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 activeTab="3"/>
  </bookViews>
  <sheets>
    <sheet name="Analysis_adgroupid" sheetId="2" r:id="rId1"/>
    <sheet name="Analysis_gameid" sheetId="4" r:id="rId2"/>
    <sheet name="Analysis_time" sheetId="5" r:id="rId3"/>
    <sheet name="time_series_dataset_sample" sheetId="1" r:id="rId4"/>
  </sheets>
  <definedNames>
    <definedName name="_xlnm._FilterDatabase" localSheetId="2" hidden="1">Analysis_time!$A$27:$E$46</definedName>
    <definedName name="_xlnm._FilterDatabase" localSheetId="3" hidden="1">time_series_dataset_sample!$A$1:$K$4452</definedName>
  </definedNames>
  <calcPr calcId="144525"/>
  <pivotCaches>
    <pivotCache cacheId="0" r:id="rId5"/>
    <pivotCache cacheId="1" r:id="rId6"/>
    <pivotCache cacheId="4" r:id="rId7"/>
  </pivotCaches>
  <fileRecoveryPr repairLoad="1"/>
</workbook>
</file>

<file path=xl/calcChain.xml><?xml version="1.0" encoding="utf-8"?>
<calcChain xmlns="http://schemas.openxmlformats.org/spreadsheetml/2006/main">
  <c r="C47" i="5" l="1"/>
  <c r="D47" i="5"/>
  <c r="E23" i="5"/>
  <c r="C23" i="5"/>
  <c r="B23" i="5"/>
  <c r="E24" i="5"/>
  <c r="C24" i="5"/>
  <c r="B24" i="5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2" i="1"/>
  <c r="B19" i="4"/>
  <c r="B20" i="4" s="1"/>
  <c r="C19" i="4"/>
  <c r="C20" i="4" s="1"/>
  <c r="D19" i="4"/>
  <c r="D20" i="4" s="1"/>
  <c r="E19" i="4"/>
  <c r="E20" i="4" s="1"/>
  <c r="F9" i="4"/>
  <c r="F13" i="4"/>
  <c r="F17" i="4"/>
  <c r="F11" i="4"/>
  <c r="F12" i="4"/>
  <c r="F10" i="4"/>
  <c r="F14" i="4"/>
  <c r="F15" i="4"/>
  <c r="F16" i="4"/>
  <c r="F8" i="4"/>
  <c r="F6" i="4"/>
  <c r="F7" i="4"/>
  <c r="F4" i="4"/>
  <c r="D22" i="2"/>
  <c r="E24" i="2"/>
  <c r="E23" i="2"/>
  <c r="E22" i="2"/>
  <c r="C23" i="2"/>
  <c r="C22" i="2"/>
  <c r="G5" i="2"/>
  <c r="G6" i="2"/>
  <c r="G11" i="2"/>
  <c r="G12" i="2"/>
  <c r="G9" i="2"/>
  <c r="G10" i="2"/>
  <c r="G15" i="2"/>
  <c r="G16" i="2"/>
  <c r="G13" i="2"/>
  <c r="G14" i="2"/>
  <c r="G19" i="2"/>
  <c r="G20" i="2"/>
  <c r="G17" i="2"/>
  <c r="G7" i="2"/>
  <c r="G8" i="2"/>
  <c r="G18" i="2"/>
  <c r="G4" i="2"/>
  <c r="F4" i="2"/>
  <c r="K156" i="1" l="1"/>
  <c r="K178" i="1"/>
  <c r="K222" i="1"/>
  <c r="K425" i="1"/>
  <c r="K434" i="1"/>
  <c r="K471" i="1"/>
  <c r="K496" i="1"/>
  <c r="K635" i="1"/>
  <c r="K646" i="1"/>
  <c r="K654" i="1"/>
  <c r="K666" i="1"/>
  <c r="K763" i="1"/>
  <c r="K852" i="1"/>
  <c r="K895" i="1"/>
  <c r="K1017" i="1"/>
  <c r="K1024" i="1"/>
  <c r="K1030" i="1"/>
  <c r="K1084" i="1"/>
  <c r="K1175" i="1"/>
  <c r="K1181" i="1"/>
  <c r="K1185" i="1"/>
  <c r="K1322" i="1"/>
  <c r="K1495" i="1"/>
  <c r="K1646" i="1"/>
  <c r="K1862" i="1"/>
  <c r="K1941" i="1"/>
  <c r="K1953" i="1"/>
  <c r="K1968" i="1"/>
  <c r="K1972" i="1"/>
  <c r="K1990" i="1"/>
  <c r="K2005" i="1"/>
  <c r="K2022" i="1"/>
  <c r="K2037" i="1"/>
  <c r="K2052" i="1"/>
  <c r="K2067" i="1"/>
  <c r="K2077" i="1"/>
  <c r="K2087" i="1"/>
  <c r="K2095" i="1"/>
  <c r="K2102" i="1"/>
  <c r="K2109" i="1"/>
  <c r="K2118" i="1"/>
  <c r="K2123" i="1"/>
  <c r="K2122" i="1"/>
  <c r="K2136" i="1"/>
  <c r="K2147" i="1"/>
  <c r="K2144" i="1"/>
  <c r="K2158" i="1"/>
  <c r="K2168" i="1"/>
  <c r="K2181" i="1"/>
  <c r="K2194" i="1"/>
  <c r="K2208" i="1"/>
  <c r="K2229" i="1"/>
  <c r="K2240" i="1"/>
  <c r="K2254" i="1"/>
  <c r="K2265" i="1"/>
  <c r="K2277" i="1"/>
  <c r="K2289" i="1"/>
  <c r="K2301" i="1"/>
  <c r="K2321" i="1"/>
  <c r="K2332" i="1"/>
  <c r="K2344" i="1"/>
  <c r="K2358" i="1"/>
  <c r="K2366" i="1"/>
  <c r="K2373" i="1"/>
  <c r="K2379" i="1"/>
  <c r="K2384" i="1"/>
  <c r="K2392" i="1"/>
  <c r="K2399" i="1"/>
  <c r="K2401" i="1"/>
  <c r="K2408" i="1"/>
  <c r="K2418" i="1"/>
  <c r="K2427" i="1"/>
  <c r="K2446" i="1"/>
  <c r="K2537" i="1"/>
  <c r="K2541" i="1"/>
  <c r="K2654" i="1"/>
  <c r="K2678" i="1"/>
  <c r="K2779" i="1"/>
  <c r="K2899" i="1"/>
  <c r="K2902" i="1"/>
  <c r="K3023" i="1"/>
  <c r="K3170" i="1"/>
  <c r="K3305" i="1"/>
  <c r="K99" i="1"/>
  <c r="K266" i="1"/>
  <c r="K335" i="1"/>
  <c r="K474" i="1"/>
  <c r="K562" i="1"/>
  <c r="K647" i="1"/>
  <c r="K655" i="1"/>
  <c r="K764" i="1"/>
  <c r="K973" i="1"/>
  <c r="K1108" i="1"/>
  <c r="K1264" i="1"/>
  <c r="K1337" i="1"/>
  <c r="K1586" i="1"/>
  <c r="K1856" i="1"/>
  <c r="K2039" i="1"/>
  <c r="K2148" i="1"/>
  <c r="K2420" i="1"/>
  <c r="K2497" i="1"/>
  <c r="K2817" i="1"/>
  <c r="K3155" i="1"/>
  <c r="K3236" i="1"/>
  <c r="K3251" i="1"/>
  <c r="K3307" i="1"/>
  <c r="K3520" i="1"/>
  <c r="K3798" i="1"/>
  <c r="K3853" i="1"/>
  <c r="K4235" i="1"/>
  <c r="K4297" i="1"/>
  <c r="K1208" i="1"/>
  <c r="K1245" i="1"/>
  <c r="K1260" i="1"/>
  <c r="K1356" i="1"/>
  <c r="K1377" i="1"/>
  <c r="K1391" i="1"/>
  <c r="K1416" i="1"/>
  <c r="K1424" i="1"/>
  <c r="K1446" i="1"/>
  <c r="K1458" i="1"/>
  <c r="K1473" i="1"/>
  <c r="K1512" i="1"/>
  <c r="K1553" i="1"/>
  <c r="K1571" i="1"/>
  <c r="K1581" i="1"/>
  <c r="K1635" i="1"/>
  <c r="K1649" i="1"/>
  <c r="K1723" i="1"/>
  <c r="K1799" i="1"/>
  <c r="K1913" i="1"/>
  <c r="K1982" i="1"/>
  <c r="K1998" i="1"/>
  <c r="K2154" i="1"/>
  <c r="K2189" i="1"/>
  <c r="K2202" i="1"/>
  <c r="K2234" i="1"/>
  <c r="K2271" i="1"/>
  <c r="K2309" i="1"/>
  <c r="K2388" i="1"/>
  <c r="K2406" i="1"/>
  <c r="K2444" i="1"/>
  <c r="K2499" i="1"/>
  <c r="K2558" i="1"/>
  <c r="K2566" i="1"/>
  <c r="K2596" i="1"/>
  <c r="K2625" i="1"/>
  <c r="K2681" i="1"/>
  <c r="K2745" i="1"/>
  <c r="K2767" i="1"/>
  <c r="K2777" i="1"/>
  <c r="K2794" i="1"/>
  <c r="K2813" i="1"/>
  <c r="K2827" i="1"/>
  <c r="K2844" i="1"/>
  <c r="K2874" i="1"/>
  <c r="K2913" i="1"/>
  <c r="K2923" i="1"/>
  <c r="K2936" i="1"/>
  <c r="K2952" i="1"/>
  <c r="K3043" i="1"/>
  <c r="K3048" i="1"/>
  <c r="K3057" i="1"/>
  <c r="K3083" i="1"/>
  <c r="K3084" i="1"/>
  <c r="K3113" i="1"/>
  <c r="K3133" i="1"/>
  <c r="K3169" i="1"/>
  <c r="K3210" i="1"/>
  <c r="K3248" i="1"/>
  <c r="K3249" i="1"/>
  <c r="K3271" i="1"/>
  <c r="K3331" i="1"/>
  <c r="K3353" i="1"/>
  <c r="K3384" i="1"/>
  <c r="K3407" i="1"/>
  <c r="K3427" i="1"/>
  <c r="K3556" i="1"/>
  <c r="K3590" i="1"/>
  <c r="K3607" i="1"/>
  <c r="K3615" i="1"/>
  <c r="K3626" i="1"/>
  <c r="K3648" i="1"/>
  <c r="K3674" i="1"/>
  <c r="K3685" i="1"/>
  <c r="K3693" i="1"/>
  <c r="K3728" i="1"/>
  <c r="K3736" i="1"/>
  <c r="K3814" i="1"/>
  <c r="K3837" i="1"/>
  <c r="K3881" i="1"/>
  <c r="K3893" i="1"/>
  <c r="K3920" i="1"/>
  <c r="K3947" i="1"/>
  <c r="K3954" i="1"/>
  <c r="K3987" i="1"/>
  <c r="K4044" i="1"/>
  <c r="K4190" i="1"/>
  <c r="K4243" i="1"/>
  <c r="K4273" i="1"/>
  <c r="K4280" i="1"/>
  <c r="K4310" i="1"/>
  <c r="K4336" i="1"/>
  <c r="K4359" i="1"/>
  <c r="K4377" i="1"/>
  <c r="K4384" i="1"/>
  <c r="K4394" i="1"/>
  <c r="K4397" i="1"/>
  <c r="K4418" i="1"/>
  <c r="K4444" i="1"/>
  <c r="K4" i="1"/>
  <c r="K8" i="1"/>
  <c r="K12" i="1"/>
  <c r="K18" i="1"/>
  <c r="K17" i="1"/>
  <c r="K22" i="1"/>
  <c r="K23" i="1"/>
  <c r="K31" i="1"/>
  <c r="K29" i="1"/>
  <c r="K30" i="1"/>
  <c r="K36" i="1"/>
  <c r="K38" i="1"/>
  <c r="K35" i="1"/>
  <c r="K37" i="1"/>
  <c r="K47" i="1"/>
  <c r="K46" i="1"/>
  <c r="K53" i="1"/>
  <c r="K54" i="1"/>
  <c r="K52" i="1"/>
  <c r="K64" i="1"/>
  <c r="K63" i="1"/>
  <c r="K70" i="1"/>
  <c r="K82" i="1"/>
  <c r="K81" i="1"/>
  <c r="K83" i="1"/>
  <c r="K91" i="1"/>
  <c r="K97" i="1"/>
  <c r="K96" i="1"/>
  <c r="K108" i="1"/>
  <c r="K109" i="1"/>
  <c r="K115" i="1"/>
  <c r="K116" i="1"/>
  <c r="K123" i="1"/>
  <c r="K128" i="1"/>
  <c r="K135" i="1"/>
  <c r="K134" i="1"/>
  <c r="K133" i="1"/>
  <c r="K139" i="1"/>
  <c r="K145" i="1"/>
  <c r="K143" i="1"/>
  <c r="K151" i="1"/>
  <c r="K149" i="1"/>
  <c r="K155" i="1"/>
  <c r="K158" i="1"/>
  <c r="K157" i="1"/>
  <c r="K167" i="1"/>
  <c r="K166" i="1"/>
  <c r="K165" i="1"/>
  <c r="K176" i="1"/>
  <c r="K174" i="1"/>
  <c r="K177" i="1"/>
  <c r="K175" i="1"/>
  <c r="K186" i="1"/>
  <c r="K185" i="1"/>
  <c r="K187" i="1"/>
  <c r="K195" i="1"/>
  <c r="K196" i="1"/>
  <c r="K193" i="1"/>
  <c r="K205" i="1"/>
  <c r="K207" i="1"/>
  <c r="K209" i="1"/>
  <c r="K206" i="1"/>
  <c r="K210" i="1"/>
  <c r="K218" i="1"/>
  <c r="K220" i="1"/>
  <c r="K219" i="1"/>
  <c r="K234" i="1"/>
  <c r="K235" i="1"/>
  <c r="K232" i="1"/>
  <c r="K231" i="1"/>
  <c r="K233" i="1"/>
  <c r="K223" i="1"/>
  <c r="K246" i="1"/>
  <c r="K247" i="1"/>
  <c r="K245" i="1"/>
  <c r="K248" i="1"/>
  <c r="K236" i="1"/>
  <c r="K250" i="1"/>
  <c r="K249" i="1"/>
  <c r="K263" i="1"/>
  <c r="K264" i="1"/>
  <c r="K261" i="1"/>
  <c r="K262" i="1"/>
  <c r="K265" i="1"/>
  <c r="K278" i="1"/>
  <c r="K277" i="1"/>
  <c r="K267" i="1"/>
  <c r="K276" i="1"/>
  <c r="K288" i="1"/>
  <c r="K287" i="1"/>
  <c r="K286" i="1"/>
  <c r="K284" i="1"/>
  <c r="K285" i="1"/>
  <c r="K289" i="1"/>
  <c r="K305" i="1"/>
  <c r="K301" i="1"/>
  <c r="K304" i="1"/>
  <c r="K303" i="1"/>
  <c r="K306" i="1"/>
  <c r="K314" i="1"/>
  <c r="K316" i="1"/>
  <c r="K317" i="1"/>
  <c r="K315" i="1"/>
  <c r="K318" i="1"/>
  <c r="K334" i="1"/>
  <c r="K333" i="1"/>
  <c r="K330" i="1"/>
  <c r="K328" i="1"/>
  <c r="K331" i="1"/>
  <c r="K332" i="1"/>
  <c r="K329" i="1"/>
  <c r="K346" i="1"/>
  <c r="K345" i="1"/>
  <c r="K344" i="1"/>
  <c r="K343" i="1"/>
  <c r="K355" i="1"/>
  <c r="K357" i="1"/>
  <c r="K354" i="1"/>
  <c r="K356" i="1"/>
  <c r="K353" i="1"/>
  <c r="K352" i="1"/>
  <c r="K366" i="1"/>
  <c r="K365" i="1"/>
  <c r="K376" i="1"/>
  <c r="K375" i="1"/>
  <c r="K379" i="1"/>
  <c r="K378" i="1"/>
  <c r="K374" i="1"/>
  <c r="K388" i="1"/>
  <c r="K389" i="1"/>
  <c r="K386" i="1"/>
  <c r="K391" i="1"/>
  <c r="K390" i="1"/>
  <c r="K398" i="1"/>
  <c r="K399" i="1"/>
  <c r="K397" i="1"/>
  <c r="K404" i="1"/>
  <c r="K405" i="1"/>
  <c r="K409" i="1"/>
  <c r="K410" i="1"/>
  <c r="K414" i="1"/>
  <c r="K415" i="1"/>
  <c r="K416" i="1"/>
  <c r="K423" i="1"/>
  <c r="K422" i="1"/>
  <c r="K431" i="1"/>
  <c r="K432" i="1"/>
  <c r="K433" i="1"/>
  <c r="K441" i="1"/>
  <c r="K442" i="1"/>
  <c r="K452" i="1"/>
  <c r="K450" i="1"/>
  <c r="K462" i="1"/>
  <c r="K458" i="1"/>
  <c r="K461" i="1"/>
  <c r="K459" i="1"/>
  <c r="K473" i="1"/>
  <c r="K482" i="1"/>
  <c r="K483" i="1"/>
  <c r="K493" i="1"/>
  <c r="K495" i="1"/>
  <c r="K492" i="1"/>
  <c r="K494" i="1"/>
  <c r="K491" i="1"/>
  <c r="K505" i="1"/>
  <c r="K506" i="1"/>
  <c r="K512" i="1"/>
  <c r="K514" i="1"/>
  <c r="K513" i="1"/>
  <c r="K523" i="1"/>
  <c r="K522" i="1"/>
  <c r="K521" i="1"/>
  <c r="K524" i="1"/>
  <c r="K531" i="1"/>
  <c r="K529" i="1"/>
  <c r="K532" i="1"/>
  <c r="K541" i="1"/>
  <c r="K540" i="1"/>
  <c r="K542" i="1"/>
  <c r="K543" i="1"/>
  <c r="K552" i="1"/>
  <c r="K550" i="1"/>
  <c r="K551" i="1"/>
  <c r="K560" i="1"/>
  <c r="K561" i="1"/>
  <c r="K575" i="1"/>
  <c r="K573" i="1"/>
  <c r="K574" i="1"/>
  <c r="K572" i="1"/>
  <c r="K584" i="1"/>
  <c r="K583" i="1"/>
  <c r="K588" i="1"/>
  <c r="K591" i="1"/>
  <c r="K590" i="1"/>
  <c r="K592" i="1"/>
  <c r="K599" i="1"/>
  <c r="K600" i="1"/>
  <c r="K598" i="1"/>
  <c r="K601" i="1"/>
  <c r="K607" i="1"/>
  <c r="K608" i="1"/>
  <c r="K613" i="1"/>
  <c r="K617" i="1"/>
  <c r="K622" i="1"/>
  <c r="K621" i="1"/>
  <c r="K623" i="1"/>
  <c r="K628" i="1"/>
  <c r="K629" i="1"/>
  <c r="K636" i="1"/>
  <c r="K634" i="1"/>
  <c r="K645" i="1"/>
  <c r="K644" i="1"/>
  <c r="K653" i="1"/>
  <c r="K652" i="1"/>
  <c r="K662" i="1"/>
  <c r="K664" i="1"/>
  <c r="K663" i="1"/>
  <c r="K673" i="1"/>
  <c r="K671" i="1"/>
  <c r="K681" i="1"/>
  <c r="K683" i="1"/>
  <c r="K682" i="1"/>
  <c r="K679" i="1"/>
  <c r="K694" i="1"/>
  <c r="K691" i="1"/>
  <c r="K693" i="1"/>
  <c r="K690" i="1"/>
  <c r="K701" i="1"/>
  <c r="K702" i="1"/>
  <c r="K703" i="1"/>
  <c r="K709" i="1"/>
  <c r="K710" i="1"/>
  <c r="K718" i="1"/>
  <c r="K719" i="1"/>
  <c r="K729" i="1"/>
  <c r="K726" i="1"/>
  <c r="K728" i="1"/>
  <c r="K727" i="1"/>
  <c r="K738" i="1"/>
  <c r="K736" i="1"/>
  <c r="K749" i="1"/>
  <c r="K751" i="1"/>
  <c r="K750" i="1"/>
  <c r="K760" i="1"/>
  <c r="K759" i="1"/>
  <c r="K762" i="1"/>
  <c r="K761" i="1"/>
  <c r="K758" i="1"/>
  <c r="K772" i="1"/>
  <c r="K773" i="1"/>
  <c r="K775" i="1"/>
  <c r="K771" i="1"/>
  <c r="K774" i="1"/>
  <c r="K791" i="1"/>
  <c r="K790" i="1"/>
  <c r="K788" i="1"/>
  <c r="K786" i="1"/>
  <c r="K789" i="1"/>
  <c r="K783" i="1"/>
  <c r="K785" i="1"/>
  <c r="K787" i="1"/>
  <c r="K798" i="1"/>
  <c r="K802" i="1"/>
  <c r="K801" i="1"/>
  <c r="K803" i="1"/>
  <c r="K799" i="1"/>
  <c r="K800" i="1"/>
  <c r="K809" i="1"/>
  <c r="K812" i="1"/>
  <c r="K811" i="1"/>
  <c r="K818" i="1"/>
  <c r="K819" i="1"/>
  <c r="K828" i="1"/>
  <c r="K827" i="1"/>
  <c r="K829" i="1"/>
  <c r="K834" i="1"/>
  <c r="K840" i="1"/>
  <c r="K837" i="1"/>
  <c r="K843" i="1"/>
  <c r="K847" i="1"/>
  <c r="K854" i="1"/>
  <c r="K860" i="1"/>
  <c r="K861" i="1"/>
  <c r="K867" i="1"/>
  <c r="K866" i="1"/>
  <c r="K873" i="1"/>
  <c r="K876" i="1"/>
  <c r="K874" i="1"/>
  <c r="K883" i="1"/>
  <c r="K884" i="1"/>
  <c r="K892" i="1"/>
  <c r="K893" i="1"/>
  <c r="K891" i="1"/>
  <c r="K905" i="1"/>
  <c r="K902" i="1"/>
  <c r="K903" i="1"/>
  <c r="K904" i="1"/>
  <c r="K910" i="1"/>
  <c r="K911" i="1"/>
  <c r="K912" i="1"/>
  <c r="K917" i="1"/>
  <c r="K926" i="1"/>
  <c r="K927" i="1"/>
  <c r="K919" i="1"/>
  <c r="K928" i="1"/>
  <c r="K925" i="1"/>
  <c r="K939" i="1"/>
  <c r="K938" i="1"/>
  <c r="K948" i="1"/>
  <c r="K949" i="1"/>
  <c r="K947" i="1"/>
  <c r="K953" i="1"/>
  <c r="K954" i="1"/>
  <c r="K965" i="1"/>
  <c r="K964" i="1"/>
  <c r="K963" i="1"/>
  <c r="K962" i="1"/>
  <c r="K971" i="1"/>
  <c r="K972" i="1"/>
  <c r="K979" i="1"/>
  <c r="K980" i="1"/>
  <c r="K991" i="1"/>
  <c r="K992" i="1"/>
  <c r="K990" i="1"/>
  <c r="K997" i="1"/>
  <c r="K1003" i="1"/>
  <c r="K1002" i="1"/>
  <c r="K1006" i="1"/>
  <c r="K1010" i="1"/>
  <c r="K1012" i="1"/>
  <c r="K1022" i="1"/>
  <c r="K1023" i="1"/>
  <c r="K1028" i="1"/>
  <c r="K1026" i="1"/>
  <c r="K1027" i="1"/>
  <c r="K1036" i="1"/>
  <c r="K1035" i="1"/>
  <c r="K1041" i="1"/>
  <c r="K1042" i="1"/>
  <c r="K1047" i="1"/>
  <c r="K1048" i="1"/>
  <c r="K1049" i="1"/>
  <c r="K1057" i="1"/>
  <c r="K1056" i="1"/>
  <c r="K1068" i="1"/>
  <c r="K1067" i="1"/>
  <c r="K1058" i="1"/>
  <c r="K1066" i="1"/>
  <c r="K1075" i="1"/>
  <c r="K1082" i="1"/>
  <c r="K1081" i="1"/>
  <c r="K1083" i="1"/>
  <c r="K1093" i="1"/>
  <c r="K1092" i="1"/>
  <c r="K1085" i="1"/>
  <c r="K1098" i="1"/>
  <c r="K1099" i="1"/>
  <c r="K1100" i="1"/>
  <c r="K1105" i="1"/>
  <c r="K1107" i="1"/>
  <c r="K1106" i="1"/>
  <c r="K1118" i="1"/>
  <c r="K1116" i="1"/>
  <c r="K1117" i="1"/>
  <c r="K1115" i="1"/>
  <c r="K1125" i="1"/>
  <c r="K1126" i="1"/>
  <c r="K1135" i="1"/>
  <c r="K1136" i="1"/>
  <c r="K1134" i="1"/>
  <c r="K1143" i="1"/>
  <c r="K1142" i="1"/>
  <c r="K1141" i="1"/>
  <c r="K1147" i="1"/>
  <c r="K1149" i="1"/>
  <c r="K1148" i="1"/>
  <c r="K1153" i="1"/>
  <c r="K1154" i="1"/>
  <c r="K1160" i="1"/>
  <c r="K1159" i="1"/>
  <c r="K1158" i="1"/>
  <c r="K1168" i="1"/>
  <c r="K1169" i="1"/>
  <c r="K1180" i="1"/>
  <c r="K1179" i="1"/>
  <c r="K1186" i="1"/>
  <c r="K1193" i="1"/>
  <c r="K1192" i="1"/>
  <c r="K1199" i="1"/>
  <c r="K1203" i="1"/>
  <c r="K1204" i="1"/>
  <c r="K1212" i="1"/>
  <c r="K1210" i="1"/>
  <c r="K1209" i="1"/>
  <c r="K1211" i="1"/>
  <c r="K1220" i="1"/>
  <c r="K1222" i="1"/>
  <c r="K1219" i="1"/>
  <c r="K1221" i="1"/>
  <c r="K1227" i="1"/>
  <c r="K1234" i="1"/>
  <c r="K1241" i="1"/>
  <c r="K1253" i="1"/>
  <c r="K1252" i="1"/>
  <c r="K1261" i="1"/>
  <c r="K1262" i="1"/>
  <c r="K1272" i="1"/>
  <c r="K1273" i="1"/>
  <c r="K1271" i="1"/>
  <c r="K1279" i="1"/>
  <c r="K1282" i="1"/>
  <c r="K1281" i="1"/>
  <c r="K1280" i="1"/>
  <c r="K1291" i="1"/>
  <c r="K1290" i="1"/>
  <c r="K1289" i="1"/>
  <c r="K1296" i="1"/>
  <c r="K1303" i="1"/>
  <c r="K1308" i="1"/>
  <c r="K1316" i="1"/>
  <c r="K1319" i="1"/>
  <c r="K1331" i="1"/>
  <c r="K1335" i="1"/>
  <c r="K1336" i="1"/>
  <c r="K1344" i="1"/>
  <c r="K1343" i="1"/>
  <c r="K1338" i="1"/>
  <c r="K1349" i="1"/>
  <c r="K1350" i="1"/>
  <c r="K1357" i="1"/>
  <c r="K1359" i="1"/>
  <c r="K1358" i="1"/>
  <c r="K1369" i="1"/>
  <c r="K1371" i="1"/>
  <c r="K1368" i="1"/>
  <c r="K1366" i="1"/>
  <c r="K1370" i="1"/>
  <c r="K1382" i="1"/>
  <c r="K1380" i="1"/>
  <c r="K1383" i="1"/>
  <c r="K1381" i="1"/>
  <c r="K1384" i="1"/>
  <c r="K1392" i="1"/>
  <c r="K1393" i="1"/>
  <c r="K1399" i="1"/>
  <c r="K1400" i="1"/>
  <c r="K1408" i="1"/>
  <c r="K1406" i="1"/>
  <c r="K1407" i="1"/>
  <c r="K1417" i="1"/>
  <c r="K1418" i="1"/>
  <c r="K1432" i="1"/>
  <c r="K1431" i="1"/>
  <c r="K1430" i="1"/>
  <c r="K1439" i="1"/>
  <c r="K1438" i="1"/>
  <c r="K1447" i="1"/>
  <c r="K1448" i="1"/>
  <c r="K1450" i="1"/>
  <c r="K1459" i="1"/>
  <c r="K1460" i="1"/>
  <c r="K1467" i="1"/>
  <c r="K1466" i="1"/>
  <c r="K1468" i="1"/>
  <c r="K1474" i="1"/>
  <c r="K1479" i="1"/>
  <c r="K1478" i="1"/>
  <c r="K1477" i="1"/>
  <c r="K1484" i="1"/>
  <c r="K1485" i="1"/>
  <c r="K1490" i="1"/>
  <c r="K1494" i="1"/>
  <c r="K1498" i="1"/>
  <c r="K1499" i="1"/>
  <c r="K1506" i="1"/>
  <c r="K1507" i="1"/>
  <c r="K1513" i="1"/>
  <c r="K1514" i="1"/>
  <c r="K1521" i="1"/>
  <c r="K1529" i="1"/>
  <c r="K1527" i="1"/>
  <c r="K1528" i="1"/>
  <c r="K1534" i="1"/>
  <c r="K1536" i="1"/>
  <c r="K1535" i="1"/>
  <c r="K1542" i="1"/>
  <c r="K1541" i="1"/>
  <c r="K1548" i="1"/>
  <c r="K1554" i="1"/>
  <c r="K1558" i="1"/>
  <c r="K1556" i="1"/>
  <c r="K1557" i="1"/>
  <c r="K1555" i="1"/>
  <c r="K1564" i="1"/>
  <c r="K1565" i="1"/>
  <c r="K1566" i="1"/>
  <c r="K1576" i="1"/>
  <c r="K1574" i="1"/>
  <c r="K1575" i="1"/>
  <c r="K1572" i="1"/>
  <c r="K1573" i="1"/>
  <c r="K1582" i="1"/>
  <c r="K1585" i="1"/>
  <c r="K1583" i="1"/>
  <c r="K1584" i="1"/>
  <c r="K1593" i="1"/>
  <c r="K1592" i="1"/>
  <c r="K1601" i="1"/>
  <c r="K1600" i="1"/>
  <c r="K1599" i="1"/>
  <c r="K1610" i="1"/>
  <c r="K1607" i="1"/>
  <c r="K1609" i="1"/>
  <c r="K1608" i="1"/>
  <c r="K1615" i="1"/>
  <c r="K1620" i="1"/>
  <c r="K1621" i="1"/>
  <c r="K1622" i="1"/>
  <c r="K1627" i="1"/>
  <c r="K1628" i="1"/>
  <c r="K1638" i="1"/>
  <c r="K1639" i="1"/>
  <c r="K1643" i="1"/>
  <c r="K1652" i="1"/>
  <c r="K1650" i="1"/>
  <c r="K1651" i="1"/>
  <c r="K1659" i="1"/>
  <c r="K1660" i="1"/>
  <c r="K1658" i="1"/>
  <c r="K1665" i="1"/>
  <c r="K1664" i="1"/>
  <c r="K1667" i="1"/>
  <c r="K1666" i="1"/>
  <c r="K1675" i="1"/>
  <c r="K1674" i="1"/>
  <c r="K1676" i="1"/>
  <c r="K1673" i="1"/>
  <c r="K1668" i="1"/>
  <c r="K1686" i="1"/>
  <c r="K1683" i="1"/>
  <c r="K1684" i="1"/>
  <c r="K1685" i="1"/>
  <c r="K1687" i="1"/>
  <c r="K1703" i="1"/>
  <c r="K1696" i="1"/>
  <c r="K1700" i="1"/>
  <c r="K1697" i="1"/>
  <c r="K1698" i="1"/>
  <c r="K1704" i="1"/>
  <c r="K1699" i="1"/>
  <c r="K1717" i="1"/>
  <c r="K1705" i="1"/>
  <c r="K1714" i="1"/>
  <c r="K1712" i="1"/>
  <c r="K1713" i="1"/>
  <c r="K1716" i="1"/>
  <c r="K1725" i="1"/>
  <c r="K1728" i="1"/>
  <c r="K1727" i="1"/>
  <c r="K1734" i="1"/>
  <c r="K1737" i="1"/>
  <c r="K1736" i="1"/>
  <c r="K1748" i="1"/>
  <c r="K1745" i="1"/>
  <c r="K1749" i="1"/>
  <c r="K1747" i="1"/>
  <c r="K1760" i="1"/>
  <c r="K1758" i="1"/>
  <c r="K1759" i="1"/>
  <c r="K1761" i="1"/>
  <c r="K1769" i="1"/>
  <c r="K1770" i="1"/>
  <c r="K1767" i="1"/>
  <c r="K1780" i="1"/>
  <c r="K1781" i="1"/>
  <c r="K1778" i="1"/>
  <c r="K1776" i="1"/>
  <c r="K1779" i="1"/>
  <c r="K1790" i="1"/>
  <c r="K1792" i="1"/>
  <c r="K1793" i="1"/>
  <c r="K1788" i="1"/>
  <c r="K1791" i="1"/>
  <c r="K1802" i="1"/>
  <c r="K1801" i="1"/>
  <c r="K1811" i="1"/>
  <c r="K1810" i="1"/>
  <c r="K1819" i="1"/>
  <c r="K1818" i="1"/>
  <c r="K1817" i="1"/>
  <c r="K1826" i="1"/>
  <c r="K1829" i="1"/>
  <c r="K1827" i="1"/>
  <c r="K1830" i="1"/>
  <c r="K1836" i="1"/>
  <c r="K1843" i="1"/>
  <c r="K1842" i="1"/>
  <c r="K1846" i="1"/>
  <c r="K1850" i="1"/>
  <c r="K1855" i="1"/>
  <c r="K1853" i="1"/>
  <c r="K1861" i="1"/>
  <c r="K1863" i="1"/>
  <c r="K1870" i="1"/>
  <c r="K1876" i="1"/>
  <c r="K1883" i="1"/>
  <c r="K1881" i="1"/>
  <c r="K1890" i="1"/>
  <c r="K1891" i="1"/>
  <c r="K1897" i="1"/>
  <c r="K1906" i="1"/>
  <c r="K1904" i="1"/>
  <c r="K1905" i="1"/>
  <c r="K1898" i="1"/>
  <c r="K1918" i="1"/>
  <c r="K1919" i="1"/>
  <c r="K1917" i="1"/>
  <c r="K1920" i="1"/>
  <c r="K1921" i="1"/>
  <c r="K1932" i="1"/>
  <c r="K1931" i="1"/>
  <c r="K1945" i="1"/>
  <c r="K1942" i="1"/>
  <c r="K1944" i="1"/>
  <c r="K1939" i="1"/>
  <c r="K1943" i="1"/>
  <c r="K1960" i="1"/>
  <c r="K1958" i="1"/>
  <c r="K1959" i="1"/>
  <c r="K1957" i="1"/>
  <c r="K1961" i="1"/>
  <c r="K1971" i="1"/>
  <c r="K1969" i="1"/>
  <c r="K1973" i="1"/>
  <c r="K1974" i="1"/>
  <c r="K1986" i="1"/>
  <c r="K1989" i="1"/>
  <c r="K1988" i="1"/>
  <c r="K1985" i="1"/>
  <c r="K1987" i="1"/>
  <c r="K2007" i="1"/>
  <c r="K2006" i="1"/>
  <c r="K2003" i="1"/>
  <c r="K2004" i="1"/>
  <c r="K2002" i="1"/>
  <c r="K2019" i="1"/>
  <c r="K2023" i="1"/>
  <c r="K2021" i="1"/>
  <c r="K2020" i="1"/>
  <c r="K2018" i="1"/>
  <c r="K2017" i="1"/>
  <c r="K2034" i="1"/>
  <c r="K2032" i="1"/>
  <c r="K2035" i="1"/>
  <c r="K2033" i="1"/>
  <c r="K2036" i="1"/>
  <c r="K2048" i="1"/>
  <c r="K2051" i="1"/>
  <c r="K2049" i="1"/>
  <c r="K2050" i="1"/>
  <c r="K2065" i="1"/>
  <c r="K2066" i="1"/>
  <c r="K2063" i="1"/>
  <c r="K2064" i="1"/>
  <c r="K2075" i="1"/>
  <c r="K2078" i="1"/>
  <c r="K2073" i="1"/>
  <c r="K2076" i="1"/>
  <c r="K2086" i="1"/>
  <c r="K2093" i="1"/>
  <c r="K2092" i="1"/>
  <c r="K2094" i="1"/>
  <c r="K2101" i="1"/>
  <c r="K2110" i="1"/>
  <c r="K2116" i="1"/>
  <c r="K2115" i="1"/>
  <c r="K2114" i="1"/>
  <c r="K2124" i="1"/>
  <c r="K2125" i="1"/>
  <c r="K2135" i="1"/>
  <c r="K2146" i="1"/>
  <c r="K2157" i="1"/>
  <c r="K2166" i="1"/>
  <c r="K2165" i="1"/>
  <c r="K2182" i="1"/>
  <c r="K2177" i="1"/>
  <c r="K2178" i="1"/>
  <c r="K2180" i="1"/>
  <c r="K2183" i="1"/>
  <c r="K2196" i="1"/>
  <c r="K2195" i="1"/>
  <c r="K2206" i="1"/>
  <c r="K2207" i="1"/>
  <c r="K2205" i="1"/>
  <c r="K2224" i="1"/>
  <c r="K2221" i="1"/>
  <c r="K2223" i="1"/>
  <c r="K2227" i="1"/>
  <c r="K2220" i="1"/>
  <c r="K2225" i="1"/>
  <c r="K2226" i="1"/>
  <c r="K2237" i="1"/>
  <c r="K2236" i="1"/>
  <c r="K2238" i="1"/>
  <c r="K2250" i="1"/>
  <c r="K2249" i="1"/>
  <c r="K2252" i="1"/>
  <c r="K2248" i="1"/>
  <c r="K2263" i="1"/>
  <c r="K2264" i="1"/>
  <c r="K2276" i="1"/>
  <c r="K2273" i="1"/>
  <c r="K2275" i="1"/>
  <c r="K2287" i="1"/>
  <c r="K2288" i="1"/>
  <c r="K2285" i="1"/>
  <c r="K2296" i="1"/>
  <c r="K2300" i="1"/>
  <c r="K2299" i="1"/>
  <c r="K2297" i="1"/>
  <c r="K2298" i="1"/>
  <c r="K2319" i="1"/>
  <c r="K2318" i="1"/>
  <c r="K2320" i="1"/>
  <c r="K2315" i="1"/>
  <c r="K2316" i="1"/>
  <c r="K2317" i="1"/>
  <c r="K2314" i="1"/>
  <c r="K2331" i="1"/>
  <c r="K2330" i="1"/>
  <c r="K2328" i="1"/>
  <c r="K2341" i="1"/>
  <c r="K2342" i="1"/>
  <c r="K2354" i="1"/>
  <c r="K2355" i="1"/>
  <c r="K2356" i="1"/>
  <c r="K2365" i="1"/>
  <c r="K2367" i="1"/>
  <c r="K2374" i="1"/>
  <c r="K2370" i="1"/>
  <c r="K2372" i="1"/>
  <c r="K2378" i="1"/>
  <c r="K2385" i="1"/>
  <c r="K2391" i="1"/>
  <c r="K2400" i="1"/>
  <c r="K2409" i="1"/>
  <c r="K2419" i="1"/>
  <c r="K2430" i="1"/>
  <c r="K2428" i="1"/>
  <c r="K2431" i="1"/>
  <c r="K2426" i="1"/>
  <c r="K2445" i="1"/>
  <c r="K2447" i="1"/>
  <c r="K2456" i="1"/>
  <c r="K2457" i="1"/>
  <c r="K2463" i="1"/>
  <c r="K2458" i="1"/>
  <c r="K2468" i="1"/>
  <c r="K2469" i="1"/>
  <c r="K2478" i="1"/>
  <c r="K2479" i="1"/>
  <c r="K2476" i="1"/>
  <c r="K2477" i="1"/>
  <c r="K2485" i="1"/>
  <c r="K2484" i="1"/>
  <c r="K2490" i="1"/>
  <c r="K2491" i="1"/>
  <c r="K2496" i="1"/>
  <c r="K2501" i="1"/>
  <c r="K2508" i="1"/>
  <c r="K2512" i="1"/>
  <c r="K2513" i="1"/>
  <c r="K2514" i="1"/>
  <c r="K2520" i="1"/>
  <c r="K2521" i="1"/>
  <c r="K2528" i="1"/>
  <c r="K2530" i="1"/>
  <c r="K2529" i="1"/>
  <c r="K2534" i="1"/>
  <c r="K2544" i="1"/>
  <c r="K2547" i="1"/>
  <c r="K2551" i="1"/>
  <c r="K2555" i="1"/>
  <c r="K2559" i="1"/>
  <c r="K2562" i="1"/>
  <c r="K2568" i="1"/>
  <c r="K2570" i="1"/>
  <c r="K2569" i="1"/>
  <c r="K2574" i="1"/>
  <c r="K2575" i="1"/>
  <c r="K2585" i="1"/>
  <c r="K2582" i="1"/>
  <c r="K2583" i="1"/>
  <c r="K2584" i="1"/>
  <c r="K2586" i="1"/>
  <c r="K2590" i="1"/>
  <c r="K2591" i="1"/>
  <c r="K2598" i="1"/>
  <c r="K2599" i="1"/>
  <c r="K2597" i="1"/>
  <c r="K2600" i="1"/>
  <c r="K2605" i="1"/>
  <c r="K2606" i="1"/>
  <c r="K2611" i="1"/>
  <c r="K2612" i="1"/>
  <c r="K2619" i="1"/>
  <c r="K2617" i="1"/>
  <c r="K2618" i="1"/>
  <c r="K2628" i="1"/>
  <c r="K2627" i="1"/>
  <c r="K2626" i="1"/>
  <c r="K2634" i="1"/>
  <c r="K2633" i="1"/>
  <c r="K2635" i="1"/>
  <c r="K2640" i="1"/>
  <c r="K2641" i="1"/>
  <c r="K2648" i="1"/>
  <c r="K2650" i="1"/>
  <c r="K2657" i="1"/>
  <c r="K2660" i="1"/>
  <c r="K2661" i="1"/>
  <c r="K2665" i="1"/>
  <c r="K2666" i="1"/>
  <c r="K2670" i="1"/>
  <c r="K2672" i="1"/>
  <c r="K2671" i="1"/>
  <c r="K2677" i="1"/>
  <c r="K2676" i="1"/>
  <c r="K2685" i="1"/>
  <c r="K2683" i="1"/>
  <c r="K2691" i="1"/>
  <c r="K2692" i="1"/>
  <c r="K2698" i="1"/>
  <c r="K2699" i="1"/>
  <c r="K2704" i="1"/>
  <c r="K2712" i="1"/>
  <c r="K2711" i="1"/>
  <c r="K2717" i="1"/>
  <c r="K2713" i="1"/>
  <c r="K2718" i="1"/>
  <c r="K2725" i="1"/>
  <c r="K2732" i="1"/>
  <c r="K2735" i="1"/>
  <c r="K2733" i="1"/>
  <c r="K2734" i="1"/>
  <c r="K2740" i="1"/>
  <c r="K2739" i="1"/>
  <c r="K2749" i="1"/>
  <c r="K2748" i="1"/>
  <c r="K2746" i="1"/>
  <c r="K2747" i="1"/>
  <c r="K2754" i="1"/>
  <c r="K2755" i="1"/>
  <c r="K2753" i="1"/>
  <c r="K2756" i="1"/>
  <c r="K2761" i="1"/>
  <c r="K2762" i="1"/>
  <c r="K2763" i="1"/>
  <c r="K2768" i="1"/>
  <c r="K2772" i="1"/>
  <c r="K2774" i="1"/>
  <c r="K2776" i="1"/>
  <c r="K2791" i="1"/>
  <c r="K2790" i="1"/>
  <c r="K2796" i="1"/>
  <c r="K2795" i="1"/>
  <c r="K2803" i="1"/>
  <c r="K2802" i="1"/>
  <c r="K2804" i="1"/>
  <c r="K2801" i="1"/>
  <c r="K2807" i="1"/>
  <c r="K2808" i="1"/>
  <c r="K2806" i="1"/>
  <c r="K2814" i="1"/>
  <c r="K2816" i="1"/>
  <c r="K2815" i="1"/>
  <c r="K2822" i="1"/>
  <c r="K2821" i="1"/>
  <c r="K2828" i="1"/>
  <c r="K2829" i="1"/>
  <c r="K2834" i="1"/>
  <c r="K2838" i="1"/>
  <c r="K2833" i="1"/>
  <c r="K2837" i="1"/>
  <c r="K2835" i="1"/>
  <c r="K2836" i="1"/>
  <c r="K2846" i="1"/>
  <c r="K2847" i="1"/>
  <c r="K2845" i="1"/>
  <c r="K2855" i="1"/>
  <c r="K2852" i="1"/>
  <c r="K2854" i="1"/>
  <c r="K2853" i="1"/>
  <c r="K2861" i="1"/>
  <c r="K2860" i="1"/>
  <c r="K2867" i="1"/>
  <c r="K2875" i="1"/>
  <c r="K2879" i="1"/>
  <c r="K2880" i="1"/>
  <c r="K2881" i="1"/>
  <c r="K2885" i="1"/>
  <c r="K2889" i="1"/>
  <c r="K2887" i="1"/>
  <c r="K2888" i="1"/>
  <c r="K2890" i="1"/>
  <c r="K2891" i="1"/>
  <c r="K2894" i="1"/>
  <c r="K2895" i="1"/>
  <c r="K2896" i="1"/>
  <c r="K2909" i="1"/>
  <c r="K2914" i="1"/>
  <c r="K2915" i="1"/>
  <c r="K2916" i="1"/>
  <c r="K2918" i="1"/>
  <c r="K2919" i="1"/>
  <c r="K2920" i="1"/>
  <c r="K2924" i="1"/>
  <c r="K2932" i="1"/>
  <c r="K2930" i="1"/>
  <c r="K2929" i="1"/>
  <c r="K2931" i="1"/>
  <c r="K2938" i="1"/>
  <c r="K2939" i="1"/>
  <c r="K2937" i="1"/>
  <c r="K2946" i="1"/>
  <c r="K2957" i="1"/>
  <c r="K2955" i="1"/>
  <c r="K2956" i="1"/>
  <c r="K2967" i="1"/>
  <c r="K2963" i="1"/>
  <c r="K2964" i="1"/>
  <c r="K2966" i="1"/>
  <c r="K2968" i="1"/>
  <c r="K2965" i="1"/>
  <c r="K2975" i="1"/>
  <c r="K2974" i="1"/>
  <c r="K2973" i="1"/>
  <c r="K2983" i="1"/>
  <c r="K2987" i="1"/>
  <c r="K2988" i="1"/>
  <c r="K2992" i="1"/>
  <c r="K2991" i="1"/>
  <c r="K2998" i="1"/>
  <c r="K3003" i="1"/>
  <c r="K3004" i="1"/>
  <c r="K3002" i="1"/>
  <c r="K3008" i="1"/>
  <c r="K3014" i="1"/>
  <c r="K3015" i="1"/>
  <c r="K3016" i="1"/>
  <c r="K3018" i="1"/>
  <c r="K3017" i="1"/>
  <c r="K3022" i="1"/>
  <c r="K3027" i="1"/>
  <c r="K3032" i="1"/>
  <c r="K3039" i="1"/>
  <c r="K3045" i="1"/>
  <c r="K3044" i="1"/>
  <c r="K3050" i="1"/>
  <c r="K3051" i="1"/>
  <c r="K3059" i="1"/>
  <c r="K3061" i="1"/>
  <c r="K3060" i="1"/>
  <c r="K3062" i="1"/>
  <c r="K3067" i="1"/>
  <c r="K3068" i="1"/>
  <c r="K3069" i="1"/>
  <c r="K3077" i="1"/>
  <c r="K3075" i="1"/>
  <c r="K3076" i="1"/>
  <c r="K3074" i="1"/>
  <c r="K3087" i="1"/>
  <c r="K3094" i="1"/>
  <c r="K3096" i="1"/>
  <c r="K3095" i="1"/>
  <c r="K3102" i="1"/>
  <c r="K3103" i="1"/>
  <c r="K3114" i="1"/>
  <c r="K3115" i="1"/>
  <c r="K3116" i="1"/>
  <c r="K3123" i="1"/>
  <c r="K3122" i="1"/>
  <c r="K3128" i="1"/>
  <c r="K3137" i="1"/>
  <c r="K3136" i="1"/>
  <c r="K3135" i="1"/>
  <c r="K3134" i="1"/>
  <c r="K3149" i="1"/>
  <c r="K3148" i="1"/>
  <c r="K3154" i="1"/>
  <c r="K3153" i="1"/>
  <c r="K3159" i="1"/>
  <c r="K3162" i="1"/>
  <c r="K3167" i="1"/>
  <c r="K3171" i="1"/>
  <c r="K3181" i="1"/>
  <c r="K3180" i="1"/>
  <c r="K3188" i="1"/>
  <c r="K3195" i="1"/>
  <c r="K3196" i="1"/>
  <c r="K3201" i="1"/>
  <c r="K3202" i="1"/>
  <c r="K3204" i="1"/>
  <c r="K3203" i="1"/>
  <c r="K3212" i="1"/>
  <c r="K3213" i="1"/>
  <c r="K3211" i="1"/>
  <c r="K3224" i="1"/>
  <c r="K3223" i="1"/>
  <c r="K3222" i="1"/>
  <c r="K3229" i="1"/>
  <c r="K3235" i="1"/>
  <c r="K3230" i="1"/>
  <c r="K3241" i="1"/>
  <c r="K3250" i="1"/>
  <c r="K3260" i="1"/>
  <c r="K3261" i="1"/>
  <c r="K3252" i="1"/>
  <c r="K3266" i="1"/>
  <c r="K3276" i="1"/>
  <c r="K3274" i="1"/>
  <c r="K3275" i="1"/>
  <c r="K3273" i="1"/>
  <c r="K3281" i="1"/>
  <c r="K3288" i="1"/>
  <c r="K3287" i="1"/>
  <c r="K3286" i="1"/>
  <c r="K3295" i="1"/>
  <c r="K3294" i="1"/>
  <c r="K3296" i="1"/>
  <c r="K3300" i="1"/>
  <c r="K3299" i="1"/>
  <c r="K3301" i="1"/>
  <c r="K3302" i="1"/>
  <c r="K3306" i="1"/>
  <c r="K3310" i="1"/>
  <c r="K3311" i="1"/>
  <c r="K3313" i="1"/>
  <c r="K3317" i="1"/>
  <c r="K3318" i="1"/>
  <c r="K3316" i="1"/>
  <c r="K3323" i="1"/>
  <c r="K3324" i="1"/>
  <c r="K3322" i="1"/>
  <c r="K3333" i="1"/>
  <c r="K3334" i="1"/>
  <c r="K3339" i="1"/>
  <c r="K3345" i="1"/>
  <c r="K3344" i="1"/>
  <c r="K3340" i="1"/>
  <c r="K3358" i="1"/>
  <c r="K3357" i="1"/>
  <c r="K3356" i="1"/>
  <c r="K3366" i="1"/>
  <c r="K3373" i="1"/>
  <c r="K3372" i="1"/>
  <c r="K3380" i="1"/>
  <c r="K3379" i="1"/>
  <c r="K3378" i="1"/>
  <c r="K3387" i="1"/>
  <c r="K3386" i="1"/>
  <c r="K3394" i="1"/>
  <c r="K3392" i="1"/>
  <c r="K3390" i="1"/>
  <c r="K3393" i="1"/>
  <c r="K3391" i="1"/>
  <c r="K3400" i="1"/>
  <c r="K3403" i="1"/>
  <c r="K3402" i="1"/>
  <c r="K3404" i="1"/>
  <c r="K3408" i="1"/>
  <c r="K3409" i="1"/>
  <c r="K3413" i="1"/>
  <c r="K3414" i="1"/>
  <c r="K3415" i="1"/>
  <c r="K3421" i="1"/>
  <c r="K3429" i="1"/>
  <c r="K3428" i="1"/>
  <c r="K3433" i="1"/>
  <c r="K3438" i="1"/>
  <c r="K3443" i="1"/>
  <c r="K3446" i="1"/>
  <c r="K3447" i="1"/>
  <c r="K3458" i="1"/>
  <c r="K3465" i="1"/>
  <c r="K3459" i="1"/>
  <c r="K3466" i="1"/>
  <c r="K3467" i="1"/>
  <c r="K3475" i="1"/>
  <c r="K3477" i="1"/>
  <c r="K3468" i="1"/>
  <c r="K3476" i="1"/>
  <c r="K3474" i="1"/>
  <c r="K3479" i="1"/>
  <c r="K3483" i="1"/>
  <c r="K3484" i="1"/>
  <c r="K3489" i="1"/>
  <c r="K3495" i="1"/>
  <c r="K3498" i="1"/>
  <c r="K3497" i="1"/>
  <c r="K3496" i="1"/>
  <c r="K3505" i="1"/>
  <c r="K3503" i="1"/>
  <c r="K3504" i="1"/>
  <c r="K3514" i="1"/>
  <c r="K3519" i="1"/>
  <c r="K3525" i="1"/>
  <c r="K3536" i="1"/>
  <c r="K3535" i="1"/>
  <c r="K3540" i="1"/>
  <c r="K3546" i="1"/>
  <c r="K3552" i="1"/>
  <c r="K3557" i="1"/>
  <c r="K3553" i="1"/>
  <c r="K3560" i="1"/>
  <c r="K3559" i="1"/>
  <c r="K3558" i="1"/>
  <c r="K3564" i="1"/>
  <c r="K3565" i="1"/>
  <c r="K3566" i="1"/>
  <c r="K3572" i="1"/>
  <c r="K3579" i="1"/>
  <c r="K3578" i="1"/>
  <c r="K3577" i="1"/>
  <c r="K3586" i="1"/>
  <c r="K3591" i="1"/>
  <c r="K3597" i="1"/>
  <c r="K3599" i="1"/>
  <c r="K3598" i="1"/>
  <c r="K3604" i="1"/>
  <c r="K3605" i="1"/>
  <c r="K3609" i="1"/>
  <c r="K3619" i="1"/>
  <c r="K3617" i="1"/>
  <c r="K3618" i="1"/>
  <c r="K3630" i="1"/>
  <c r="K3627" i="1"/>
  <c r="K3629" i="1"/>
  <c r="K3628" i="1"/>
  <c r="K3635" i="1"/>
  <c r="K3634" i="1"/>
  <c r="K3639" i="1"/>
  <c r="K3641" i="1"/>
  <c r="K3642" i="1"/>
  <c r="K3640" i="1"/>
  <c r="K3651" i="1"/>
  <c r="K3650" i="1"/>
  <c r="K3655" i="1"/>
  <c r="K3669" i="1"/>
  <c r="K3676" i="1"/>
  <c r="K3675" i="1"/>
  <c r="K3677" i="1"/>
  <c r="K3681" i="1"/>
  <c r="K3686" i="1"/>
  <c r="K3688" i="1"/>
  <c r="K3687" i="1"/>
  <c r="K3689" i="1"/>
  <c r="K3694" i="1"/>
  <c r="K3695" i="1"/>
  <c r="K3699" i="1"/>
  <c r="K3700" i="1"/>
  <c r="K3703" i="1"/>
  <c r="K3705" i="1"/>
  <c r="K3704" i="1"/>
  <c r="K3706" i="1"/>
  <c r="K3713" i="1"/>
  <c r="K3712" i="1"/>
  <c r="K3714" i="1"/>
  <c r="K3711" i="1"/>
  <c r="K3720" i="1"/>
  <c r="K3730" i="1"/>
  <c r="K3729" i="1"/>
  <c r="K3739" i="1"/>
  <c r="K3738" i="1"/>
  <c r="K3737" i="1"/>
  <c r="K3740" i="1"/>
  <c r="K3744" i="1"/>
  <c r="K3746" i="1"/>
  <c r="K3742" i="1"/>
  <c r="K3747" i="1"/>
  <c r="K3745" i="1"/>
  <c r="K3743" i="1"/>
  <c r="K3749" i="1"/>
  <c r="K3753" i="1"/>
  <c r="K3751" i="1"/>
  <c r="K3756" i="1"/>
  <c r="K3758" i="1"/>
  <c r="K3757" i="1"/>
  <c r="K3762" i="1"/>
  <c r="K3763" i="1"/>
  <c r="K3768" i="1"/>
  <c r="K3767" i="1"/>
  <c r="K3765" i="1"/>
  <c r="K3769" i="1"/>
  <c r="K3770" i="1"/>
  <c r="K3772" i="1"/>
  <c r="K3777" i="1"/>
  <c r="K3776" i="1"/>
  <c r="K3781" i="1"/>
  <c r="K3783" i="1"/>
  <c r="K3784" i="1"/>
  <c r="K3790" i="1"/>
  <c r="K3789" i="1"/>
  <c r="K3788" i="1"/>
  <c r="K3794" i="1"/>
  <c r="K3797" i="1"/>
  <c r="K3796" i="1"/>
  <c r="K3803" i="1"/>
  <c r="K3804" i="1"/>
  <c r="K3809" i="1"/>
  <c r="K3816" i="1"/>
  <c r="K3815" i="1"/>
  <c r="K3823" i="1"/>
  <c r="K3821" i="1"/>
  <c r="K3822" i="1"/>
  <c r="K3829" i="1"/>
  <c r="K3830" i="1"/>
  <c r="K3838" i="1"/>
  <c r="K3839" i="1"/>
  <c r="K3844" i="1"/>
  <c r="K3845" i="1"/>
  <c r="K3846" i="1"/>
  <c r="K3852" i="1"/>
  <c r="K3858" i="1"/>
  <c r="K3863" i="1"/>
  <c r="K3864" i="1"/>
  <c r="K3866" i="1"/>
  <c r="K3870" i="1"/>
  <c r="K3869" i="1"/>
  <c r="K3872" i="1"/>
  <c r="K3874" i="1"/>
  <c r="K3879" i="1"/>
  <c r="K3880" i="1"/>
  <c r="K3875" i="1"/>
  <c r="K3883" i="1"/>
  <c r="K3882" i="1"/>
  <c r="K3888" i="1"/>
  <c r="K3889" i="1"/>
  <c r="K3895" i="1"/>
  <c r="K3897" i="1"/>
  <c r="K3896" i="1"/>
  <c r="K3905" i="1"/>
  <c r="K3906" i="1"/>
  <c r="K3907" i="1"/>
  <c r="K3904" i="1"/>
  <c r="K3912" i="1"/>
  <c r="K3911" i="1"/>
  <c r="K3921" i="1"/>
  <c r="K3927" i="1"/>
  <c r="K3926" i="1"/>
  <c r="K3935" i="1"/>
  <c r="K3932" i="1"/>
  <c r="K3933" i="1"/>
  <c r="K3934" i="1"/>
  <c r="K3941" i="1"/>
  <c r="K3936" i="1"/>
  <c r="K3955" i="1"/>
  <c r="K3948" i="1"/>
  <c r="K3960" i="1"/>
  <c r="K3959" i="1"/>
  <c r="K3967" i="1"/>
  <c r="K3965" i="1"/>
  <c r="K3966" i="1"/>
  <c r="K3971" i="1"/>
  <c r="K3977" i="1"/>
  <c r="K3976" i="1"/>
  <c r="K3985" i="1"/>
  <c r="K3988" i="1"/>
  <c r="K3994" i="1"/>
  <c r="K4004" i="1"/>
  <c r="K4010" i="1"/>
  <c r="K4009" i="1"/>
  <c r="K4011" i="1"/>
  <c r="K4022" i="1"/>
  <c r="K4023" i="1"/>
  <c r="K4024" i="1"/>
  <c r="K4030" i="1"/>
  <c r="K4031" i="1"/>
  <c r="K4039" i="1"/>
  <c r="K4038" i="1"/>
  <c r="K4045" i="1"/>
  <c r="K4051" i="1"/>
  <c r="K4054" i="1"/>
  <c r="K4053" i="1"/>
  <c r="K4052" i="1"/>
  <c r="K4055" i="1"/>
  <c r="K4063" i="1"/>
  <c r="K4062" i="1"/>
  <c r="K4070" i="1"/>
  <c r="K4069" i="1"/>
  <c r="K4068" i="1"/>
  <c r="K4073" i="1"/>
  <c r="K4072" i="1"/>
  <c r="K4071" i="1"/>
  <c r="K4076" i="1"/>
  <c r="K4074" i="1"/>
  <c r="K4075" i="1"/>
  <c r="K4078" i="1"/>
  <c r="K4079" i="1"/>
  <c r="K4082" i="1"/>
  <c r="K4091" i="1"/>
  <c r="K4090" i="1"/>
  <c r="K4094" i="1"/>
  <c r="K4093" i="1"/>
  <c r="K4096" i="1"/>
  <c r="K4097" i="1"/>
  <c r="K4098" i="1"/>
  <c r="K4099" i="1"/>
  <c r="K4101" i="1"/>
  <c r="K4103" i="1"/>
  <c r="K4102" i="1"/>
  <c r="K4107" i="1"/>
  <c r="K4105" i="1"/>
  <c r="K4106" i="1"/>
  <c r="K4111" i="1"/>
  <c r="K4110" i="1"/>
  <c r="K4116" i="1"/>
  <c r="K4124" i="1"/>
  <c r="K4120" i="1"/>
  <c r="K4121" i="1"/>
  <c r="K4125" i="1"/>
  <c r="K4123" i="1"/>
  <c r="K4122" i="1"/>
  <c r="K4129" i="1"/>
  <c r="K4126" i="1"/>
  <c r="K4128" i="1"/>
  <c r="K4127" i="1"/>
  <c r="K4131" i="1"/>
  <c r="K4132" i="1"/>
  <c r="K4133" i="1"/>
  <c r="K4134" i="1"/>
  <c r="K4137" i="1"/>
  <c r="K4136" i="1"/>
  <c r="K4138" i="1"/>
  <c r="K4141" i="1"/>
  <c r="K4142" i="1"/>
  <c r="K4145" i="1"/>
  <c r="K4144" i="1"/>
  <c r="K4149" i="1"/>
  <c r="K4150" i="1"/>
  <c r="K4151" i="1"/>
  <c r="K4155" i="1"/>
  <c r="K4156" i="1"/>
  <c r="K4162" i="1"/>
  <c r="K4161" i="1"/>
  <c r="K4168" i="1"/>
  <c r="K4175" i="1"/>
  <c r="K4174" i="1"/>
  <c r="K4184" i="1"/>
  <c r="K4195" i="1"/>
  <c r="K4197" i="1"/>
  <c r="K4196" i="1"/>
  <c r="K4203" i="1"/>
  <c r="K4211" i="1"/>
  <c r="K4212" i="1"/>
  <c r="K4217" i="1"/>
  <c r="K4222" i="1"/>
  <c r="K4220" i="1"/>
  <c r="K4221" i="1"/>
  <c r="K4234" i="1"/>
  <c r="K4238" i="1"/>
  <c r="K4248" i="1"/>
  <c r="K4249" i="1"/>
  <c r="K4255" i="1"/>
  <c r="K4256" i="1"/>
  <c r="K4254" i="1"/>
  <c r="K4266" i="1"/>
  <c r="K4265" i="1"/>
  <c r="K4274" i="1"/>
  <c r="K4283" i="1"/>
  <c r="K4288" i="1"/>
  <c r="K4287" i="1"/>
  <c r="K4291" i="1"/>
  <c r="K4296" i="1"/>
  <c r="K4295" i="1"/>
  <c r="K4305" i="1"/>
  <c r="K4304" i="1"/>
  <c r="K4303" i="1"/>
  <c r="K4302" i="1"/>
  <c r="K4314" i="1"/>
  <c r="K4313" i="1"/>
  <c r="K4320" i="1"/>
  <c r="K4326" i="1"/>
  <c r="K4327" i="1"/>
  <c r="K4333" i="1"/>
  <c r="K4338" i="1"/>
  <c r="K4339" i="1"/>
  <c r="K4343" i="1"/>
  <c r="K4354" i="1"/>
  <c r="K4360" i="1"/>
  <c r="K4369" i="1"/>
  <c r="K4367" i="1"/>
  <c r="K4368" i="1"/>
  <c r="K4370" i="1"/>
  <c r="K4378" i="1"/>
  <c r="K4380" i="1"/>
  <c r="K4379" i="1"/>
  <c r="K4385" i="1"/>
  <c r="K4386" i="1"/>
  <c r="K4389" i="1"/>
  <c r="K4387" i="1"/>
  <c r="K4388" i="1"/>
  <c r="K4404" i="1"/>
  <c r="K4410" i="1"/>
  <c r="K4412" i="1"/>
  <c r="K4411" i="1"/>
  <c r="K4419" i="1"/>
  <c r="K4420" i="1"/>
  <c r="K4421" i="1"/>
  <c r="K4433" i="1"/>
  <c r="K4432" i="1"/>
  <c r="K4440" i="1"/>
  <c r="K4447" i="1"/>
  <c r="K4449" i="1"/>
  <c r="K4451" i="1"/>
  <c r="K1232" i="1"/>
  <c r="K1415" i="1"/>
  <c r="K2218" i="1"/>
  <c r="K2247" i="1"/>
  <c r="K2505" i="1"/>
  <c r="K2697" i="1"/>
  <c r="K2906" i="1"/>
  <c r="K3012" i="1"/>
  <c r="K3442" i="1"/>
  <c r="K3668" i="1"/>
  <c r="K3857" i="1"/>
  <c r="K3964" i="1"/>
  <c r="K3999" i="1"/>
  <c r="K4016" i="1"/>
  <c r="K4037" i="1"/>
  <c r="K4061" i="1"/>
  <c r="K4409" i="1"/>
  <c r="K13" i="1"/>
  <c r="K48" i="1"/>
  <c r="K55" i="1"/>
  <c r="K84" i="1"/>
  <c r="K98" i="1"/>
  <c r="K197" i="1"/>
  <c r="K221" i="1"/>
  <c r="K290" i="1"/>
  <c r="K539" i="1"/>
  <c r="K553" i="1"/>
  <c r="K665" i="1"/>
  <c r="K966" i="1"/>
  <c r="K1072" i="1"/>
  <c r="K1094" i="1"/>
  <c r="K1283" i="1"/>
  <c r="K1312" i="1"/>
  <c r="K1323" i="1"/>
  <c r="K1326" i="1"/>
  <c r="K1394" i="1"/>
  <c r="K1449" i="1"/>
  <c r="K1606" i="1"/>
  <c r="K1907" i="1"/>
  <c r="K1938" i="1"/>
  <c r="K2359" i="1"/>
  <c r="K2982" i="1"/>
  <c r="K3138" i="1"/>
  <c r="K3193" i="1"/>
  <c r="K3194" i="1"/>
  <c r="K3258" i="1"/>
  <c r="K3267" i="1"/>
  <c r="K3280" i="1"/>
  <c r="K3309" i="1"/>
  <c r="K3399" i="1"/>
  <c r="K3425" i="1"/>
  <c r="K3608" i="1"/>
  <c r="K3610" i="1"/>
  <c r="K3620" i="1"/>
  <c r="K3664" i="1"/>
  <c r="K3820" i="1"/>
  <c r="K3878" i="1"/>
  <c r="K3925" i="1"/>
  <c r="K3942" i="1"/>
  <c r="K4021" i="1"/>
  <c r="K4086" i="1"/>
  <c r="K4089" i="1"/>
  <c r="K4100" i="1"/>
  <c r="K4130" i="1"/>
  <c r="K4294" i="1"/>
  <c r="K4355" i="1"/>
  <c r="K24" i="1"/>
  <c r="K32" i="1"/>
  <c r="K40" i="1"/>
  <c r="K49" i="1"/>
  <c r="K58" i="1"/>
  <c r="K65" i="1"/>
  <c r="K71" i="1"/>
  <c r="K72" i="1"/>
  <c r="K77" i="1"/>
  <c r="K85" i="1"/>
  <c r="K92" i="1"/>
  <c r="K100" i="1"/>
  <c r="K110" i="1"/>
  <c r="K118" i="1"/>
  <c r="K129" i="1"/>
  <c r="K146" i="1"/>
  <c r="K159" i="1"/>
  <c r="K188" i="1"/>
  <c r="K198" i="1"/>
  <c r="K211" i="1"/>
  <c r="K225" i="1"/>
  <c r="K238" i="1"/>
  <c r="K252" i="1"/>
  <c r="K270" i="1"/>
  <c r="K279" i="1"/>
  <c r="K292" i="1"/>
  <c r="K320" i="1"/>
  <c r="K336" i="1"/>
  <c r="K347" i="1"/>
  <c r="K359" i="1"/>
  <c r="K367" i="1"/>
  <c r="K380" i="1"/>
  <c r="K400" i="1"/>
  <c r="K418" i="1"/>
  <c r="K435" i="1"/>
  <c r="K444" i="1"/>
  <c r="K453" i="1"/>
  <c r="K463" i="1"/>
  <c r="K475" i="1"/>
  <c r="K484" i="1"/>
  <c r="K498" i="1"/>
  <c r="K507" i="1"/>
  <c r="K515" i="1"/>
  <c r="K533" i="1"/>
  <c r="K545" i="1"/>
  <c r="K564" i="1"/>
  <c r="K563" i="1"/>
  <c r="K576" i="1"/>
  <c r="K602" i="1"/>
  <c r="K624" i="1"/>
  <c r="K639" i="1"/>
  <c r="K638" i="1"/>
  <c r="K656" i="1"/>
  <c r="K667" i="1"/>
  <c r="K674" i="1"/>
  <c r="K685" i="1"/>
  <c r="K695" i="1"/>
  <c r="K704" i="1"/>
  <c r="K711" i="1"/>
  <c r="K720" i="1"/>
  <c r="K731" i="1"/>
  <c r="K742" i="1"/>
  <c r="K753" i="1"/>
  <c r="K778" i="1"/>
  <c r="K777" i="1"/>
  <c r="K792" i="1"/>
  <c r="K804" i="1"/>
  <c r="K820" i="1"/>
  <c r="K849" i="1"/>
  <c r="K856" i="1"/>
  <c r="K868" i="1"/>
  <c r="K877" i="1"/>
  <c r="K886" i="1"/>
  <c r="K896" i="1"/>
  <c r="K907" i="1"/>
  <c r="K914" i="1"/>
  <c r="K931" i="1"/>
  <c r="K940" i="1"/>
  <c r="K941" i="1"/>
  <c r="K950" i="1"/>
  <c r="K956" i="1"/>
  <c r="K967" i="1"/>
  <c r="K974" i="1"/>
  <c r="K981" i="1"/>
  <c r="K985" i="1"/>
  <c r="K998" i="1"/>
  <c r="K1013" i="1"/>
  <c r="K1020" i="1"/>
  <c r="K1031" i="1"/>
  <c r="K1038" i="1"/>
  <c r="K1044" i="1"/>
  <c r="K1043" i="1"/>
  <c r="K1050" i="1"/>
  <c r="K1051" i="1"/>
  <c r="K1061" i="1"/>
  <c r="K1060" i="1"/>
  <c r="K1069" i="1"/>
  <c r="K1076" i="1"/>
  <c r="K1087" i="1"/>
  <c r="K1110" i="1"/>
  <c r="K1119" i="1"/>
  <c r="K1120" i="1"/>
  <c r="K1128" i="1"/>
  <c r="K1127" i="1"/>
  <c r="K1137" i="1"/>
  <c r="K1155" i="1"/>
  <c r="K1164" i="1"/>
  <c r="K1172" i="1"/>
  <c r="K1182" i="1"/>
  <c r="K1194" i="1"/>
  <c r="K1195" i="1"/>
  <c r="K1200" i="1"/>
  <c r="K1214" i="1"/>
  <c r="K1228" i="1"/>
  <c r="K1236" i="1"/>
  <c r="K1248" i="1"/>
  <c r="K1247" i="1"/>
  <c r="K1254" i="1"/>
  <c r="K1255" i="1"/>
  <c r="K1265" i="1"/>
  <c r="K1266" i="1"/>
  <c r="K1274" i="1"/>
  <c r="K1284" i="1"/>
  <c r="K1292" i="1"/>
  <c r="K1304" i="1"/>
  <c r="K1309" i="1"/>
  <c r="K1324" i="1"/>
  <c r="K1328" i="1"/>
  <c r="K1327" i="1"/>
  <c r="K1339" i="1"/>
  <c r="K1345" i="1"/>
  <c r="K1352" i="1"/>
  <c r="K1360" i="1"/>
  <c r="K1361" i="1"/>
  <c r="K1373" i="1"/>
  <c r="K1386" i="1"/>
  <c r="K1395" i="1"/>
  <c r="K1401" i="1"/>
  <c r="K1410" i="1"/>
  <c r="K1419" i="1"/>
  <c r="K1425" i="1"/>
  <c r="K1441" i="1"/>
  <c r="K1451" i="1"/>
  <c r="K1452" i="1"/>
  <c r="K1462" i="1"/>
  <c r="K1469" i="1"/>
  <c r="K1480" i="1"/>
  <c r="K1486" i="1"/>
  <c r="K1501" i="1"/>
  <c r="K1508" i="1"/>
  <c r="K1515" i="1"/>
  <c r="K1522" i="1"/>
  <c r="K1530" i="1"/>
  <c r="K1537" i="1"/>
  <c r="K1543" i="1"/>
  <c r="K1544" i="1"/>
  <c r="K1549" i="1"/>
  <c r="K1559" i="1"/>
  <c r="K1567" i="1"/>
  <c r="K1577" i="1"/>
  <c r="K1587" i="1"/>
  <c r="K1594" i="1"/>
  <c r="K1603" i="1"/>
  <c r="K1611" i="1"/>
  <c r="K1616" i="1"/>
  <c r="K1632" i="1"/>
  <c r="K1641" i="1"/>
  <c r="K1653" i="1"/>
  <c r="K1654" i="1"/>
  <c r="K1669" i="1"/>
  <c r="K1677" i="1"/>
  <c r="K1706" i="1"/>
  <c r="K1718" i="1"/>
  <c r="K1729" i="1"/>
  <c r="K1738" i="1"/>
  <c r="K1750" i="1"/>
  <c r="K1762" i="1"/>
  <c r="K1771" i="1"/>
  <c r="K1782" i="1"/>
  <c r="K1795" i="1"/>
  <c r="K1803" i="1"/>
  <c r="K1820" i="1"/>
  <c r="K1831" i="1"/>
  <c r="K1884" i="1"/>
  <c r="K1900" i="1"/>
  <c r="K1924" i="1"/>
  <c r="K1947" i="1"/>
  <c r="K1963" i="1"/>
  <c r="K1977" i="1"/>
  <c r="K1978" i="1"/>
  <c r="K2010" i="1"/>
  <c r="K2028" i="1"/>
  <c r="K2026" i="1"/>
  <c r="K2040" i="1"/>
  <c r="K2056" i="1"/>
  <c r="K2069" i="1"/>
  <c r="K2080" i="1"/>
  <c r="K2097" i="1"/>
  <c r="K2104" i="1"/>
  <c r="K2105" i="1"/>
  <c r="K2129" i="1"/>
  <c r="K2138" i="1"/>
  <c r="K2150" i="1"/>
  <c r="K2160" i="1"/>
  <c r="K2172" i="1"/>
  <c r="K2186" i="1"/>
  <c r="K2199" i="1"/>
  <c r="K2212" i="1"/>
  <c r="K2211" i="1"/>
  <c r="K2242" i="1"/>
  <c r="K2267" i="1"/>
  <c r="K2291" i="1"/>
  <c r="K2304" i="1"/>
  <c r="K2324" i="1"/>
  <c r="K2335" i="1"/>
  <c r="K2334" i="1"/>
  <c r="K2346" i="1"/>
  <c r="K2394" i="1"/>
  <c r="K2403" i="1"/>
  <c r="K2412" i="1"/>
  <c r="K2423" i="1"/>
  <c r="K2436" i="1"/>
  <c r="K2435" i="1"/>
  <c r="K2440" i="1"/>
  <c r="K2453" i="1"/>
  <c r="K2459" i="1"/>
  <c r="K2516" i="1"/>
  <c r="K2970" i="1"/>
  <c r="K2976" i="1"/>
  <c r="K2984" i="1"/>
  <c r="K2989" i="1"/>
  <c r="K2993" i="1"/>
  <c r="K2994" i="1"/>
  <c r="K3006" i="1"/>
  <c r="K3026" i="1"/>
  <c r="K3025" i="1"/>
  <c r="K3028" i="1"/>
  <c r="K3029" i="1"/>
  <c r="K3041" i="1"/>
  <c r="K3046" i="1"/>
  <c r="K3063" i="1"/>
  <c r="K3070" i="1"/>
  <c r="K3071" i="1"/>
  <c r="K3079" i="1"/>
  <c r="K3089" i="1"/>
  <c r="K3088" i="1"/>
  <c r="K3098" i="1"/>
  <c r="K3097" i="1"/>
  <c r="K3105" i="1"/>
  <c r="K3111" i="1"/>
  <c r="K3110" i="1"/>
  <c r="K3117" i="1"/>
  <c r="K3129" i="1"/>
  <c r="K3130" i="1"/>
  <c r="K3141" i="1"/>
  <c r="K3140" i="1"/>
  <c r="K3172" i="1"/>
  <c r="K3176" i="1"/>
  <c r="K3184" i="1"/>
  <c r="K3183" i="1"/>
  <c r="K3189" i="1"/>
  <c r="K3197" i="1"/>
  <c r="K3205" i="1"/>
  <c r="K3206" i="1"/>
  <c r="K3216" i="1"/>
  <c r="K3225" i="1"/>
  <c r="K3232" i="1"/>
  <c r="K3238" i="1"/>
  <c r="K3237" i="1"/>
  <c r="K3243" i="1"/>
  <c r="K3242" i="1"/>
  <c r="K3253" i="1"/>
  <c r="K3262" i="1"/>
  <c r="K3277" i="1"/>
  <c r="K3282" i="1"/>
  <c r="K3290" i="1"/>
  <c r="K3303" i="1"/>
  <c r="K3312" i="1"/>
  <c r="K3314" i="1"/>
  <c r="K3326" i="1"/>
  <c r="K3327" i="1"/>
  <c r="K3336" i="1"/>
  <c r="K3341" i="1"/>
  <c r="K3347" i="1"/>
  <c r="K3348" i="1"/>
  <c r="K3360" i="1"/>
  <c r="K3359" i="1"/>
  <c r="K3362" i="1"/>
  <c r="K3367" i="1"/>
  <c r="K3368" i="1"/>
  <c r="K3375" i="1"/>
  <c r="K3374" i="1"/>
  <c r="K3381" i="1"/>
  <c r="K3388" i="1"/>
  <c r="K3396" i="1"/>
  <c r="K3401" i="1"/>
  <c r="K3410" i="1"/>
  <c r="K3417" i="1"/>
  <c r="K3416" i="1"/>
  <c r="K3422" i="1"/>
  <c r="K3426" i="1"/>
  <c r="K3430" i="1"/>
  <c r="K3434" i="1"/>
  <c r="K3439" i="1"/>
  <c r="K3444" i="1"/>
  <c r="K3449" i="1"/>
  <c r="K3448" i="1"/>
  <c r="K3455" i="1"/>
  <c r="K3454" i="1"/>
  <c r="K3461" i="1"/>
  <c r="K3462" i="1"/>
  <c r="K3470" i="1"/>
  <c r="K3469" i="1"/>
  <c r="K3480" i="1"/>
  <c r="K3485" i="1"/>
  <c r="K3490" i="1"/>
  <c r="K3500" i="1"/>
  <c r="K3506" i="1"/>
  <c r="K3507" i="1"/>
  <c r="K3511" i="1"/>
  <c r="K3515" i="1"/>
  <c r="K3522" i="1"/>
  <c r="K3526" i="1"/>
  <c r="K3532" i="1"/>
  <c r="K3533" i="1"/>
  <c r="K3542" i="1"/>
  <c r="K3543" i="1"/>
  <c r="K3548" i="1"/>
  <c r="K3547" i="1"/>
  <c r="K3561" i="1"/>
  <c r="K3568" i="1"/>
  <c r="K3574" i="1"/>
  <c r="K3573" i="1"/>
  <c r="K3582" i="1"/>
  <c r="K3587" i="1"/>
  <c r="K3593" i="1"/>
  <c r="K3600" i="1"/>
  <c r="K3611" i="1"/>
  <c r="K3612" i="1"/>
  <c r="K3623" i="1"/>
  <c r="K3622" i="1"/>
  <c r="K3631" i="1"/>
  <c r="K3636" i="1"/>
  <c r="K3637" i="1"/>
  <c r="K3644" i="1"/>
  <c r="K3643" i="1"/>
  <c r="K3653" i="1"/>
  <c r="K3656" i="1"/>
  <c r="K3657" i="1"/>
  <c r="K3661" i="1"/>
  <c r="K3663" i="1"/>
  <c r="K3665" i="1"/>
  <c r="K3671" i="1"/>
  <c r="K3670" i="1"/>
  <c r="K3672" i="1"/>
  <c r="K3678" i="1"/>
  <c r="K3682" i="1"/>
  <c r="K3690" i="1"/>
  <c r="K3696" i="1"/>
  <c r="K3701" i="1"/>
  <c r="K3707" i="1"/>
  <c r="K3716" i="1"/>
  <c r="K3723" i="1"/>
  <c r="K3722" i="1"/>
  <c r="K3732" i="1"/>
  <c r="K3731" i="1"/>
  <c r="K3754" i="1"/>
  <c r="K3759" i="1"/>
  <c r="K3775" i="1"/>
  <c r="K3778" i="1"/>
  <c r="K3779" i="1"/>
  <c r="K3785" i="1"/>
  <c r="K3801" i="1"/>
  <c r="K3800" i="1"/>
  <c r="K3799" i="1"/>
  <c r="K3805" i="1"/>
  <c r="K3806" i="1"/>
  <c r="K3810" i="1"/>
  <c r="K3811" i="1"/>
  <c r="K3817" i="1"/>
  <c r="K3826" i="1"/>
  <c r="K3825" i="1"/>
  <c r="K3833" i="1"/>
  <c r="K3832" i="1"/>
  <c r="K3841" i="1"/>
  <c r="K3847" i="1"/>
  <c r="K3848" i="1"/>
  <c r="K3860" i="1"/>
  <c r="K3859" i="1"/>
  <c r="K3865" i="1"/>
  <c r="K3884" i="1"/>
  <c r="K3890" i="1"/>
  <c r="K3899" i="1"/>
  <c r="K3900" i="1"/>
  <c r="K3908" i="1"/>
  <c r="K3913" i="1"/>
  <c r="K3916" i="1"/>
  <c r="K3917" i="1"/>
  <c r="K3922" i="1"/>
  <c r="K3928" i="1"/>
  <c r="K3938" i="1"/>
  <c r="K3943" i="1"/>
  <c r="K3951" i="1"/>
  <c r="K3950" i="1"/>
  <c r="K3956" i="1"/>
  <c r="K3957" i="1"/>
  <c r="K3961" i="1"/>
  <c r="K3968" i="1"/>
  <c r="K3969" i="1"/>
  <c r="K3978" i="1"/>
  <c r="K3981" i="1"/>
  <c r="K3982" i="1"/>
  <c r="K3990" i="1"/>
  <c r="K3989" i="1"/>
  <c r="K3995" i="1"/>
  <c r="K3996" i="1"/>
  <c r="K4000" i="1"/>
  <c r="K4005" i="1"/>
  <c r="K4012" i="1"/>
  <c r="K4018" i="1"/>
  <c r="K4017" i="1"/>
  <c r="K4026" i="1"/>
  <c r="K4025" i="1"/>
  <c r="K4034" i="1"/>
  <c r="K4041" i="1"/>
  <c r="K4047" i="1"/>
  <c r="K4046" i="1"/>
  <c r="K4057" i="1"/>
  <c r="K4083" i="1"/>
  <c r="K4117" i="1"/>
  <c r="K4146" i="1"/>
  <c r="K4157" i="1"/>
  <c r="K4164" i="1"/>
  <c r="K4170" i="1"/>
  <c r="K4176" i="1"/>
  <c r="K4186" i="1"/>
  <c r="K4191" i="1"/>
  <c r="K4199" i="1"/>
  <c r="K4204" i="1"/>
  <c r="K4205" i="1"/>
  <c r="K4209" i="1"/>
  <c r="K4213" i="1"/>
  <c r="K4223" i="1"/>
  <c r="K4231" i="1"/>
  <c r="K4230" i="1"/>
  <c r="K4233" i="1"/>
  <c r="K4239" i="1"/>
  <c r="K4244" i="1"/>
  <c r="K4250" i="1"/>
  <c r="K4258" i="1"/>
  <c r="K4268" i="1"/>
  <c r="K4269" i="1"/>
  <c r="K4276" i="1"/>
  <c r="K4298" i="1"/>
  <c r="K4306" i="1"/>
  <c r="K4316" i="1"/>
  <c r="K4315" i="1"/>
  <c r="K4328" i="1"/>
  <c r="K4329" i="1"/>
  <c r="K4337" i="1"/>
  <c r="K4341" i="1"/>
  <c r="K4340" i="1"/>
  <c r="K4345" i="1"/>
  <c r="K4347" i="1"/>
  <c r="K4350" i="1"/>
  <c r="K4351" i="1"/>
  <c r="K4356" i="1"/>
  <c r="K4357" i="1"/>
  <c r="K4363" i="1"/>
  <c r="K4372" i="1"/>
  <c r="K4373" i="1"/>
  <c r="K4381" i="1"/>
  <c r="K4391" i="1"/>
  <c r="K4395" i="1"/>
  <c r="K4401" i="1"/>
  <c r="K4413" i="1"/>
  <c r="K4414" i="1"/>
  <c r="K4422" i="1"/>
  <c r="K4427" i="1"/>
  <c r="K4426" i="1"/>
  <c r="K4434" i="1"/>
  <c r="K56" i="1"/>
  <c r="K138" i="1"/>
  <c r="K144" i="1"/>
  <c r="K150" i="1"/>
  <c r="K154" i="1"/>
  <c r="K164" i="1"/>
  <c r="K173" i="1"/>
  <c r="K184" i="1"/>
  <c r="K194" i="1"/>
  <c r="K208" i="1"/>
  <c r="K217" i="1"/>
  <c r="K230" i="1"/>
  <c r="K244" i="1"/>
  <c r="K260" i="1"/>
  <c r="K275" i="1"/>
  <c r="K283" i="1"/>
  <c r="K302" i="1"/>
  <c r="K313" i="1"/>
  <c r="K327" i="1"/>
  <c r="K342" i="1"/>
  <c r="K351" i="1"/>
  <c r="K364" i="1"/>
  <c r="K377" i="1"/>
  <c r="K387" i="1"/>
  <c r="K396" i="1"/>
  <c r="K403" i="1"/>
  <c r="K408" i="1"/>
  <c r="K413" i="1"/>
  <c r="K424" i="1"/>
  <c r="K430" i="1"/>
  <c r="K440" i="1"/>
  <c r="K451" i="1"/>
  <c r="K460" i="1"/>
  <c r="K472" i="1"/>
  <c r="K481" i="1"/>
  <c r="K490" i="1"/>
  <c r="K504" i="1"/>
  <c r="K511" i="1"/>
  <c r="K520" i="1"/>
  <c r="K530" i="1"/>
  <c r="K538" i="1"/>
  <c r="K549" i="1"/>
  <c r="K559" i="1"/>
  <c r="K571" i="1"/>
  <c r="K582" i="1"/>
  <c r="K589" i="1"/>
  <c r="K597" i="1"/>
  <c r="K606" i="1"/>
  <c r="K616" i="1"/>
  <c r="K627" i="1"/>
  <c r="K633" i="1"/>
  <c r="K643" i="1"/>
  <c r="K651" i="1"/>
  <c r="K661" i="1"/>
  <c r="K672" i="1"/>
  <c r="K680" i="1"/>
  <c r="K692" i="1"/>
  <c r="K700" i="1"/>
  <c r="K708" i="1"/>
  <c r="K717" i="1"/>
  <c r="K725" i="1"/>
  <c r="K737" i="1"/>
  <c r="K748" i="1"/>
  <c r="K739" i="1"/>
  <c r="K757" i="1"/>
  <c r="K770" i="1"/>
  <c r="K784" i="1"/>
  <c r="K797" i="1"/>
  <c r="K810" i="1"/>
  <c r="K817" i="1"/>
  <c r="K826" i="1"/>
  <c r="K833" i="1"/>
  <c r="K838" i="1"/>
  <c r="K846" i="1"/>
  <c r="K853" i="1"/>
  <c r="K859" i="1"/>
  <c r="K865" i="1"/>
  <c r="K875" i="1"/>
  <c r="K885" i="1"/>
  <c r="K894" i="1"/>
  <c r="K901" i="1"/>
  <c r="K1109" i="1"/>
  <c r="K1213" i="1"/>
  <c r="K1302" i="1"/>
  <c r="K1332" i="1"/>
  <c r="K1437" i="1"/>
  <c r="K1433" i="1"/>
  <c r="K1461" i="1"/>
  <c r="K1602" i="1"/>
  <c r="K1688" i="1"/>
  <c r="K1702" i="1"/>
  <c r="K1701" i="1"/>
  <c r="K1715" i="1"/>
  <c r="K1724" i="1"/>
  <c r="K1726" i="1"/>
  <c r="K1735" i="1"/>
  <c r="K1746" i="1"/>
  <c r="K1756" i="1"/>
  <c r="K1757" i="1"/>
  <c r="K1766" i="1"/>
  <c r="K1768" i="1"/>
  <c r="K1777" i="1"/>
  <c r="K1789" i="1"/>
  <c r="K1800" i="1"/>
  <c r="K1809" i="1"/>
  <c r="K1816" i="1"/>
  <c r="K1828" i="1"/>
  <c r="K1835" i="1"/>
  <c r="K1841" i="1"/>
  <c r="K1849" i="1"/>
  <c r="K1854" i="1"/>
  <c r="K1860" i="1"/>
  <c r="K1869" i="1"/>
  <c r="K1868" i="1"/>
  <c r="K1875" i="1"/>
  <c r="K1882" i="1"/>
  <c r="K1889" i="1"/>
  <c r="K1896" i="1"/>
  <c r="K1903" i="1"/>
  <c r="K1915" i="1"/>
  <c r="K1916" i="1"/>
  <c r="K1929" i="1"/>
  <c r="K1940" i="1"/>
  <c r="K1955" i="1"/>
  <c r="K1970" i="1"/>
  <c r="K1984" i="1"/>
  <c r="K2001" i="1"/>
  <c r="K2000" i="1"/>
  <c r="K2015" i="1"/>
  <c r="K2016" i="1"/>
  <c r="K2031" i="1"/>
  <c r="K2047" i="1"/>
  <c r="K2046" i="1"/>
  <c r="K2062" i="1"/>
  <c r="K2074" i="1"/>
  <c r="K2085" i="1"/>
  <c r="K2107" i="1"/>
  <c r="K2117" i="1"/>
  <c r="K2126" i="1"/>
  <c r="K2134" i="1"/>
  <c r="K2143" i="1"/>
  <c r="K2156" i="1"/>
  <c r="K2167" i="1"/>
  <c r="K2179" i="1"/>
  <c r="K2192" i="1"/>
  <c r="K2193" i="1"/>
  <c r="K2204" i="1"/>
  <c r="K2222" i="1"/>
  <c r="K2239" i="1"/>
  <c r="K2251" i="1"/>
  <c r="K2261" i="1"/>
  <c r="K2262" i="1"/>
  <c r="K2274" i="1"/>
  <c r="K2286" i="1"/>
  <c r="K2295" i="1"/>
  <c r="K2312" i="1"/>
  <c r="K2313" i="1"/>
  <c r="K2329" i="1"/>
  <c r="K2343" i="1"/>
  <c r="K2353" i="1"/>
  <c r="K2364" i="1"/>
  <c r="K2389" i="1"/>
  <c r="K2398" i="1"/>
  <c r="K2410" i="1"/>
  <c r="K2417" i="1"/>
  <c r="K2429" i="1"/>
  <c r="K2563" i="1"/>
  <c r="K2684" i="1"/>
  <c r="K2710" i="1"/>
  <c r="K3040" i="1"/>
  <c r="K3289" i="1"/>
  <c r="K3308" i="1"/>
  <c r="K3325" i="1"/>
  <c r="K3346" i="1"/>
  <c r="K3585" i="1"/>
  <c r="K3592" i="1"/>
  <c r="K3715" i="1"/>
  <c r="K3824" i="1"/>
  <c r="K3937" i="1"/>
  <c r="K4112" i="1"/>
  <c r="K4183" i="1"/>
  <c r="K4275" i="1"/>
  <c r="K4390" i="1"/>
  <c r="K4437" i="1"/>
  <c r="K544" i="1"/>
  <c r="K776" i="1"/>
  <c r="K1059" i="1"/>
  <c r="K1086" i="1"/>
  <c r="K1095" i="1"/>
  <c r="K1246" i="1"/>
  <c r="K1263" i="1"/>
  <c r="K1297" i="1"/>
  <c r="K1372" i="1"/>
  <c r="K1405" i="1"/>
  <c r="K1500" i="1"/>
  <c r="K2214" i="1"/>
  <c r="K2578" i="1"/>
  <c r="K2986" i="1"/>
  <c r="K3033" i="1"/>
  <c r="K3567" i="1"/>
  <c r="K4361" i="1"/>
  <c r="K3" i="1"/>
  <c r="K6" i="1"/>
  <c r="K7" i="1"/>
  <c r="K10" i="1"/>
  <c r="K9" i="1"/>
  <c r="K11" i="1"/>
  <c r="K15" i="1"/>
  <c r="K14" i="1"/>
  <c r="K16" i="1"/>
  <c r="K21" i="1"/>
  <c r="K19" i="1"/>
  <c r="K20" i="1"/>
  <c r="K25" i="1"/>
  <c r="K26" i="1"/>
  <c r="K27" i="1"/>
  <c r="K33" i="1"/>
  <c r="K34" i="1"/>
  <c r="K45" i="1"/>
  <c r="K44" i="1"/>
  <c r="K42" i="1"/>
  <c r="K41" i="1"/>
  <c r="K39" i="1"/>
  <c r="K43" i="1"/>
  <c r="K50" i="1"/>
  <c r="K51" i="1"/>
  <c r="K57" i="1"/>
  <c r="K61" i="1"/>
  <c r="K59" i="1"/>
  <c r="K60" i="1"/>
  <c r="K62" i="1"/>
  <c r="K68" i="1"/>
  <c r="K67" i="1"/>
  <c r="K66" i="1"/>
  <c r="K69" i="1"/>
  <c r="K74" i="1"/>
  <c r="K75" i="1"/>
  <c r="K73" i="1"/>
  <c r="K76" i="1"/>
  <c r="K80" i="1"/>
  <c r="K79" i="1"/>
  <c r="K78" i="1"/>
  <c r="K88" i="1"/>
  <c r="K89" i="1"/>
  <c r="K87" i="1"/>
  <c r="K86" i="1"/>
  <c r="K90" i="1"/>
  <c r="K93" i="1"/>
  <c r="K95" i="1"/>
  <c r="K94" i="1"/>
  <c r="K101" i="1"/>
  <c r="K104" i="1"/>
  <c r="K103" i="1"/>
  <c r="K102" i="1"/>
  <c r="K105" i="1"/>
  <c r="K107" i="1"/>
  <c r="K106" i="1"/>
  <c r="K111" i="1"/>
  <c r="K113" i="1"/>
  <c r="K114" i="1"/>
  <c r="K112" i="1"/>
  <c r="K121" i="1"/>
  <c r="K120" i="1"/>
  <c r="K119" i="1"/>
  <c r="K117" i="1"/>
  <c r="K124" i="1"/>
  <c r="K126" i="1"/>
  <c r="K127" i="1"/>
  <c r="K125" i="1"/>
  <c r="K130" i="1"/>
  <c r="K131" i="1"/>
  <c r="K132" i="1"/>
  <c r="K136" i="1"/>
  <c r="K137" i="1"/>
  <c r="K140" i="1"/>
  <c r="K142" i="1"/>
  <c r="K141" i="1"/>
  <c r="K147" i="1"/>
  <c r="K148" i="1"/>
  <c r="K152" i="1"/>
  <c r="K163" i="1"/>
  <c r="K160" i="1"/>
  <c r="K162" i="1"/>
  <c r="K161" i="1"/>
  <c r="K168" i="1"/>
  <c r="K171" i="1"/>
  <c r="K170" i="1"/>
  <c r="K172" i="1"/>
  <c r="K169" i="1"/>
  <c r="K181" i="1"/>
  <c r="K179" i="1"/>
  <c r="K180" i="1"/>
  <c r="K182" i="1"/>
  <c r="K190" i="1"/>
  <c r="K191" i="1"/>
  <c r="K189" i="1"/>
  <c r="K204" i="1"/>
  <c r="K199" i="1"/>
  <c r="K201" i="1"/>
  <c r="K203" i="1"/>
  <c r="K202" i="1"/>
  <c r="K200" i="1"/>
  <c r="K214" i="1"/>
  <c r="K213" i="1"/>
  <c r="K215" i="1"/>
  <c r="K216" i="1"/>
  <c r="K212" i="1"/>
  <c r="K224" i="1"/>
  <c r="K229" i="1"/>
  <c r="K226" i="1"/>
  <c r="K227" i="1"/>
  <c r="K228" i="1"/>
  <c r="K237" i="1"/>
  <c r="K241" i="1"/>
  <c r="K239" i="1"/>
  <c r="K243" i="1"/>
  <c r="K240" i="1"/>
  <c r="K242" i="1"/>
  <c r="K254" i="1"/>
  <c r="K251" i="1"/>
  <c r="K253" i="1"/>
  <c r="K256" i="1"/>
  <c r="K257" i="1"/>
  <c r="K255" i="1"/>
  <c r="K258" i="1"/>
  <c r="K271" i="1"/>
  <c r="K274" i="1"/>
  <c r="K269" i="1"/>
  <c r="K268" i="1"/>
  <c r="K273" i="1"/>
  <c r="K272" i="1"/>
  <c r="K280" i="1"/>
  <c r="K282" i="1"/>
  <c r="K281" i="1"/>
  <c r="K293" i="1"/>
  <c r="K299" i="1"/>
  <c r="K294" i="1"/>
  <c r="K298" i="1"/>
  <c r="K297" i="1"/>
  <c r="K291" i="1"/>
  <c r="K295" i="1"/>
  <c r="K296" i="1"/>
  <c r="K311" i="1"/>
  <c r="K310" i="1"/>
  <c r="K307" i="1"/>
  <c r="K309" i="1"/>
  <c r="K312" i="1"/>
  <c r="K308" i="1"/>
  <c r="K325" i="1"/>
  <c r="K319" i="1"/>
  <c r="K321" i="1"/>
  <c r="K322" i="1"/>
  <c r="K323" i="1"/>
  <c r="K324" i="1"/>
  <c r="K326" i="1"/>
  <c r="K341" i="1"/>
  <c r="K337" i="1"/>
  <c r="K339" i="1"/>
  <c r="K338" i="1"/>
  <c r="K340" i="1"/>
  <c r="K349" i="1"/>
  <c r="K348" i="1"/>
  <c r="K350" i="1"/>
  <c r="K363" i="1"/>
  <c r="K360" i="1"/>
  <c r="K358" i="1"/>
  <c r="K362" i="1"/>
  <c r="K361" i="1"/>
  <c r="K370" i="1"/>
  <c r="K368" i="1"/>
  <c r="K371" i="1"/>
  <c r="K369" i="1"/>
  <c r="K372" i="1"/>
  <c r="K381" i="1"/>
  <c r="K385" i="1"/>
  <c r="K383" i="1"/>
  <c r="K382" i="1"/>
  <c r="K384" i="1"/>
  <c r="K394" i="1"/>
  <c r="K392" i="1"/>
  <c r="K393" i="1"/>
  <c r="K401" i="1"/>
  <c r="K402" i="1"/>
  <c r="K406" i="1"/>
  <c r="K407" i="1"/>
  <c r="K412" i="1"/>
  <c r="K411" i="1"/>
  <c r="K421" i="1"/>
  <c r="K420" i="1"/>
  <c r="K419" i="1"/>
  <c r="K429" i="1"/>
  <c r="K426" i="1"/>
  <c r="K427" i="1"/>
  <c r="K428" i="1"/>
  <c r="K438" i="1"/>
  <c r="K436" i="1"/>
  <c r="K439" i="1"/>
  <c r="K437" i="1"/>
  <c r="K445" i="1"/>
  <c r="K446" i="1"/>
  <c r="K448" i="1"/>
  <c r="K443" i="1"/>
  <c r="K449" i="1"/>
  <c r="K447" i="1"/>
  <c r="K456" i="1"/>
  <c r="K454" i="1"/>
  <c r="K457" i="1"/>
  <c r="K455" i="1"/>
  <c r="K465" i="1"/>
  <c r="K466" i="1"/>
  <c r="K464" i="1"/>
  <c r="K467" i="1"/>
  <c r="K477" i="1"/>
  <c r="K479" i="1"/>
  <c r="K480" i="1"/>
  <c r="K476" i="1"/>
  <c r="K478" i="1"/>
  <c r="K489" i="1"/>
  <c r="K486" i="1"/>
  <c r="K487" i="1"/>
  <c r="K488" i="1"/>
  <c r="K485" i="1"/>
  <c r="K503" i="1"/>
  <c r="K502" i="1"/>
  <c r="K501" i="1"/>
  <c r="K500" i="1"/>
  <c r="K497" i="1"/>
  <c r="K499" i="1"/>
  <c r="K508" i="1"/>
  <c r="K510" i="1"/>
  <c r="K509" i="1"/>
  <c r="K519" i="1"/>
  <c r="K517" i="1"/>
  <c r="K518" i="1"/>
  <c r="K516" i="1"/>
  <c r="K528" i="1"/>
  <c r="K525" i="1"/>
  <c r="K526" i="1"/>
  <c r="K527" i="1"/>
  <c r="K535" i="1"/>
  <c r="K537" i="1"/>
  <c r="K536" i="1"/>
  <c r="K534" i="1"/>
  <c r="K547" i="1"/>
  <c r="K546" i="1"/>
  <c r="K548" i="1"/>
  <c r="K556" i="1"/>
  <c r="K554" i="1"/>
  <c r="K557" i="1"/>
  <c r="K555" i="1"/>
  <c r="K558" i="1"/>
  <c r="K565" i="1"/>
  <c r="K566" i="1"/>
  <c r="K568" i="1"/>
  <c r="K567" i="1"/>
  <c r="K569" i="1"/>
  <c r="K578" i="1"/>
  <c r="K581" i="1"/>
  <c r="K577" i="1"/>
  <c r="K579" i="1"/>
  <c r="K580" i="1"/>
  <c r="K586" i="1"/>
  <c r="K585" i="1"/>
  <c r="K587" i="1"/>
  <c r="K596" i="1"/>
  <c r="K595" i="1"/>
  <c r="K593" i="1"/>
  <c r="K594" i="1"/>
  <c r="K603" i="1"/>
  <c r="K604" i="1"/>
  <c r="K605" i="1"/>
  <c r="K611" i="1"/>
  <c r="K610" i="1"/>
  <c r="K609" i="1"/>
  <c r="K612" i="1"/>
  <c r="K615" i="1"/>
  <c r="K614" i="1"/>
  <c r="K618" i="1"/>
  <c r="K619" i="1"/>
  <c r="K625" i="1"/>
  <c r="K626" i="1"/>
  <c r="K630" i="1"/>
  <c r="K631" i="1"/>
  <c r="K632" i="1"/>
  <c r="K640" i="1"/>
  <c r="K642" i="1"/>
  <c r="K641" i="1"/>
  <c r="K648" i="1"/>
  <c r="K650" i="1"/>
  <c r="K649" i="1"/>
  <c r="K660" i="1"/>
  <c r="K658" i="1"/>
  <c r="K657" i="1"/>
  <c r="K659" i="1"/>
  <c r="K668" i="1"/>
  <c r="K670" i="1"/>
  <c r="K669" i="1"/>
  <c r="K678" i="1"/>
  <c r="K675" i="1"/>
  <c r="K677" i="1"/>
  <c r="K676" i="1"/>
  <c r="K687" i="1"/>
  <c r="K688" i="1"/>
  <c r="K684" i="1"/>
  <c r="K689" i="1"/>
  <c r="K686" i="1"/>
  <c r="K698" i="1"/>
  <c r="K697" i="1"/>
  <c r="K696" i="1"/>
  <c r="K706" i="1"/>
  <c r="K705" i="1"/>
  <c r="K707" i="1"/>
  <c r="K715" i="1"/>
  <c r="K714" i="1"/>
  <c r="K712" i="1"/>
  <c r="K716" i="1"/>
  <c r="K713" i="1"/>
  <c r="K722" i="1"/>
  <c r="K724" i="1"/>
  <c r="K721" i="1"/>
  <c r="K723" i="1"/>
  <c r="K734" i="1"/>
  <c r="K732" i="1"/>
  <c r="K730" i="1"/>
  <c r="K735" i="1"/>
  <c r="K733" i="1"/>
  <c r="K746" i="1"/>
  <c r="K741" i="1"/>
  <c r="K744" i="1"/>
  <c r="K747" i="1"/>
  <c r="K745" i="1"/>
  <c r="K740" i="1"/>
  <c r="K743" i="1"/>
  <c r="K754" i="1"/>
  <c r="K756" i="1"/>
  <c r="K755" i="1"/>
  <c r="K752" i="1"/>
  <c r="K765" i="1"/>
  <c r="K768" i="1"/>
  <c r="K767" i="1"/>
  <c r="K769" i="1"/>
  <c r="K766" i="1"/>
  <c r="K782" i="1"/>
  <c r="K780" i="1"/>
  <c r="K779" i="1"/>
  <c r="K781" i="1"/>
  <c r="K796" i="1"/>
  <c r="K793" i="1"/>
  <c r="K794" i="1"/>
  <c r="K795" i="1"/>
  <c r="K807" i="1"/>
  <c r="K808" i="1"/>
  <c r="K805" i="1"/>
  <c r="K806" i="1"/>
  <c r="K816" i="1"/>
  <c r="K815" i="1"/>
  <c r="K814" i="1"/>
  <c r="K813" i="1"/>
  <c r="K823" i="1"/>
  <c r="K822" i="1"/>
  <c r="K825" i="1"/>
  <c r="K824" i="1"/>
  <c r="K821" i="1"/>
  <c r="K831" i="1"/>
  <c r="K830" i="1"/>
  <c r="K832" i="1"/>
  <c r="K836" i="1"/>
  <c r="K835" i="1"/>
  <c r="K842" i="1"/>
  <c r="K841" i="1"/>
  <c r="K844" i="1"/>
  <c r="K845" i="1"/>
  <c r="K851" i="1"/>
  <c r="K850" i="1"/>
  <c r="K855" i="1"/>
  <c r="K857" i="1"/>
  <c r="K858" i="1"/>
  <c r="K862" i="1"/>
  <c r="K864" i="1"/>
  <c r="K863" i="1"/>
  <c r="K870" i="1"/>
  <c r="K872" i="1"/>
  <c r="K869" i="1"/>
  <c r="K871" i="1"/>
  <c r="K879" i="1"/>
  <c r="K878" i="1"/>
  <c r="K880" i="1"/>
  <c r="K881" i="1"/>
  <c r="K882" i="1"/>
  <c r="K888" i="1"/>
  <c r="K890" i="1"/>
  <c r="K889" i="1"/>
  <c r="K887" i="1"/>
  <c r="K898" i="1"/>
  <c r="K899" i="1"/>
  <c r="K897" i="1"/>
  <c r="K906" i="1"/>
  <c r="K909" i="1"/>
  <c r="K908" i="1"/>
  <c r="K916" i="1"/>
  <c r="K915" i="1"/>
  <c r="K913" i="1"/>
  <c r="K923" i="1"/>
  <c r="K922" i="1"/>
  <c r="K924" i="1"/>
  <c r="K921" i="1"/>
  <c r="K918" i="1"/>
  <c r="K920" i="1"/>
  <c r="K929" i="1"/>
  <c r="K933" i="1"/>
  <c r="K936" i="1"/>
  <c r="K932" i="1"/>
  <c r="K930" i="1"/>
  <c r="K935" i="1"/>
  <c r="K934" i="1"/>
  <c r="K942" i="1"/>
  <c r="K945" i="1"/>
  <c r="K944" i="1"/>
  <c r="K943" i="1"/>
  <c r="K952" i="1"/>
  <c r="K951" i="1"/>
  <c r="K960" i="1"/>
  <c r="K958" i="1"/>
  <c r="K957" i="1"/>
  <c r="K959" i="1"/>
  <c r="K955" i="1"/>
  <c r="K961" i="1"/>
  <c r="K968" i="1"/>
  <c r="K970" i="1"/>
  <c r="K969" i="1"/>
  <c r="K975" i="1"/>
  <c r="K978" i="1"/>
  <c r="K976" i="1"/>
  <c r="K977" i="1"/>
  <c r="K983" i="1"/>
  <c r="K982" i="1"/>
  <c r="K987" i="1"/>
  <c r="K988" i="1"/>
  <c r="K986" i="1"/>
  <c r="K989" i="1"/>
  <c r="K994" i="1"/>
  <c r="K993" i="1"/>
  <c r="K995" i="1"/>
  <c r="K996" i="1"/>
  <c r="K1001" i="1"/>
  <c r="K999" i="1"/>
  <c r="K1000" i="1"/>
  <c r="K1005" i="1"/>
  <c r="K1004" i="1"/>
  <c r="K1007" i="1"/>
  <c r="K1008" i="1"/>
  <c r="K1009" i="1"/>
  <c r="K1011" i="1"/>
  <c r="K1015" i="1"/>
  <c r="K1014" i="1"/>
  <c r="K1016" i="1"/>
  <c r="K1019" i="1"/>
  <c r="K1021" i="1"/>
  <c r="K1025" i="1"/>
  <c r="K1029" i="1"/>
  <c r="K1033" i="1"/>
  <c r="K1034" i="1"/>
  <c r="K1032" i="1"/>
  <c r="K1037" i="1"/>
  <c r="K1039" i="1"/>
  <c r="K1046" i="1"/>
  <c r="K1045" i="1"/>
  <c r="K1052" i="1"/>
  <c r="K1054" i="1"/>
  <c r="K1055" i="1"/>
  <c r="K1053" i="1"/>
  <c r="K1064" i="1"/>
  <c r="K1065" i="1"/>
  <c r="K1063" i="1"/>
  <c r="K1062" i="1"/>
  <c r="K1071" i="1"/>
  <c r="K1070" i="1"/>
  <c r="K1077" i="1"/>
  <c r="K1078" i="1"/>
  <c r="K1079" i="1"/>
  <c r="K1080" i="1"/>
  <c r="K1089" i="1"/>
  <c r="K1090" i="1"/>
  <c r="K1088" i="1"/>
  <c r="K1091" i="1"/>
  <c r="K1097" i="1"/>
  <c r="K1096" i="1"/>
  <c r="K1103" i="1"/>
  <c r="K1104" i="1"/>
  <c r="K1101" i="1"/>
  <c r="K1102" i="1"/>
  <c r="K1113" i="1"/>
  <c r="K1112" i="1"/>
  <c r="K1114" i="1"/>
  <c r="K1111" i="1"/>
  <c r="K1121" i="1"/>
  <c r="K1123" i="1"/>
  <c r="K1122" i="1"/>
  <c r="K1129" i="1"/>
  <c r="K1131" i="1"/>
  <c r="K1133" i="1"/>
  <c r="K1130" i="1"/>
  <c r="K1132" i="1"/>
  <c r="K1139" i="1"/>
  <c r="K1140" i="1"/>
  <c r="K1138" i="1"/>
  <c r="K1145" i="1"/>
  <c r="K1146" i="1"/>
  <c r="K1144" i="1"/>
  <c r="K1151" i="1"/>
  <c r="K1150" i="1"/>
  <c r="K1157" i="1"/>
  <c r="K1156" i="1"/>
  <c r="K1162" i="1"/>
  <c r="K1161" i="1"/>
  <c r="K1163" i="1"/>
  <c r="K1165" i="1"/>
  <c r="K1167" i="1"/>
  <c r="K1166" i="1"/>
  <c r="K1171" i="1"/>
  <c r="K1170" i="1"/>
  <c r="K1173" i="1"/>
  <c r="K1174" i="1"/>
  <c r="K1178" i="1"/>
  <c r="K1177" i="1"/>
  <c r="K1184" i="1"/>
  <c r="K1183" i="1"/>
  <c r="K1190" i="1"/>
  <c r="K1187" i="1"/>
  <c r="K1191" i="1"/>
  <c r="K1189" i="1"/>
  <c r="K1188" i="1"/>
  <c r="K1196" i="1"/>
  <c r="K1197" i="1"/>
  <c r="K1198" i="1"/>
  <c r="K1201" i="1"/>
  <c r="K1202" i="1"/>
  <c r="K1206" i="1"/>
  <c r="K1205" i="1"/>
  <c r="K1207" i="1"/>
  <c r="K1218" i="1"/>
  <c r="K1217" i="1"/>
  <c r="K1216" i="1"/>
  <c r="K1215" i="1"/>
  <c r="K1224" i="1"/>
  <c r="K1223" i="1"/>
  <c r="K1225" i="1"/>
  <c r="K1229" i="1"/>
  <c r="K1231" i="1"/>
  <c r="K1230" i="1"/>
  <c r="K1239" i="1"/>
  <c r="K1238" i="1"/>
  <c r="K1235" i="1"/>
  <c r="K1237" i="1"/>
  <c r="K1240" i="1"/>
  <c r="K1242" i="1"/>
  <c r="K1243" i="1"/>
  <c r="K1244" i="1"/>
  <c r="K1251" i="1"/>
  <c r="K1249" i="1"/>
  <c r="K1250" i="1"/>
  <c r="K1258" i="1"/>
  <c r="K1257" i="1"/>
  <c r="K1256" i="1"/>
  <c r="K1270" i="1"/>
  <c r="K1269" i="1"/>
  <c r="K1268" i="1"/>
  <c r="K1267" i="1"/>
  <c r="K1277" i="1"/>
  <c r="K1275" i="1"/>
  <c r="K1278" i="1"/>
  <c r="K1276" i="1"/>
  <c r="K1287" i="1"/>
  <c r="K1285" i="1"/>
  <c r="K1286" i="1"/>
  <c r="K1288" i="1"/>
  <c r="K1293" i="1"/>
  <c r="K1295" i="1"/>
  <c r="K1294" i="1"/>
  <c r="K1300" i="1"/>
  <c r="K1301" i="1"/>
  <c r="K1299" i="1"/>
  <c r="K1298" i="1"/>
  <c r="K1307" i="1"/>
  <c r="K1305" i="1"/>
  <c r="K1306" i="1"/>
  <c r="K1310" i="1"/>
  <c r="K1311" i="1"/>
  <c r="K1314" i="1"/>
  <c r="K1313" i="1"/>
  <c r="K1315" i="1"/>
  <c r="K1317" i="1"/>
  <c r="K1318" i="1"/>
  <c r="K1321" i="1"/>
  <c r="K1325" i="1"/>
  <c r="K1329" i="1"/>
  <c r="K1330" i="1"/>
  <c r="K1334" i="1"/>
  <c r="K1333" i="1"/>
  <c r="K1341" i="1"/>
  <c r="K1340" i="1"/>
  <c r="K1342" i="1"/>
  <c r="K1347" i="1"/>
  <c r="K1346" i="1"/>
  <c r="K1348" i="1"/>
  <c r="K1354" i="1"/>
  <c r="K1355" i="1"/>
  <c r="K1353" i="1"/>
  <c r="K1351" i="1"/>
  <c r="K1365" i="1"/>
  <c r="K1362" i="1"/>
  <c r="K1364" i="1"/>
  <c r="K1363" i="1"/>
  <c r="K1375" i="1"/>
  <c r="K1376" i="1"/>
  <c r="K1374" i="1"/>
  <c r="K1387" i="1"/>
  <c r="K1385" i="1"/>
  <c r="K1390" i="1"/>
  <c r="K1389" i="1"/>
  <c r="K1388" i="1"/>
  <c r="K1398" i="1"/>
  <c r="K1396" i="1"/>
  <c r="K1397" i="1"/>
  <c r="K1404" i="1"/>
  <c r="K1403" i="1"/>
  <c r="K1402" i="1"/>
  <c r="K1411" i="1"/>
  <c r="K1412" i="1"/>
  <c r="K1413" i="1"/>
  <c r="K1414" i="1"/>
  <c r="K1409" i="1"/>
  <c r="K1421" i="1"/>
  <c r="K1420" i="1"/>
  <c r="K1423" i="1"/>
  <c r="K1422" i="1"/>
  <c r="K1428" i="1"/>
  <c r="K1426" i="1"/>
  <c r="K1429" i="1"/>
  <c r="K1427" i="1"/>
  <c r="K1434" i="1"/>
  <c r="K1435" i="1"/>
  <c r="K1436" i="1"/>
  <c r="K1442" i="1"/>
  <c r="K1444" i="1"/>
  <c r="K1443" i="1"/>
  <c r="K1445" i="1"/>
  <c r="K1440" i="1"/>
  <c r="K1455" i="1"/>
  <c r="K1454" i="1"/>
  <c r="K1453" i="1"/>
  <c r="K1457" i="1"/>
  <c r="K1456" i="1"/>
  <c r="K1463" i="1"/>
  <c r="K1464" i="1"/>
  <c r="K1465" i="1"/>
  <c r="K1471" i="1"/>
  <c r="K1470" i="1"/>
  <c r="K1472" i="1"/>
  <c r="K1475" i="1"/>
  <c r="K1476" i="1"/>
  <c r="K1481" i="1"/>
  <c r="K1483" i="1"/>
  <c r="K1482" i="1"/>
  <c r="K1487" i="1"/>
  <c r="K1488" i="1"/>
  <c r="K1489" i="1"/>
  <c r="K1493" i="1"/>
  <c r="K1492" i="1"/>
  <c r="K1497" i="1"/>
  <c r="K1496" i="1"/>
  <c r="K1505" i="1"/>
  <c r="K1503" i="1"/>
  <c r="K1504" i="1"/>
  <c r="K1502" i="1"/>
  <c r="K1511" i="1"/>
  <c r="K1510" i="1"/>
  <c r="K1509" i="1"/>
  <c r="K1519" i="1"/>
  <c r="K1517" i="1"/>
  <c r="K1516" i="1"/>
  <c r="K1518" i="1"/>
  <c r="K1520" i="1"/>
  <c r="K1526" i="1"/>
  <c r="K1523" i="1"/>
  <c r="K1525" i="1"/>
  <c r="K1524" i="1"/>
  <c r="K1533" i="1"/>
  <c r="K1532" i="1"/>
  <c r="K1531" i="1"/>
  <c r="K1540" i="1"/>
  <c r="K1539" i="1"/>
  <c r="K1538" i="1"/>
  <c r="K1545" i="1"/>
  <c r="K1546" i="1"/>
  <c r="K1547" i="1"/>
  <c r="K1551" i="1"/>
  <c r="K1552" i="1"/>
  <c r="K1550" i="1"/>
  <c r="K1560" i="1"/>
  <c r="K1562" i="1"/>
  <c r="K1561" i="1"/>
  <c r="K1563" i="1"/>
  <c r="K1570" i="1"/>
  <c r="K1569" i="1"/>
  <c r="K1568" i="1"/>
  <c r="K1580" i="1"/>
  <c r="K1579" i="1"/>
  <c r="K1578" i="1"/>
  <c r="K1590" i="1"/>
  <c r="K1589" i="1"/>
  <c r="K1588" i="1"/>
  <c r="K1597" i="1"/>
  <c r="K1596" i="1"/>
  <c r="K1598" i="1"/>
  <c r="K1595" i="1"/>
  <c r="K1604" i="1"/>
  <c r="K1605" i="1"/>
  <c r="K1614" i="1"/>
  <c r="K1613" i="1"/>
  <c r="K1612" i="1"/>
  <c r="K1617" i="1"/>
  <c r="K1618" i="1"/>
  <c r="K1619" i="1"/>
  <c r="K1626" i="1"/>
  <c r="K1623" i="1"/>
  <c r="K1625" i="1"/>
  <c r="K1624" i="1"/>
  <c r="K1629" i="1"/>
  <c r="K1630" i="1"/>
  <c r="K1631" i="1"/>
  <c r="K1634" i="1"/>
  <c r="K1633" i="1"/>
  <c r="K1636" i="1"/>
  <c r="K1637" i="1"/>
  <c r="K1642" i="1"/>
  <c r="K1640" i="1"/>
  <c r="K1644" i="1"/>
  <c r="K1645" i="1"/>
  <c r="K1648" i="1"/>
  <c r="K1655" i="1"/>
  <c r="K1657" i="1"/>
  <c r="K1656" i="1"/>
  <c r="K1662" i="1"/>
  <c r="K1661" i="1"/>
  <c r="K1663" i="1"/>
  <c r="K1672" i="1"/>
  <c r="K1670" i="1"/>
  <c r="K1671" i="1"/>
  <c r="K1680" i="1"/>
  <c r="K1679" i="1"/>
  <c r="K1678" i="1"/>
  <c r="K1681" i="1"/>
  <c r="K1693" i="1"/>
  <c r="K1691" i="1"/>
  <c r="K1689" i="1"/>
  <c r="K1690" i="1"/>
  <c r="K1692" i="1"/>
  <c r="K1694" i="1"/>
  <c r="K1708" i="1"/>
  <c r="K1710" i="1"/>
  <c r="K1711" i="1"/>
  <c r="K1707" i="1"/>
  <c r="K1709" i="1"/>
  <c r="K1722" i="1"/>
  <c r="K1721" i="1"/>
  <c r="K1720" i="1"/>
  <c r="K1719" i="1"/>
  <c r="K1733" i="1"/>
  <c r="K1730" i="1"/>
  <c r="K1731" i="1"/>
  <c r="K1732" i="1"/>
  <c r="K1740" i="1"/>
  <c r="K1741" i="1"/>
  <c r="K1739" i="1"/>
  <c r="K1742" i="1"/>
  <c r="K1743" i="1"/>
  <c r="K1744" i="1"/>
  <c r="K1755" i="1"/>
  <c r="K1752" i="1"/>
  <c r="K1754" i="1"/>
  <c r="K1753" i="1"/>
  <c r="K1751" i="1"/>
  <c r="K1764" i="1"/>
  <c r="K1765" i="1"/>
  <c r="K1763" i="1"/>
  <c r="K1773" i="1"/>
  <c r="K1772" i="1"/>
  <c r="K1775" i="1"/>
  <c r="K1774" i="1"/>
  <c r="K1785" i="1"/>
  <c r="K1783" i="1"/>
  <c r="K1784" i="1"/>
  <c r="K1786" i="1"/>
  <c r="K1787" i="1"/>
  <c r="K1798" i="1"/>
  <c r="K1797" i="1"/>
  <c r="K1796" i="1"/>
  <c r="K1794" i="1"/>
  <c r="K1806" i="1"/>
  <c r="K1807" i="1"/>
  <c r="K1804" i="1"/>
  <c r="K1805" i="1"/>
  <c r="K1808" i="1"/>
  <c r="K1814" i="1"/>
  <c r="K1815" i="1"/>
  <c r="K1813" i="1"/>
  <c r="K1812" i="1"/>
  <c r="K1821" i="1"/>
  <c r="K1822" i="1"/>
  <c r="K1823" i="1"/>
  <c r="K1824" i="1"/>
  <c r="K1825" i="1"/>
  <c r="K1832" i="1"/>
  <c r="K1834" i="1"/>
  <c r="K1833" i="1"/>
  <c r="K1840" i="1"/>
  <c r="K1838" i="1"/>
  <c r="K1837" i="1"/>
  <c r="K1839" i="1"/>
  <c r="K1844" i="1"/>
  <c r="K1845" i="1"/>
  <c r="K1847" i="1"/>
  <c r="K1848" i="1"/>
  <c r="K1851" i="1"/>
  <c r="K1852" i="1"/>
  <c r="K1857" i="1"/>
  <c r="K1859" i="1"/>
  <c r="K1858" i="1"/>
  <c r="K1866" i="1"/>
  <c r="K1865" i="1"/>
  <c r="K1867" i="1"/>
  <c r="K1872" i="1"/>
  <c r="K1874" i="1"/>
  <c r="K1871" i="1"/>
  <c r="K1873" i="1"/>
  <c r="K1880" i="1"/>
  <c r="K1879" i="1"/>
  <c r="K1878" i="1"/>
  <c r="K1877" i="1"/>
  <c r="K1888" i="1"/>
  <c r="K1885" i="1"/>
  <c r="K1887" i="1"/>
  <c r="K1886" i="1"/>
  <c r="K1894" i="1"/>
  <c r="K1895" i="1"/>
  <c r="K1892" i="1"/>
  <c r="K1893" i="1"/>
  <c r="K1899" i="1"/>
  <c r="K1901" i="1"/>
  <c r="K1902" i="1"/>
  <c r="K1909" i="1"/>
  <c r="K1910" i="1"/>
  <c r="K1911" i="1"/>
  <c r="K1912" i="1"/>
  <c r="K1923" i="1"/>
  <c r="K1925" i="1"/>
  <c r="K1927" i="1"/>
  <c r="K1926" i="1"/>
  <c r="K1935" i="1"/>
  <c r="K1934" i="1"/>
  <c r="K1933" i="1"/>
  <c r="K1950" i="1"/>
  <c r="K1949" i="1"/>
  <c r="K1948" i="1"/>
  <c r="K1952" i="1"/>
  <c r="K1946" i="1"/>
  <c r="K1951" i="1"/>
  <c r="K1965" i="1"/>
  <c r="K1962" i="1"/>
  <c r="K1964" i="1"/>
  <c r="K1980" i="1"/>
  <c r="K1976" i="1"/>
  <c r="K1979" i="1"/>
  <c r="K1981" i="1"/>
  <c r="K1992" i="1"/>
  <c r="K1997" i="1"/>
  <c r="K1994" i="1"/>
  <c r="K1993" i="1"/>
  <c r="K1995" i="1"/>
  <c r="K1996" i="1"/>
  <c r="K2009" i="1"/>
  <c r="K2011" i="1"/>
  <c r="K2012" i="1"/>
  <c r="K2013" i="1"/>
  <c r="K2029" i="1"/>
  <c r="K2027" i="1"/>
  <c r="K2025" i="1"/>
  <c r="K2042" i="1"/>
  <c r="K2043" i="1"/>
  <c r="K2054" i="1"/>
  <c r="K2041" i="1"/>
  <c r="K2055" i="1"/>
  <c r="K2060" i="1"/>
  <c r="K2057" i="1"/>
  <c r="K2058" i="1"/>
  <c r="K2059" i="1"/>
  <c r="K2071" i="1"/>
  <c r="K2070" i="1"/>
  <c r="K2082" i="1"/>
  <c r="K2083" i="1"/>
  <c r="K2081" i="1"/>
  <c r="K2089" i="1"/>
  <c r="K2090" i="1"/>
  <c r="K2099" i="1"/>
  <c r="K2098" i="1"/>
  <c r="K2106" i="1"/>
  <c r="K2112" i="1"/>
  <c r="K2120" i="1"/>
  <c r="K2130" i="1"/>
  <c r="K2131" i="1"/>
  <c r="K2132" i="1"/>
  <c r="K2141" i="1"/>
  <c r="K2140" i="1"/>
  <c r="K2139" i="1"/>
  <c r="K2151" i="1"/>
  <c r="K2152" i="1"/>
  <c r="K2149" i="1"/>
  <c r="K2153" i="1"/>
  <c r="K2162" i="1"/>
  <c r="K2161" i="1"/>
  <c r="K2171" i="1"/>
  <c r="K2173" i="1"/>
  <c r="K2170" i="1"/>
  <c r="K2174" i="1"/>
  <c r="K2185" i="1"/>
  <c r="K2187" i="1"/>
  <c r="K2188" i="1"/>
  <c r="K2198" i="1"/>
  <c r="K2200" i="1"/>
  <c r="K2201" i="1"/>
  <c r="K2216" i="1"/>
  <c r="K2210" i="1"/>
  <c r="K2215" i="1"/>
  <c r="K2213" i="1"/>
  <c r="K2217" i="1"/>
  <c r="K2233" i="1"/>
  <c r="K2232" i="1"/>
  <c r="K2230" i="1"/>
  <c r="K2231" i="1"/>
  <c r="K2243" i="1"/>
  <c r="K2245" i="1"/>
  <c r="K2244" i="1"/>
  <c r="K2256" i="1"/>
  <c r="K2257" i="1"/>
  <c r="K2258" i="1"/>
  <c r="K2255" i="1"/>
  <c r="K2269" i="1"/>
  <c r="K2268" i="1"/>
  <c r="K2270" i="1"/>
  <c r="K2281" i="1"/>
  <c r="K2279" i="1"/>
  <c r="K2280" i="1"/>
  <c r="K2282" i="1"/>
  <c r="K2293" i="1"/>
  <c r="K2292" i="1"/>
  <c r="K2303" i="1"/>
  <c r="K2305" i="1"/>
  <c r="K2308" i="1"/>
  <c r="K2306" i="1"/>
  <c r="K2307" i="1"/>
  <c r="K2326" i="1"/>
  <c r="K2323" i="1"/>
  <c r="K2325" i="1"/>
  <c r="K2336" i="1"/>
  <c r="K2338" i="1"/>
  <c r="K2337" i="1"/>
  <c r="K2347" i="1"/>
  <c r="K2360" i="1"/>
  <c r="K2349" i="1"/>
  <c r="K2348" i="1"/>
  <c r="K2361" i="1"/>
  <c r="K2362" i="1"/>
  <c r="K2369" i="1"/>
  <c r="K2376" i="1"/>
  <c r="K2381" i="1"/>
  <c r="K2387" i="1"/>
  <c r="K2396" i="1"/>
  <c r="K2404" i="1"/>
  <c r="K2405" i="1"/>
  <c r="K2413" i="1"/>
  <c r="K2414" i="1"/>
  <c r="K2422" i="1"/>
  <c r="K2424" i="1"/>
  <c r="K2421" i="1"/>
  <c r="K2433" i="1"/>
  <c r="K2438" i="1"/>
  <c r="K2434" i="1"/>
  <c r="K2439" i="1"/>
  <c r="K2441" i="1"/>
  <c r="K2442" i="1"/>
  <c r="K2448" i="1"/>
  <c r="K2449" i="1"/>
  <c r="K2450" i="1"/>
  <c r="K2451" i="1"/>
  <c r="K2452" i="1"/>
  <c r="K2455" i="1"/>
  <c r="K2454" i="1"/>
  <c r="K2460" i="1"/>
  <c r="K2461" i="1"/>
  <c r="K2462" i="1"/>
  <c r="K2466" i="1"/>
  <c r="K2467" i="1"/>
  <c r="K2464" i="1"/>
  <c r="K2465" i="1"/>
  <c r="K2470" i="1"/>
  <c r="K2473" i="1"/>
  <c r="K2475" i="1"/>
  <c r="K2474" i="1"/>
  <c r="K2472" i="1"/>
  <c r="K2481" i="1"/>
  <c r="K2483" i="1"/>
  <c r="K2480" i="1"/>
  <c r="K2482" i="1"/>
  <c r="K2489" i="1"/>
  <c r="K2486" i="1"/>
  <c r="K2488" i="1"/>
  <c r="K2487" i="1"/>
  <c r="K2495" i="1"/>
  <c r="K2493" i="1"/>
  <c r="K2494" i="1"/>
  <c r="K2492" i="1"/>
  <c r="K2500" i="1"/>
  <c r="K2498" i="1"/>
  <c r="K2506" i="1"/>
  <c r="K2502" i="1"/>
  <c r="K2503" i="1"/>
  <c r="K2504" i="1"/>
  <c r="K2510" i="1"/>
  <c r="K2511" i="1"/>
  <c r="K2509" i="1"/>
  <c r="K2517" i="1"/>
  <c r="K2519" i="1"/>
  <c r="K2518" i="1"/>
  <c r="K2515" i="1"/>
  <c r="K2523" i="1"/>
  <c r="K2527" i="1"/>
  <c r="K2526" i="1"/>
  <c r="K2525" i="1"/>
  <c r="K2522" i="1"/>
  <c r="K2524" i="1"/>
  <c r="K2531" i="1"/>
  <c r="K2532" i="1"/>
  <c r="K2533" i="1"/>
  <c r="K2535" i="1"/>
  <c r="K2539" i="1"/>
  <c r="K2538" i="1"/>
  <c r="K2540" i="1"/>
  <c r="K2542" i="1"/>
  <c r="K2543" i="1"/>
  <c r="K2545" i="1"/>
  <c r="K2546" i="1"/>
  <c r="K2549" i="1"/>
  <c r="K2548" i="1"/>
  <c r="K2550" i="1"/>
  <c r="K2552" i="1"/>
  <c r="K2554" i="1"/>
  <c r="K2553" i="1"/>
  <c r="K2557" i="1"/>
  <c r="K2556" i="1"/>
  <c r="K2560" i="1"/>
  <c r="K2561" i="1"/>
  <c r="K2564" i="1"/>
  <c r="K2565" i="1"/>
  <c r="K2572" i="1"/>
  <c r="K2571" i="1"/>
  <c r="K2576" i="1"/>
  <c r="K2577" i="1"/>
  <c r="K2580" i="1"/>
  <c r="K2579" i="1"/>
  <c r="K2589" i="1"/>
  <c r="K2588" i="1"/>
  <c r="K2587" i="1"/>
  <c r="K2594" i="1"/>
  <c r="K2595" i="1"/>
  <c r="K2592" i="1"/>
  <c r="K2593" i="1"/>
  <c r="K2602" i="1"/>
  <c r="K2604" i="1"/>
  <c r="K2601" i="1"/>
  <c r="K2603" i="1"/>
  <c r="K2610" i="1"/>
  <c r="K2608" i="1"/>
  <c r="K2609" i="1"/>
  <c r="K2607" i="1"/>
  <c r="K2615" i="1"/>
  <c r="K2613" i="1"/>
  <c r="K2616" i="1"/>
  <c r="K2614" i="1"/>
  <c r="K2620" i="1"/>
  <c r="K2622" i="1"/>
  <c r="K2621" i="1"/>
  <c r="K2623" i="1"/>
  <c r="K2624" i="1"/>
  <c r="K2629" i="1"/>
  <c r="K2631" i="1"/>
  <c r="K2630" i="1"/>
  <c r="K2636" i="1"/>
  <c r="K2639" i="1"/>
  <c r="K2637" i="1"/>
  <c r="K2638" i="1"/>
  <c r="K2642" i="1"/>
  <c r="K2644" i="1"/>
  <c r="K2643" i="1"/>
  <c r="K2645" i="1"/>
  <c r="K2646" i="1"/>
  <c r="K2647" i="1"/>
  <c r="K2649" i="1"/>
  <c r="K2652" i="1"/>
  <c r="K2651" i="1"/>
  <c r="K2656" i="1"/>
  <c r="K2655" i="1"/>
  <c r="K2659" i="1"/>
  <c r="K2658" i="1"/>
  <c r="K2664" i="1"/>
  <c r="K2662" i="1"/>
  <c r="K2663" i="1"/>
  <c r="K2667" i="1"/>
  <c r="K2668" i="1"/>
  <c r="K2669" i="1"/>
  <c r="K2675" i="1"/>
  <c r="K2674" i="1"/>
  <c r="K2673" i="1"/>
  <c r="K2679" i="1"/>
  <c r="K2680" i="1"/>
  <c r="K2687" i="1"/>
  <c r="K2686" i="1"/>
  <c r="K2689" i="1"/>
  <c r="K2688" i="1"/>
  <c r="K2690" i="1"/>
  <c r="K2696" i="1"/>
  <c r="K2694" i="1"/>
  <c r="K2693" i="1"/>
  <c r="K2695" i="1"/>
  <c r="K2702" i="1"/>
  <c r="K2701" i="1"/>
  <c r="K2703" i="1"/>
  <c r="K2700" i="1"/>
  <c r="K2709" i="1"/>
  <c r="K2708" i="1"/>
  <c r="K2707" i="1"/>
  <c r="K2705" i="1"/>
  <c r="K2706" i="1"/>
  <c r="K2715" i="1"/>
  <c r="K2716" i="1"/>
  <c r="K2714" i="1"/>
  <c r="K2720" i="1"/>
  <c r="K2724" i="1"/>
  <c r="K2721" i="1"/>
  <c r="K2719" i="1"/>
  <c r="K2723" i="1"/>
  <c r="K2722" i="1"/>
  <c r="K2731" i="1"/>
  <c r="K2729" i="1"/>
  <c r="K2726" i="1"/>
  <c r="K2728" i="1"/>
  <c r="K2727" i="1"/>
  <c r="K2730" i="1"/>
  <c r="K2736" i="1"/>
  <c r="K2737" i="1"/>
  <c r="K2743" i="1"/>
  <c r="K2744" i="1"/>
  <c r="K2742" i="1"/>
  <c r="K2741" i="1"/>
  <c r="K2750" i="1"/>
  <c r="K2751" i="1"/>
  <c r="K2752" i="1"/>
  <c r="K2757" i="1"/>
  <c r="K2758" i="1"/>
  <c r="K2759" i="1"/>
  <c r="K2760" i="1"/>
  <c r="K2764" i="1"/>
  <c r="K2766" i="1"/>
  <c r="K2765" i="1"/>
  <c r="K2769" i="1"/>
  <c r="K2770" i="1"/>
  <c r="K2771" i="1"/>
  <c r="K2773" i="1"/>
  <c r="K2775" i="1"/>
  <c r="K2778" i="1"/>
  <c r="K2784" i="1"/>
  <c r="K2783" i="1"/>
  <c r="K2781" i="1"/>
  <c r="K2782" i="1"/>
  <c r="K2787" i="1"/>
  <c r="K2785" i="1"/>
  <c r="K2786" i="1"/>
  <c r="K2789" i="1"/>
  <c r="K2788" i="1"/>
  <c r="K2792" i="1"/>
  <c r="K2798" i="1"/>
  <c r="K2797" i="1"/>
  <c r="K2799" i="1"/>
  <c r="K2805" i="1"/>
  <c r="K2811" i="1"/>
  <c r="K2810" i="1"/>
  <c r="K2812" i="1"/>
  <c r="K2809" i="1"/>
  <c r="K2820" i="1"/>
  <c r="K2818" i="1"/>
  <c r="K2819" i="1"/>
  <c r="K2823" i="1"/>
  <c r="K2824" i="1"/>
  <c r="K2826" i="1"/>
  <c r="K2825" i="1"/>
  <c r="K2830" i="1"/>
  <c r="K2832" i="1"/>
  <c r="K2831" i="1"/>
  <c r="K2841" i="1"/>
  <c r="K2839" i="1"/>
  <c r="K2842" i="1"/>
  <c r="K2840" i="1"/>
  <c r="K2843" i="1"/>
  <c r="K2850" i="1"/>
  <c r="K2851" i="1"/>
  <c r="K2848" i="1"/>
  <c r="K2849" i="1"/>
  <c r="K2858" i="1"/>
  <c r="K2856" i="1"/>
  <c r="K2857" i="1"/>
  <c r="K2862" i="1"/>
  <c r="K2863" i="1"/>
  <c r="K2866" i="1"/>
  <c r="K2864" i="1"/>
  <c r="K2865" i="1"/>
  <c r="K2868" i="1"/>
  <c r="K2872" i="1"/>
  <c r="K2871" i="1"/>
  <c r="K2870" i="1"/>
  <c r="K2869" i="1"/>
  <c r="K2876" i="1"/>
  <c r="K2877" i="1"/>
  <c r="K2878" i="1"/>
  <c r="K2884" i="1"/>
  <c r="K2882" i="1"/>
  <c r="K2883" i="1"/>
  <c r="K2886" i="1"/>
  <c r="K2892" i="1"/>
  <c r="K2893" i="1"/>
  <c r="K2900" i="1"/>
  <c r="K2901" i="1"/>
  <c r="K2904" i="1"/>
  <c r="K2905" i="1"/>
  <c r="K2903" i="1"/>
  <c r="K2908" i="1"/>
  <c r="K2907" i="1"/>
  <c r="K2911" i="1"/>
  <c r="K2912" i="1"/>
  <c r="K2910" i="1"/>
  <c r="K2917" i="1"/>
  <c r="K2921" i="1"/>
  <c r="K2922" i="1"/>
  <c r="K2926" i="1"/>
  <c r="K2927" i="1"/>
  <c r="K2925" i="1"/>
  <c r="K2935" i="1"/>
  <c r="K2933" i="1"/>
  <c r="K2934" i="1"/>
  <c r="K2945" i="1"/>
  <c r="K2944" i="1"/>
  <c r="K2940" i="1"/>
  <c r="K2942" i="1"/>
  <c r="K2941" i="1"/>
  <c r="K2943" i="1"/>
  <c r="K2951" i="1"/>
  <c r="K2948" i="1"/>
  <c r="K2949" i="1"/>
  <c r="K2950" i="1"/>
  <c r="K2947" i="1"/>
  <c r="K2959" i="1"/>
  <c r="K2961" i="1"/>
  <c r="K2958" i="1"/>
  <c r="K2962" i="1"/>
  <c r="K2960" i="1"/>
  <c r="K2971" i="1"/>
  <c r="K2972" i="1"/>
  <c r="K2969" i="1"/>
  <c r="K2978" i="1"/>
  <c r="K2979" i="1"/>
  <c r="K2977" i="1"/>
  <c r="K2985" i="1"/>
  <c r="K2990" i="1"/>
  <c r="K2997" i="1"/>
  <c r="K2995" i="1"/>
  <c r="K2996" i="1"/>
  <c r="K3000" i="1"/>
  <c r="K3001" i="1"/>
  <c r="K2999" i="1"/>
  <c r="K3007" i="1"/>
  <c r="K3005" i="1"/>
  <c r="K3011" i="1"/>
  <c r="K3010" i="1"/>
  <c r="K3013" i="1"/>
  <c r="K3009" i="1"/>
  <c r="K3019" i="1"/>
  <c r="K3020" i="1"/>
  <c r="K3024" i="1"/>
  <c r="K3031" i="1"/>
  <c r="K3030" i="1"/>
  <c r="K3034" i="1"/>
  <c r="K3037" i="1"/>
  <c r="K3035" i="1"/>
  <c r="K3036" i="1"/>
  <c r="K3042" i="1"/>
  <c r="K3047" i="1"/>
  <c r="K3056" i="1"/>
  <c r="K3055" i="1"/>
  <c r="K3054" i="1"/>
  <c r="K3053" i="1"/>
  <c r="K3066" i="1"/>
  <c r="K3065" i="1"/>
  <c r="K3064" i="1"/>
  <c r="K3073" i="1"/>
  <c r="K3072" i="1"/>
  <c r="K3082" i="1"/>
  <c r="K3081" i="1"/>
  <c r="K3078" i="1"/>
  <c r="K3080" i="1"/>
  <c r="K3092" i="1"/>
  <c r="K3091" i="1"/>
  <c r="K3090" i="1"/>
  <c r="K3099" i="1"/>
  <c r="K3101" i="1"/>
  <c r="K3100" i="1"/>
  <c r="K3107" i="1"/>
  <c r="K3108" i="1"/>
  <c r="K3104" i="1"/>
  <c r="K3109" i="1"/>
  <c r="K3106" i="1"/>
  <c r="K3112" i="1"/>
  <c r="K3120" i="1"/>
  <c r="K3118" i="1"/>
  <c r="K3119" i="1"/>
  <c r="K3121" i="1"/>
  <c r="K3124" i="1"/>
  <c r="K3125" i="1"/>
  <c r="K3126" i="1"/>
  <c r="K3127" i="1"/>
  <c r="K3132" i="1"/>
  <c r="K3131" i="1"/>
  <c r="K3143" i="1"/>
  <c r="K3139" i="1"/>
  <c r="K3142" i="1"/>
  <c r="K3144" i="1"/>
  <c r="K3145" i="1"/>
  <c r="K3151" i="1"/>
  <c r="K3152" i="1"/>
  <c r="K3150" i="1"/>
  <c r="K3156" i="1"/>
  <c r="K3158" i="1"/>
  <c r="K3157" i="1"/>
  <c r="K3160" i="1"/>
  <c r="K3163" i="1"/>
  <c r="K3165" i="1"/>
  <c r="K3164" i="1"/>
  <c r="K3166" i="1"/>
  <c r="K3173" i="1"/>
  <c r="K3175" i="1"/>
  <c r="K3174" i="1"/>
  <c r="K3178" i="1"/>
  <c r="K3177" i="1"/>
  <c r="K3179" i="1"/>
  <c r="K3187" i="1"/>
  <c r="K3185" i="1"/>
  <c r="K3186" i="1"/>
  <c r="K3182" i="1"/>
  <c r="K3191" i="1"/>
  <c r="K3192" i="1"/>
  <c r="K3190" i="1"/>
  <c r="K3198" i="1"/>
  <c r="K3199" i="1"/>
  <c r="K3200" i="1"/>
  <c r="K3208" i="1"/>
  <c r="K3209" i="1"/>
  <c r="K3207" i="1"/>
  <c r="K3218" i="1"/>
  <c r="K3214" i="1"/>
  <c r="K3215" i="1"/>
  <c r="K3219" i="1"/>
  <c r="K3221" i="1"/>
  <c r="K3217" i="1"/>
  <c r="K3220" i="1"/>
  <c r="K3228" i="1"/>
  <c r="K3226" i="1"/>
  <c r="K3227" i="1"/>
  <c r="K3233" i="1"/>
  <c r="K3234" i="1"/>
  <c r="K3231" i="1"/>
  <c r="K3239" i="1"/>
  <c r="K3240" i="1"/>
  <c r="K3245" i="1"/>
  <c r="K3246" i="1"/>
  <c r="K3244" i="1"/>
  <c r="K3247" i="1"/>
  <c r="K3254" i="1"/>
  <c r="K3257" i="1"/>
  <c r="K3255" i="1"/>
  <c r="K3256" i="1"/>
  <c r="K3263" i="1"/>
  <c r="K3264" i="1"/>
  <c r="K3265" i="1"/>
  <c r="K3269" i="1"/>
  <c r="K3268" i="1"/>
  <c r="K3278" i="1"/>
  <c r="K3279" i="1"/>
  <c r="K3284" i="1"/>
  <c r="K3283" i="1"/>
  <c r="K3292" i="1"/>
  <c r="K3291" i="1"/>
  <c r="K3293" i="1"/>
  <c r="K3297" i="1"/>
  <c r="K3298" i="1"/>
  <c r="K3315" i="1"/>
  <c r="K3320" i="1"/>
  <c r="K3319" i="1"/>
  <c r="K3330" i="1"/>
  <c r="K3328" i="1"/>
  <c r="K3329" i="1"/>
  <c r="K3338" i="1"/>
  <c r="K3337" i="1"/>
  <c r="K3335" i="1"/>
  <c r="K3343" i="1"/>
  <c r="K3342" i="1"/>
  <c r="K3350" i="1"/>
  <c r="K3351" i="1"/>
  <c r="K3349" i="1"/>
  <c r="K3352" i="1"/>
  <c r="K3361" i="1"/>
  <c r="K3363" i="1"/>
  <c r="K3365" i="1"/>
  <c r="K3364" i="1"/>
  <c r="K3369" i="1"/>
  <c r="K3370" i="1"/>
  <c r="K3371" i="1"/>
  <c r="K3376" i="1"/>
  <c r="K3383" i="1"/>
  <c r="K3382" i="1"/>
  <c r="K3389" i="1"/>
  <c r="K3398" i="1"/>
  <c r="K3397" i="1"/>
  <c r="K3395" i="1"/>
  <c r="K3406" i="1"/>
  <c r="K3405" i="1"/>
  <c r="K3411" i="1"/>
  <c r="K3412" i="1"/>
  <c r="K3418" i="1"/>
  <c r="K3419" i="1"/>
  <c r="K3423" i="1"/>
  <c r="K3424" i="1"/>
  <c r="K3431" i="1"/>
  <c r="K3432" i="1"/>
  <c r="K3436" i="1"/>
  <c r="K3435" i="1"/>
  <c r="K3441" i="1"/>
  <c r="K3440" i="1"/>
  <c r="K3445" i="1"/>
  <c r="K3452" i="1"/>
  <c r="K3450" i="1"/>
  <c r="K3451" i="1"/>
  <c r="K3456" i="1"/>
  <c r="K3463" i="1"/>
  <c r="K3464" i="1"/>
  <c r="K3460" i="1"/>
  <c r="K3473" i="1"/>
  <c r="K3471" i="1"/>
  <c r="K3472" i="1"/>
  <c r="K3478" i="1"/>
  <c r="K3482" i="1"/>
  <c r="K3481" i="1"/>
  <c r="K3487" i="1"/>
  <c r="K3486" i="1"/>
  <c r="K3492" i="1"/>
  <c r="K3494" i="1"/>
  <c r="K3491" i="1"/>
  <c r="K3493" i="1"/>
  <c r="K3501" i="1"/>
  <c r="K3499" i="1"/>
  <c r="K3509" i="1"/>
  <c r="K3510" i="1"/>
  <c r="K3508" i="1"/>
  <c r="K3513" i="1"/>
  <c r="K3512" i="1"/>
  <c r="K3516" i="1"/>
  <c r="K3517" i="1"/>
  <c r="K3518" i="1"/>
  <c r="K3521" i="1"/>
  <c r="K3523" i="1"/>
  <c r="K3524" i="1"/>
  <c r="K3527" i="1"/>
  <c r="K3528" i="1"/>
  <c r="K3529" i="1"/>
  <c r="K3530" i="1"/>
  <c r="K3534" i="1"/>
  <c r="K3538" i="1"/>
  <c r="K3539" i="1"/>
  <c r="K3545" i="1"/>
  <c r="K3544" i="1"/>
  <c r="K3550" i="1"/>
  <c r="K3549" i="1"/>
  <c r="K3554" i="1"/>
  <c r="K3555" i="1"/>
  <c r="K3562" i="1"/>
  <c r="K3563" i="1"/>
  <c r="K3569" i="1"/>
  <c r="K3571" i="1"/>
  <c r="K3570" i="1"/>
  <c r="K3575" i="1"/>
  <c r="K3576" i="1"/>
  <c r="K3580" i="1"/>
  <c r="K3584" i="1"/>
  <c r="K3581" i="1"/>
  <c r="K3583" i="1"/>
  <c r="K3588" i="1"/>
  <c r="K3589" i="1"/>
  <c r="K3594" i="1"/>
  <c r="K3595" i="1"/>
  <c r="K3601" i="1"/>
  <c r="K3602" i="1"/>
  <c r="K3606" i="1"/>
  <c r="K3613" i="1"/>
  <c r="K3614" i="1"/>
  <c r="K3624" i="1"/>
  <c r="K3625" i="1"/>
  <c r="K3621" i="1"/>
  <c r="K3633" i="1"/>
  <c r="K3632" i="1"/>
  <c r="K3638" i="1"/>
  <c r="K3646" i="1"/>
  <c r="K3645" i="1"/>
  <c r="K3649" i="1"/>
  <c r="K3652" i="1"/>
  <c r="K3654" i="1"/>
  <c r="K3658" i="1"/>
  <c r="K3662" i="1"/>
  <c r="K3667" i="1"/>
  <c r="K3666" i="1"/>
  <c r="K3673" i="1"/>
  <c r="K3679" i="1"/>
  <c r="K3680" i="1"/>
  <c r="K3684" i="1"/>
  <c r="K3683" i="1"/>
  <c r="K3692" i="1"/>
  <c r="K3691" i="1"/>
  <c r="K3697" i="1"/>
  <c r="K3698" i="1"/>
  <c r="K3702" i="1"/>
  <c r="K3710" i="1"/>
  <c r="K3708" i="1"/>
  <c r="K3709" i="1"/>
  <c r="K3717" i="1"/>
  <c r="K3718" i="1"/>
  <c r="K3719" i="1"/>
  <c r="K3725" i="1"/>
  <c r="K3724" i="1"/>
  <c r="K3721" i="1"/>
  <c r="K3726" i="1"/>
  <c r="K3727" i="1"/>
  <c r="K3735" i="1"/>
  <c r="K3734" i="1"/>
  <c r="K3733" i="1"/>
  <c r="K3741" i="1"/>
  <c r="K3748" i="1"/>
  <c r="K3750" i="1"/>
  <c r="K3755" i="1"/>
  <c r="K3760" i="1"/>
  <c r="K3761" i="1"/>
  <c r="K3764" i="1"/>
  <c r="K3771" i="1"/>
  <c r="K3780" i="1"/>
  <c r="K3782" i="1"/>
  <c r="K3787" i="1"/>
  <c r="K3786" i="1"/>
  <c r="K3791" i="1"/>
  <c r="K3792" i="1"/>
  <c r="K3795" i="1"/>
  <c r="K3802" i="1"/>
  <c r="K3808" i="1"/>
  <c r="K3807" i="1"/>
  <c r="K3813" i="1"/>
  <c r="K3812" i="1"/>
  <c r="K3819" i="1"/>
  <c r="K3818" i="1"/>
  <c r="K3827" i="1"/>
  <c r="K3834" i="1"/>
  <c r="K3835" i="1"/>
  <c r="K3836" i="1"/>
  <c r="K3831" i="1"/>
  <c r="K3843" i="1"/>
  <c r="K3840" i="1"/>
  <c r="K3842" i="1"/>
  <c r="K3850" i="1"/>
  <c r="K3849" i="1"/>
  <c r="K3856" i="1"/>
  <c r="K3855" i="1"/>
  <c r="K3854" i="1"/>
  <c r="K3861" i="1"/>
  <c r="K3862" i="1"/>
  <c r="K3868" i="1"/>
  <c r="K3873" i="1"/>
  <c r="K3876" i="1"/>
  <c r="K3877" i="1"/>
  <c r="K3885" i="1"/>
  <c r="K3886" i="1"/>
  <c r="K3892" i="1"/>
  <c r="K3891" i="1"/>
  <c r="K3898" i="1"/>
  <c r="K3901" i="1"/>
  <c r="K3902" i="1"/>
  <c r="K3910" i="1"/>
  <c r="K3909" i="1"/>
  <c r="K3914" i="1"/>
  <c r="K3915" i="1"/>
  <c r="K3918" i="1"/>
  <c r="K3919" i="1"/>
  <c r="K3923" i="1"/>
  <c r="K3924" i="1"/>
  <c r="K3929" i="1"/>
  <c r="K3930" i="1"/>
  <c r="K3940" i="1"/>
  <c r="K3939" i="1"/>
  <c r="K3945" i="1"/>
  <c r="K3946" i="1"/>
  <c r="K3944" i="1"/>
  <c r="K3949" i="1"/>
  <c r="K3953" i="1"/>
  <c r="K3952" i="1"/>
  <c r="K3958" i="1"/>
  <c r="K3963" i="1"/>
  <c r="K3962" i="1"/>
  <c r="K3970" i="1"/>
  <c r="K3973" i="1"/>
  <c r="K3974" i="1"/>
  <c r="K3972" i="1"/>
  <c r="K3979" i="1"/>
  <c r="K3983" i="1"/>
  <c r="K3986" i="1"/>
  <c r="K3991" i="1"/>
  <c r="K3993" i="1"/>
  <c r="K3992" i="1"/>
  <c r="K3998" i="1"/>
  <c r="K3997" i="1"/>
  <c r="K4003" i="1"/>
  <c r="K4002" i="1"/>
  <c r="K4001" i="1"/>
  <c r="K4007" i="1"/>
  <c r="K4006" i="1"/>
  <c r="K4013" i="1"/>
  <c r="K4015" i="1"/>
  <c r="K4014" i="1"/>
  <c r="K4019" i="1"/>
  <c r="K4020" i="1"/>
  <c r="K4028" i="1"/>
  <c r="K4027" i="1"/>
  <c r="K4032" i="1"/>
  <c r="K4036" i="1"/>
  <c r="K4033" i="1"/>
  <c r="K4035" i="1"/>
  <c r="K4042" i="1"/>
  <c r="K4043" i="1"/>
  <c r="K4040" i="1"/>
  <c r="K4048" i="1"/>
  <c r="K4049" i="1"/>
  <c r="K4056" i="1"/>
  <c r="K4058" i="1"/>
  <c r="K4060" i="1"/>
  <c r="K4059" i="1"/>
  <c r="K4066" i="1"/>
  <c r="K4064" i="1"/>
  <c r="K4067" i="1"/>
  <c r="K4065" i="1"/>
  <c r="K4080" i="1"/>
  <c r="K4081" i="1"/>
  <c r="K4085" i="1"/>
  <c r="K4087" i="1"/>
  <c r="K4088" i="1"/>
  <c r="K4092" i="1"/>
  <c r="K4095" i="1"/>
  <c r="K4104" i="1"/>
  <c r="K4109" i="1"/>
  <c r="K4113" i="1"/>
  <c r="K4114" i="1"/>
  <c r="K4115" i="1"/>
  <c r="K4119" i="1"/>
  <c r="K4118" i="1"/>
  <c r="K4135" i="1"/>
  <c r="K4148" i="1"/>
  <c r="K4147" i="1"/>
  <c r="K4154" i="1"/>
  <c r="K4153" i="1"/>
  <c r="K4158" i="1"/>
  <c r="K4159" i="1"/>
  <c r="K4165" i="1"/>
  <c r="K4166" i="1"/>
  <c r="K4163" i="1"/>
  <c r="K4172" i="1"/>
  <c r="K4173" i="1"/>
  <c r="K4171" i="1"/>
  <c r="K4169" i="1"/>
  <c r="K4179" i="1"/>
  <c r="K4178" i="1"/>
  <c r="K4177" i="1"/>
  <c r="K4181" i="1"/>
  <c r="K4180" i="1"/>
  <c r="K4182" i="1"/>
  <c r="K4185" i="1"/>
  <c r="K4187" i="1"/>
  <c r="K4188" i="1"/>
  <c r="K4189" i="1"/>
  <c r="K4193" i="1"/>
  <c r="K4192" i="1"/>
  <c r="K4194" i="1"/>
  <c r="K4198" i="1"/>
  <c r="K4201" i="1"/>
  <c r="K4202" i="1"/>
  <c r="K4200" i="1"/>
  <c r="K4207" i="1"/>
  <c r="K4206" i="1"/>
  <c r="K4208" i="1"/>
  <c r="K4210" i="1"/>
  <c r="K4216" i="1"/>
  <c r="K4215" i="1"/>
  <c r="K4214" i="1"/>
  <c r="K4218" i="1"/>
  <c r="K4219" i="1"/>
  <c r="K4224" i="1"/>
  <c r="K4225" i="1"/>
  <c r="K4226" i="1"/>
  <c r="K4227" i="1"/>
  <c r="K4228" i="1"/>
  <c r="K4232" i="1"/>
  <c r="K4236" i="1"/>
  <c r="K4237" i="1"/>
  <c r="K4241" i="1"/>
  <c r="K4240" i="1"/>
  <c r="K4242" i="1"/>
  <c r="K4246" i="1"/>
  <c r="K4247" i="1"/>
  <c r="K4245" i="1"/>
  <c r="K4251" i="1"/>
  <c r="K4253" i="1"/>
  <c r="K4252" i="1"/>
  <c r="K4259" i="1"/>
  <c r="K4260" i="1"/>
  <c r="K4261" i="1"/>
  <c r="K4257" i="1"/>
  <c r="K4262" i="1"/>
  <c r="K4271" i="1"/>
  <c r="K4267" i="1"/>
  <c r="K4270" i="1"/>
  <c r="K4277" i="1"/>
  <c r="K4278" i="1"/>
  <c r="K4279" i="1"/>
  <c r="K4284" i="1"/>
  <c r="K4286" i="1"/>
  <c r="K4285" i="1"/>
  <c r="K4289" i="1"/>
  <c r="K4290" i="1"/>
  <c r="K4293" i="1"/>
  <c r="K4292" i="1"/>
  <c r="K4300" i="1"/>
  <c r="K4301" i="1"/>
  <c r="K4299" i="1"/>
  <c r="K4308" i="1"/>
  <c r="K4307" i="1"/>
  <c r="K4309" i="1"/>
  <c r="K4319" i="1"/>
  <c r="K4317" i="1"/>
  <c r="K4318" i="1"/>
  <c r="K4321" i="1"/>
  <c r="K4322" i="1"/>
  <c r="K4324" i="1"/>
  <c r="K4323" i="1"/>
  <c r="K4331" i="1"/>
  <c r="K4332" i="1"/>
  <c r="K4330" i="1"/>
  <c r="K4335" i="1"/>
  <c r="K4334" i="1"/>
  <c r="K4342" i="1"/>
  <c r="K4344" i="1"/>
  <c r="K4348" i="1"/>
  <c r="K4349" i="1"/>
  <c r="K4353" i="1"/>
  <c r="K4352" i="1"/>
  <c r="K4358" i="1"/>
  <c r="K4362" i="1"/>
  <c r="K4365" i="1"/>
  <c r="K4364" i="1"/>
  <c r="K4366" i="1"/>
  <c r="K4371" i="1"/>
  <c r="K4376" i="1"/>
  <c r="K4375" i="1"/>
  <c r="K4374" i="1"/>
  <c r="K4383" i="1"/>
  <c r="K4382" i="1"/>
  <c r="K4392" i="1"/>
  <c r="K4393" i="1"/>
  <c r="K4396" i="1"/>
  <c r="K4400" i="1"/>
  <c r="K4398" i="1"/>
  <c r="K4399" i="1"/>
  <c r="K4402" i="1"/>
  <c r="K4407" i="1"/>
  <c r="K4408" i="1"/>
  <c r="K4405" i="1"/>
  <c r="K4406" i="1"/>
  <c r="K4417" i="1"/>
  <c r="K4416" i="1"/>
  <c r="K4415" i="1"/>
  <c r="K4424" i="1"/>
  <c r="K4425" i="1"/>
  <c r="K4423" i="1"/>
  <c r="K4431" i="1"/>
  <c r="K4429" i="1"/>
  <c r="K4430" i="1"/>
  <c r="K4428" i="1"/>
  <c r="K4436" i="1"/>
  <c r="K4435" i="1"/>
  <c r="K4438" i="1"/>
  <c r="K4439" i="1"/>
  <c r="K4443" i="1"/>
  <c r="K4442" i="1"/>
  <c r="K4441" i="1"/>
  <c r="K4445" i="1"/>
  <c r="K4446" i="1"/>
  <c r="K4448" i="1"/>
  <c r="K4450" i="1"/>
  <c r="K4452" i="1"/>
  <c r="K1922" i="1"/>
  <c r="K1930" i="1"/>
  <c r="K1937" i="1"/>
  <c r="K1954" i="1"/>
  <c r="K1966" i="1"/>
  <c r="K1975" i="1"/>
  <c r="K1991" i="1"/>
  <c r="K2008" i="1"/>
  <c r="K2024" i="1"/>
  <c r="K2038" i="1"/>
  <c r="K2053" i="1"/>
  <c r="K2068" i="1"/>
  <c r="K2079" i="1"/>
  <c r="K2088" i="1"/>
  <c r="K2096" i="1"/>
  <c r="K2103" i="1"/>
  <c r="K2111" i="1"/>
  <c r="K2119" i="1"/>
  <c r="K2127" i="1"/>
  <c r="K2137" i="1"/>
  <c r="K2145" i="1"/>
  <c r="K2159" i="1"/>
  <c r="K2169" i="1"/>
  <c r="K2184" i="1"/>
  <c r="K2197" i="1"/>
  <c r="K2209" i="1"/>
  <c r="K2228" i="1"/>
  <c r="K2241" i="1"/>
  <c r="K2253" i="1"/>
  <c r="K2266" i="1"/>
  <c r="K2278" i="1"/>
  <c r="K2290" i="1"/>
  <c r="K2302" i="1"/>
  <c r="K2322" i="1"/>
  <c r="K2333" i="1"/>
  <c r="K2345" i="1"/>
  <c r="K2357" i="1"/>
  <c r="K2368" i="1"/>
  <c r="K2375" i="1"/>
  <c r="K2380" i="1"/>
  <c r="K2386" i="1"/>
  <c r="K2393" i="1"/>
  <c r="K2402" i="1"/>
  <c r="K2411" i="1"/>
  <c r="K2416" i="1"/>
  <c r="K2432" i="1"/>
  <c r="K2" i="1"/>
  <c r="K153" i="1"/>
  <c r="K417" i="1"/>
  <c r="K468" i="1"/>
  <c r="K637" i="1"/>
  <c r="K848" i="1"/>
  <c r="K1018" i="1"/>
  <c r="K1176" i="1"/>
  <c r="K1320" i="1"/>
  <c r="K1491" i="1"/>
  <c r="K1647" i="1"/>
  <c r="K1864" i="1"/>
  <c r="K2128" i="1"/>
  <c r="K2395" i="1"/>
  <c r="K2536" i="1"/>
  <c r="K2653" i="1"/>
  <c r="K2780" i="1"/>
  <c r="K2898" i="1"/>
  <c r="K3021" i="1"/>
  <c r="K3168" i="1"/>
  <c r="K3304" i="1"/>
  <c r="K3420" i="1"/>
  <c r="K3531" i="1"/>
  <c r="K3537" i="1"/>
  <c r="K3541" i="1"/>
  <c r="K3659" i="1"/>
  <c r="K3660" i="1"/>
  <c r="K3773" i="1"/>
  <c r="K3774" i="1"/>
  <c r="K3871" i="1"/>
  <c r="K3980" i="1"/>
  <c r="K4084" i="1"/>
  <c r="K4140" i="1"/>
  <c r="K4143" i="1"/>
  <c r="K4152" i="1"/>
  <c r="K4229" i="1"/>
  <c r="K4346" i="1"/>
  <c r="K28" i="1"/>
  <c r="K122" i="1"/>
  <c r="K183" i="1"/>
  <c r="K192" i="1"/>
  <c r="K300" i="1"/>
  <c r="K373" i="1"/>
  <c r="K395" i="1"/>
  <c r="K469" i="1"/>
  <c r="K470" i="1"/>
  <c r="K570" i="1"/>
  <c r="K620" i="1"/>
  <c r="K699" i="1"/>
  <c r="K839" i="1"/>
  <c r="K900" i="1"/>
  <c r="K937" i="1"/>
  <c r="K946" i="1"/>
  <c r="K984" i="1"/>
  <c r="K1040" i="1"/>
  <c r="K1074" i="1"/>
  <c r="K1073" i="1"/>
  <c r="K1124" i="1"/>
  <c r="K1152" i="1"/>
  <c r="K1226" i="1"/>
  <c r="K1233" i="1"/>
  <c r="K1259" i="1"/>
  <c r="K1367" i="1"/>
  <c r="K1378" i="1"/>
  <c r="K1379" i="1"/>
  <c r="K1591" i="1"/>
  <c r="K1682" i="1"/>
  <c r="K1695" i="1"/>
  <c r="K1908" i="1"/>
  <c r="K1914" i="1"/>
  <c r="K1928" i="1"/>
  <c r="K1936" i="1"/>
  <c r="K1956" i="1"/>
  <c r="K1967" i="1"/>
  <c r="K1983" i="1"/>
  <c r="K1999" i="1"/>
  <c r="K2014" i="1"/>
  <c r="K2030" i="1"/>
  <c r="K2044" i="1"/>
  <c r="K2045" i="1"/>
  <c r="K2061" i="1"/>
  <c r="K2072" i="1"/>
  <c r="K2084" i="1"/>
  <c r="K2091" i="1"/>
  <c r="K2100" i="1"/>
  <c r="K2108" i="1"/>
  <c r="K2113" i="1"/>
  <c r="K2121" i="1"/>
  <c r="K2133" i="1"/>
  <c r="K2142" i="1"/>
  <c r="K2155" i="1"/>
  <c r="K2164" i="1"/>
  <c r="K2163" i="1"/>
  <c r="K2176" i="1"/>
  <c r="K2175" i="1"/>
  <c r="K2190" i="1"/>
  <c r="K2191" i="1"/>
  <c r="K2203" i="1"/>
  <c r="K2219" i="1"/>
  <c r="K2235" i="1"/>
  <c r="K2246" i="1"/>
  <c r="K2260" i="1"/>
  <c r="K2259" i="1"/>
  <c r="K2272" i="1"/>
  <c r="K2284" i="1"/>
  <c r="K2283" i="1"/>
  <c r="K2294" i="1"/>
  <c r="K2310" i="1"/>
  <c r="K2311" i="1"/>
  <c r="K2327" i="1"/>
  <c r="K2339" i="1"/>
  <c r="K2340" i="1"/>
  <c r="K2351" i="1"/>
  <c r="K2352" i="1"/>
  <c r="K2350" i="1"/>
  <c r="K2363" i="1"/>
  <c r="K2371" i="1"/>
  <c r="K2377" i="1"/>
  <c r="K2382" i="1"/>
  <c r="K2383" i="1"/>
  <c r="K2390" i="1"/>
  <c r="K2397" i="1"/>
  <c r="K2407" i="1"/>
  <c r="K2415" i="1"/>
  <c r="K2425" i="1"/>
  <c r="K2437" i="1"/>
  <c r="K2443" i="1"/>
  <c r="K2471" i="1"/>
  <c r="K2507" i="1"/>
  <c r="K2567" i="1"/>
  <c r="K2573" i="1"/>
  <c r="K2581" i="1"/>
  <c r="K2632" i="1"/>
  <c r="K2682" i="1"/>
  <c r="K2738" i="1"/>
  <c r="K2793" i="1"/>
  <c r="K2800" i="1"/>
  <c r="K2859" i="1"/>
  <c r="K2873" i="1"/>
  <c r="K2897" i="1"/>
  <c r="K2928" i="1"/>
  <c r="K2954" i="1"/>
  <c r="K2953" i="1"/>
  <c r="K2981" i="1"/>
  <c r="K2980" i="1"/>
  <c r="K3038" i="1"/>
  <c r="K3052" i="1"/>
  <c r="K3049" i="1"/>
  <c r="K3058" i="1"/>
  <c r="K3086" i="1"/>
  <c r="K3085" i="1"/>
  <c r="K3093" i="1"/>
  <c r="K3146" i="1"/>
  <c r="K3147" i="1"/>
  <c r="K3161" i="1"/>
  <c r="K3259" i="1"/>
  <c r="K3272" i="1"/>
  <c r="K3270" i="1"/>
  <c r="K3285" i="1"/>
  <c r="K3321" i="1"/>
  <c r="K3332" i="1"/>
  <c r="K3354" i="1"/>
  <c r="K3355" i="1"/>
  <c r="K3377" i="1"/>
  <c r="K3385" i="1"/>
  <c r="K3437" i="1"/>
  <c r="K3453" i="1"/>
  <c r="K3457" i="1"/>
  <c r="K3488" i="1"/>
  <c r="K3502" i="1"/>
  <c r="K3551" i="1"/>
  <c r="K3596" i="1"/>
  <c r="K3603" i="1"/>
  <c r="K3616" i="1"/>
  <c r="K3647" i="1"/>
  <c r="K3752" i="1"/>
  <c r="K3766" i="1"/>
  <c r="K3793" i="1"/>
  <c r="K3828" i="1"/>
  <c r="K3851" i="1"/>
  <c r="K3867" i="1"/>
  <c r="K3887" i="1"/>
  <c r="K3894" i="1"/>
  <c r="K3903" i="1"/>
  <c r="K3931" i="1"/>
  <c r="K3975" i="1"/>
  <c r="K3984" i="1"/>
  <c r="K4008" i="1"/>
  <c r="K4029" i="1"/>
  <c r="K4050" i="1"/>
  <c r="K4077" i="1"/>
  <c r="K4108" i="1"/>
  <c r="K4139" i="1"/>
  <c r="K4160" i="1"/>
  <c r="K4167" i="1"/>
  <c r="K4263" i="1"/>
  <c r="K4264" i="1"/>
  <c r="K4272" i="1"/>
  <c r="K4282" i="1"/>
  <c r="K4281" i="1"/>
  <c r="K4312" i="1"/>
  <c r="K4311" i="1"/>
  <c r="K4325" i="1"/>
  <c r="K4403" i="1"/>
  <c r="K259" i="1"/>
  <c r="K5" i="1"/>
  <c r="F9" i="2"/>
  <c r="F13" i="2"/>
  <c r="F12" i="2"/>
  <c r="F18" i="2"/>
  <c r="F8" i="2"/>
  <c r="F6" i="2"/>
  <c r="F7" i="2"/>
  <c r="F16" i="2"/>
  <c r="F11" i="2"/>
  <c r="F19" i="2"/>
  <c r="F17" i="2"/>
  <c r="F5" i="2"/>
  <c r="F10" i="2"/>
  <c r="F15" i="2"/>
  <c r="F20" i="2"/>
  <c r="F14" i="2"/>
</calcChain>
</file>

<file path=xl/sharedStrings.xml><?xml version="1.0" encoding="utf-8"?>
<sst xmlns="http://schemas.openxmlformats.org/spreadsheetml/2006/main" count="38" uniqueCount="22">
  <si>
    <t>created_at</t>
  </si>
  <si>
    <t>game_id</t>
  </si>
  <si>
    <t>campaign_id</t>
  </si>
  <si>
    <t>adgroup_id</t>
  </si>
  <si>
    <t>country_id</t>
  </si>
  <si>
    <t>category</t>
  </si>
  <si>
    <t>revenue</t>
  </si>
  <si>
    <t>total_adrequests</t>
  </si>
  <si>
    <t>total_impressions</t>
  </si>
  <si>
    <t>total_clicks</t>
  </si>
  <si>
    <t>Row Labels</t>
  </si>
  <si>
    <t>Grand Total</t>
  </si>
  <si>
    <t>Sum of total_adrequests</t>
  </si>
  <si>
    <t>Sum of total_impressions</t>
  </si>
  <si>
    <t>Sum of revenue</t>
  </si>
  <si>
    <t>Sum of total_clicks</t>
  </si>
  <si>
    <t>Revenue/click</t>
  </si>
  <si>
    <t>Click/Adrequest</t>
  </si>
  <si>
    <t>clicks/impressions</t>
  </si>
  <si>
    <t>Time</t>
  </si>
  <si>
    <t>total click/total impression</t>
  </si>
  <si>
    <t>Sum of adgroup_id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</si>
</sst>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yyyy\-mm\-dd\ hh:mm:ss\ \U\T\C"/>
    <numFmt numFmtId="166" formatCode="0.00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43" fontId="0" fillId="0" borderId="10" xfId="0" applyNumberFormat="1" applyBorder="1"/>
    <xf numFmtId="167" fontId="0" fillId="0" borderId="10" xfId="0" applyNumberFormat="1" applyBorder="1"/>
    <xf numFmtId="0" fontId="0" fillId="0" borderId="10" xfId="0" applyNumberFormat="1" applyBorder="1"/>
    <xf numFmtId="166" fontId="0" fillId="0" borderId="10" xfId="0" applyNumberFormat="1" applyBorder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0.000"/>
    </dxf>
    <dxf>
      <numFmt numFmtId="164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[time_series_dataset_sample.xlsx]Analysis_time!PivotTable2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Time series total revenue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lineChart>
        <c:grouping val="stacked"/>
        <c:varyColors val="0"/>
        <c:ser>
          <c:idx val="1"/>
          <c:order val="1"/>
          <c:tx>
            <c:strRef>
              <c:f>Analysis_time!$C$3</c:f>
              <c:strCache>
                <c:ptCount val="1"/>
                <c:pt idx="0">
                  <c:v>Sum of total_adrequests</c:v>
                </c:pt>
              </c:strCache>
            </c:strRef>
          </c:tx>
          <c:marker>
            <c:symbol val="none"/>
          </c:marker>
          <c:cat>
            <c:strRef>
              <c:f>Analysis_time!$A$4:$A$21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Analysis_time!$C$4:$C$21</c:f>
              <c:numCache>
                <c:formatCode>General</c:formatCode>
                <c:ptCount val="17"/>
                <c:pt idx="0">
                  <c:v>12961387</c:v>
                </c:pt>
                <c:pt idx="1">
                  <c:v>802984</c:v>
                </c:pt>
                <c:pt idx="2">
                  <c:v>10638501</c:v>
                </c:pt>
                <c:pt idx="3">
                  <c:v>15664443</c:v>
                </c:pt>
                <c:pt idx="4">
                  <c:v>1799234</c:v>
                </c:pt>
                <c:pt idx="5">
                  <c:v>120793</c:v>
                </c:pt>
                <c:pt idx="6">
                  <c:v>32006</c:v>
                </c:pt>
                <c:pt idx="7">
                  <c:v>805169</c:v>
                </c:pt>
                <c:pt idx="8">
                  <c:v>595700</c:v>
                </c:pt>
                <c:pt idx="9">
                  <c:v>4178871</c:v>
                </c:pt>
                <c:pt idx="10">
                  <c:v>200714</c:v>
                </c:pt>
                <c:pt idx="11">
                  <c:v>4955</c:v>
                </c:pt>
                <c:pt idx="12">
                  <c:v>8186871</c:v>
                </c:pt>
                <c:pt idx="13">
                  <c:v>216700</c:v>
                </c:pt>
                <c:pt idx="14">
                  <c:v>23690</c:v>
                </c:pt>
                <c:pt idx="15">
                  <c:v>1258338</c:v>
                </c:pt>
                <c:pt idx="16">
                  <c:v>790227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Analysis_time!$D$3</c:f>
              <c:strCache>
                <c:ptCount val="1"/>
                <c:pt idx="0">
                  <c:v>Sum of revenue</c:v>
                </c:pt>
              </c:strCache>
            </c:strRef>
          </c:tx>
          <c:marker>
            <c:symbol val="none"/>
          </c:marker>
          <c:cat>
            <c:strRef>
              <c:f>Analysis_time!$A$4:$A$21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Analysis_time!$D$4:$D$21</c:f>
              <c:numCache>
                <c:formatCode>0.00</c:formatCode>
                <c:ptCount val="17"/>
                <c:pt idx="0">
                  <c:v>842.28959999999847</c:v>
                </c:pt>
                <c:pt idx="1">
                  <c:v>125.36500000000008</c:v>
                </c:pt>
                <c:pt idx="2">
                  <c:v>173.87600000000091</c:v>
                </c:pt>
                <c:pt idx="3">
                  <c:v>1755.8939999999918</c:v>
                </c:pt>
                <c:pt idx="4">
                  <c:v>74.275000000000063</c:v>
                </c:pt>
                <c:pt idx="5">
                  <c:v>44.440000000000019</c:v>
                </c:pt>
                <c:pt idx="6">
                  <c:v>27.559999999999992</c:v>
                </c:pt>
                <c:pt idx="7">
                  <c:v>155.18000000000021</c:v>
                </c:pt>
                <c:pt idx="8">
                  <c:v>90.27999999999993</c:v>
                </c:pt>
                <c:pt idx="9">
                  <c:v>357.75000000000148</c:v>
                </c:pt>
                <c:pt idx="10">
                  <c:v>169.16000000000008</c:v>
                </c:pt>
                <c:pt idx="11">
                  <c:v>43.140000000000015</c:v>
                </c:pt>
                <c:pt idx="12">
                  <c:v>1168.1999999999935</c:v>
                </c:pt>
                <c:pt idx="13">
                  <c:v>311.39000000000016</c:v>
                </c:pt>
                <c:pt idx="14">
                  <c:v>43.269999999999996</c:v>
                </c:pt>
                <c:pt idx="15">
                  <c:v>624.83000000000038</c:v>
                </c:pt>
                <c:pt idx="16">
                  <c:v>121.19999999999996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22112"/>
        <c:axId val="92128000"/>
      </c:lineChart>
      <c:lineChart>
        <c:grouping val="stacked"/>
        <c:varyColors val="0"/>
        <c:ser>
          <c:idx val="0"/>
          <c:order val="0"/>
          <c:tx>
            <c:strRef>
              <c:f>Analysis_time!$B$3</c:f>
              <c:strCache>
                <c:ptCount val="1"/>
                <c:pt idx="0">
                  <c:v>Sum of total_clicks</c:v>
                </c:pt>
              </c:strCache>
            </c:strRef>
          </c:tx>
          <c:marker>
            <c:symbol val="none"/>
          </c:marker>
          <c:cat>
            <c:strRef>
              <c:f>Analysis_time!$A$4:$A$21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</c:strCache>
            </c:strRef>
          </c:cat>
          <c:val>
            <c:numRef>
              <c:f>Analysis_time!$B$4:$B$21</c:f>
              <c:numCache>
                <c:formatCode>General</c:formatCode>
                <c:ptCount val="17"/>
                <c:pt idx="0">
                  <c:v>357481</c:v>
                </c:pt>
                <c:pt idx="1">
                  <c:v>41141</c:v>
                </c:pt>
                <c:pt idx="2">
                  <c:v>90446</c:v>
                </c:pt>
                <c:pt idx="3">
                  <c:v>973722</c:v>
                </c:pt>
                <c:pt idx="4">
                  <c:v>9771</c:v>
                </c:pt>
                <c:pt idx="5">
                  <c:v>1037</c:v>
                </c:pt>
                <c:pt idx="6">
                  <c:v>423</c:v>
                </c:pt>
                <c:pt idx="7">
                  <c:v>89542</c:v>
                </c:pt>
                <c:pt idx="8">
                  <c:v>74866</c:v>
                </c:pt>
                <c:pt idx="9">
                  <c:v>328742</c:v>
                </c:pt>
                <c:pt idx="10">
                  <c:v>4063</c:v>
                </c:pt>
                <c:pt idx="11">
                  <c:v>133</c:v>
                </c:pt>
                <c:pt idx="12">
                  <c:v>60344</c:v>
                </c:pt>
                <c:pt idx="13">
                  <c:v>10910</c:v>
                </c:pt>
                <c:pt idx="14">
                  <c:v>382</c:v>
                </c:pt>
                <c:pt idx="15">
                  <c:v>10344</c:v>
                </c:pt>
                <c:pt idx="16">
                  <c:v>3903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89760"/>
        <c:axId val="158354048"/>
      </c:lineChart>
      <c:catAx>
        <c:axId val="92122112"/>
        <c:scaling>
          <c:orientation val="minMax"/>
        </c:scaling>
        <c:delete val="0"/>
        <c:axPos val="b"/>
        <c:majorTickMark val="out"/>
        <c:minorTickMark val="none"/>
        <c:tickLblPos val="nextTo"/>
        <c:crossAx val="92128000"/>
        <c:crosses val="autoZero"/>
        <c:auto val="1"/>
        <c:lblAlgn val="ctr"/>
        <c:lblOffset val="100"/>
        <c:noMultiLvlLbl val="0"/>
      </c:catAx>
      <c:valAx>
        <c:axId val="9212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22112"/>
        <c:crosses val="autoZero"/>
        <c:crossBetween val="between"/>
      </c:valAx>
      <c:valAx>
        <c:axId val="158354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58389760"/>
        <c:crosses val="max"/>
        <c:crossBetween val="between"/>
      </c:valAx>
      <c:catAx>
        <c:axId val="158389760"/>
        <c:scaling>
          <c:orientation val="minMax"/>
        </c:scaling>
        <c:delete val="1"/>
        <c:axPos val="b"/>
        <c:majorTickMark val="out"/>
        <c:minorTickMark val="none"/>
        <c:tickLblPos val="nextTo"/>
        <c:crossAx val="15835404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109537</xdr:rowOff>
    </xdr:from>
    <xdr:to>
      <xdr:col>13</xdr:col>
      <xdr:colOff>161925</xdr:colOff>
      <xdr:row>16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teek" refreshedDate="43520.707633333332" createdVersion="4" refreshedVersion="4" minRefreshableVersion="3" recordCount="4451">
  <cacheSource type="worksheet">
    <worksheetSource ref="A1:I4452" sheet="time_series_dataset_sample"/>
  </cacheSource>
  <cacheFields count="10">
    <cacheField name="created_at" numFmtId="0">
      <sharedItems/>
    </cacheField>
    <cacheField name="game_id" numFmtId="0">
      <sharedItems containsSemiMixedTypes="0" containsString="0" containsNumber="1" containsInteger="1" minValue="15221664" maxValue="94757439"/>
    </cacheField>
    <cacheField name="campaign_id" numFmtId="0">
      <sharedItems containsSemiMixedTypes="0" containsString="0" containsNumber="1" containsInteger="1" minValue="10167" maxValue="10236"/>
    </cacheField>
    <cacheField name="adgroup_id" numFmtId="0">
      <sharedItems containsSemiMixedTypes="0" containsString="0" containsNumber="1" containsInteger="1" minValue="1" maxValue="18" count="17">
        <n v="5"/>
        <n v="2"/>
        <n v="1"/>
        <n v="4"/>
        <n v="3"/>
        <n v="12"/>
        <n v="8"/>
        <n v="9"/>
        <n v="10"/>
        <n v="11"/>
        <n v="7"/>
        <n v="14"/>
        <n v="16"/>
        <n v="15"/>
        <n v="13"/>
        <n v="18"/>
        <n v="6"/>
      </sharedItems>
    </cacheField>
    <cacheField name="country_id" numFmtId="0">
      <sharedItems containsSemiMixedTypes="0" containsString="0" containsNumber="1" containsInteger="1" minValue="1269750" maxValue="1643084"/>
    </cacheField>
    <cacheField name="category" numFmtId="0">
      <sharedItems containsSemiMixedTypes="0" containsString="0" containsNumber="1" containsInteger="1" minValue="2" maxValue="2"/>
    </cacheField>
    <cacheField name="revenue" numFmtId="0">
      <sharedItems containsSemiMixedTypes="0" containsString="0" containsNumber="1" minValue="1E-4" maxValue="10.82"/>
    </cacheField>
    <cacheField name="total_adrequests" numFmtId="0">
      <sharedItems containsSemiMixedTypes="0" containsString="0" containsNumber="1" containsInteger="1" minValue="0" maxValue="101489"/>
    </cacheField>
    <cacheField name="total_impressions" numFmtId="0">
      <sharedItems containsSemiMixedTypes="0" containsString="0" containsNumber="1" containsInteger="1" minValue="0" maxValue="78598"/>
    </cacheField>
    <cacheField name="total_clicks" numFmtId="0">
      <sharedItems containsSemiMixedTypes="0" containsString="0" containsNumber="1" containsInteger="1" minValue="0" maxValue="38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teek" refreshedDate="43521.52230798611" createdVersion="4" refreshedVersion="4" minRefreshableVersion="3" recordCount="4451">
  <cacheSource type="worksheet">
    <worksheetSource ref="A1:J4452" sheet="time_series_dataset_sample"/>
  </cacheSource>
  <cacheFields count="10">
    <cacheField name="created_at" numFmtId="165">
      <sharedItems containsSemiMixedTypes="0" containsNonDate="0" containsDate="1" containsString="0" minDate="2018-12-01T00:00:00" maxDate="2018-12-31T00:00:00"/>
    </cacheField>
    <cacheField name="game_id" numFmtId="0">
      <sharedItems containsSemiMixedTypes="0" containsString="0" containsNumber="1" containsInteger="1" minValue="15221664" maxValue="94757439" count="14">
        <n v="62310876"/>
        <n v="55107008"/>
        <n v="32359233"/>
        <n v="15221664"/>
        <n v="42017814"/>
        <n v="43346372"/>
        <n v="80715286"/>
        <n v="43480563"/>
        <n v="19383848"/>
        <n v="94757439"/>
        <n v="52065646"/>
        <n v="19729577"/>
        <n v="36011719"/>
        <n v="60663561"/>
      </sharedItems>
    </cacheField>
    <cacheField name="campaign_id" numFmtId="0">
      <sharedItems containsSemiMixedTypes="0" containsString="0" containsNumber="1" containsInteger="1" minValue="10167" maxValue="10236" count="21">
        <n v="10235"/>
        <n v="10227"/>
        <n v="10234"/>
        <n v="10224"/>
        <n v="10188"/>
        <n v="10167"/>
        <n v="10236"/>
        <n v="10176"/>
        <n v="10172"/>
        <n v="10173"/>
        <n v="10170"/>
        <n v="10231"/>
        <n v="10178"/>
        <n v="10171"/>
        <n v="10202"/>
        <n v="10232"/>
        <n v="10187"/>
        <n v="10168"/>
        <n v="10174"/>
        <n v="10169"/>
        <n v="10210"/>
      </sharedItems>
    </cacheField>
    <cacheField name="adgroup_id" numFmtId="0">
      <sharedItems containsSemiMixedTypes="0" containsString="0" containsNumber="1" containsInteger="1" minValue="1" maxValue="18"/>
    </cacheField>
    <cacheField name="country_id" numFmtId="0">
      <sharedItems containsSemiMixedTypes="0" containsString="0" containsNumber="1" containsInteger="1" minValue="1269750" maxValue="1643084" count="2">
        <n v="1643084"/>
        <n v="1269750"/>
      </sharedItems>
    </cacheField>
    <cacheField name="category" numFmtId="0">
      <sharedItems containsSemiMixedTypes="0" containsString="0" containsNumber="1" containsInteger="1" minValue="2" maxValue="2" count="1">
        <n v="2"/>
      </sharedItems>
    </cacheField>
    <cacheField name="total_adrequests" numFmtId="0">
      <sharedItems containsSemiMixedTypes="0" containsString="0" containsNumber="1" containsInteger="1" minValue="0" maxValue="101489"/>
    </cacheField>
    <cacheField name="total_impressions" numFmtId="0">
      <sharedItems containsSemiMixedTypes="0" containsString="0" containsNumber="1" containsInteger="1" minValue="0" maxValue="78598"/>
    </cacheField>
    <cacheField name="total_clicks" numFmtId="0">
      <sharedItems containsSemiMixedTypes="0" containsString="0" containsNumber="1" containsInteger="1" minValue="0" maxValue="3891"/>
    </cacheField>
    <cacheField name="revenue" numFmtId="0">
      <sharedItems containsSemiMixedTypes="0" containsString="0" containsNumber="1" minValue="1E-4" maxValue="10.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rateek" refreshedDate="43521.563103935187" createdVersion="4" refreshedVersion="4" minRefreshableVersion="3" recordCount="4451">
  <cacheSource type="worksheet">
    <worksheetSource ref="B1:L4452" sheet="time_series_dataset_sample"/>
  </cacheSource>
  <cacheFields count="11">
    <cacheField name="game_id" numFmtId="0">
      <sharedItems containsSemiMixedTypes="0" containsString="0" containsNumber="1" containsInteger="1" minValue="15221664" maxValue="94757439"/>
    </cacheField>
    <cacheField name="campaign_id" numFmtId="0">
      <sharedItems containsSemiMixedTypes="0" containsString="0" containsNumber="1" containsInteger="1" minValue="10167" maxValue="10236"/>
    </cacheField>
    <cacheField name="adgroup_id" numFmtId="0">
      <sharedItems containsSemiMixedTypes="0" containsString="0" containsNumber="1" containsInteger="1" minValue="1" maxValue="18" count="17">
        <n v="1"/>
        <n v="3"/>
        <n v="4"/>
        <n v="11"/>
        <n v="2"/>
        <n v="16"/>
        <n v="13"/>
        <n v="5"/>
        <n v="18"/>
        <n v="10"/>
        <n v="14"/>
        <n v="6"/>
        <n v="8"/>
        <n v="15"/>
        <n v="7"/>
        <n v="12"/>
        <n v="9"/>
      </sharedItems>
    </cacheField>
    <cacheField name="country_id" numFmtId="0">
      <sharedItems containsSemiMixedTypes="0" containsString="0" containsNumber="1" containsInteger="1" minValue="1269750" maxValue="1643084"/>
    </cacheField>
    <cacheField name="category" numFmtId="0">
      <sharedItems containsSemiMixedTypes="0" containsString="0" containsNumber="1" containsInteger="1" minValue="2" maxValue="2" count="1">
        <n v="2"/>
      </sharedItems>
    </cacheField>
    <cacheField name="total_adrequests" numFmtId="0">
      <sharedItems containsSemiMixedTypes="0" containsString="0" containsNumber="1" containsInteger="1" minValue="0" maxValue="101489"/>
    </cacheField>
    <cacheField name="total_impressions" numFmtId="0">
      <sharedItems containsSemiMixedTypes="0" containsString="0" containsNumber="1" containsInteger="1" minValue="0" maxValue="78598"/>
    </cacheField>
    <cacheField name="total_clicks" numFmtId="0">
      <sharedItems containsSemiMixedTypes="0" containsString="0" containsNumber="1" containsInteger="1" minValue="0" maxValue="3891"/>
    </cacheField>
    <cacheField name="revenue" numFmtId="0">
      <sharedItems containsSemiMixedTypes="0" containsString="0" containsNumber="1" minValue="1E-4" maxValue="10.82"/>
    </cacheField>
    <cacheField name="total click/total impression" numFmtId="10">
      <sharedItems containsMixedTypes="1" containsNumber="1" minValue="0" maxValue="4"/>
    </cacheField>
    <cacheField name="Time" numFmtId="0">
      <sharedItems count="24">
        <s v="00:00"/>
        <s v="01:00"/>
        <s v="02:00"/>
        <s v="03:00"/>
        <s v="04:00"/>
        <s v="05:00"/>
        <s v="06:00"/>
        <s v="07:00"/>
        <s v="08:00"/>
        <s v="09:00"/>
        <s v="10:00"/>
        <s v="11:00"/>
        <s v="12:00"/>
        <s v="13:00"/>
        <s v="14:00"/>
        <s v="15:00"/>
        <s v="16:00"/>
        <s v="17:00"/>
        <s v="18:00"/>
        <s v="19:00"/>
        <s v="20:00"/>
        <s v="21:00"/>
        <s v="22:00"/>
        <s v="23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51">
  <r>
    <s v="2018-12-01 15:00:00 UTC"/>
    <n v="19383848"/>
    <n v="10202"/>
    <x v="0"/>
    <n v="1269750"/>
    <n v="2"/>
    <n v="1.2999999999999999E-2"/>
    <n v="0"/>
    <n v="0"/>
    <n v="0"/>
  </r>
  <r>
    <s v="2018-12-02 10:00:00 UTC"/>
    <n v="19383848"/>
    <n v="10202"/>
    <x v="0"/>
    <n v="1269750"/>
    <n v="2"/>
    <n v="1.2999999999999999E-2"/>
    <n v="0"/>
    <n v="0"/>
    <n v="0"/>
  </r>
  <r>
    <s v="2018-12-02 15:00:00 UTC"/>
    <n v="19383848"/>
    <n v="10202"/>
    <x v="0"/>
    <n v="1269750"/>
    <n v="2"/>
    <n v="1.2999999999999999E-2"/>
    <n v="0"/>
    <n v="0"/>
    <n v="0"/>
  </r>
  <r>
    <s v="2018-12-03 06:00:00 UTC"/>
    <n v="19383848"/>
    <n v="10202"/>
    <x v="0"/>
    <n v="1269750"/>
    <n v="2"/>
    <n v="1.2999999999999999E-2"/>
    <n v="0"/>
    <n v="0"/>
    <n v="0"/>
  </r>
  <r>
    <s v="2018-12-03 15:00:00 UTC"/>
    <n v="19383848"/>
    <n v="10202"/>
    <x v="0"/>
    <n v="1269750"/>
    <n v="2"/>
    <n v="1.2999999999999999E-2"/>
    <n v="0"/>
    <n v="0"/>
    <n v="0"/>
  </r>
  <r>
    <s v="2018-12-04 02:00:00 UTC"/>
    <n v="19383848"/>
    <n v="10202"/>
    <x v="0"/>
    <n v="1269750"/>
    <n v="2"/>
    <n v="1.2999999999999999E-2"/>
    <n v="0"/>
    <n v="0"/>
    <n v="0"/>
  </r>
  <r>
    <s v="2018-12-04 03:00:00 UTC"/>
    <n v="19383848"/>
    <n v="10202"/>
    <x v="0"/>
    <n v="1269750"/>
    <n v="2"/>
    <n v="1.2999999999999999E-2"/>
    <n v="0"/>
    <n v="0"/>
    <n v="0"/>
  </r>
  <r>
    <s v="2018-12-04 14:00:00 UTC"/>
    <n v="19383848"/>
    <n v="10202"/>
    <x v="0"/>
    <n v="1269750"/>
    <n v="2"/>
    <n v="1.2999999999999999E-2"/>
    <n v="0"/>
    <n v="0"/>
    <n v="0"/>
  </r>
  <r>
    <s v="2018-12-05 15:00:00 UTC"/>
    <n v="19383848"/>
    <n v="10202"/>
    <x v="0"/>
    <n v="1269750"/>
    <n v="2"/>
    <n v="1.2999999999999999E-2"/>
    <n v="0"/>
    <n v="0"/>
    <n v="0"/>
  </r>
  <r>
    <s v="2018-12-06 13:00:00 UTC"/>
    <n v="19383848"/>
    <n v="10202"/>
    <x v="0"/>
    <n v="1269750"/>
    <n v="2"/>
    <n v="1.2999999999999999E-2"/>
    <n v="0"/>
    <n v="0"/>
    <n v="0"/>
  </r>
  <r>
    <s v="2018-12-07 14:00:00 UTC"/>
    <n v="19383848"/>
    <n v="10202"/>
    <x v="0"/>
    <n v="1269750"/>
    <n v="2"/>
    <n v="1.2999999999999999E-2"/>
    <n v="0"/>
    <n v="0"/>
    <n v="0"/>
  </r>
  <r>
    <s v="2018-12-08 04:00:00 UTC"/>
    <n v="19383848"/>
    <n v="10202"/>
    <x v="0"/>
    <n v="1269750"/>
    <n v="2"/>
    <n v="1.2999999999999999E-2"/>
    <n v="0"/>
    <n v="0"/>
    <n v="0"/>
  </r>
  <r>
    <s v="2018-12-09 13:00:00 UTC"/>
    <n v="19383848"/>
    <n v="10202"/>
    <x v="0"/>
    <n v="1269750"/>
    <n v="2"/>
    <n v="5.1999999999999998E-2"/>
    <n v="0"/>
    <n v="0"/>
    <n v="0"/>
  </r>
  <r>
    <s v="2018-12-11 00:00:00 UTC"/>
    <n v="19383848"/>
    <n v="10202"/>
    <x v="0"/>
    <n v="1269750"/>
    <n v="2"/>
    <n v="1.2999999999999999E-2"/>
    <n v="0"/>
    <n v="0"/>
    <n v="0"/>
  </r>
  <r>
    <s v="2018-12-11 16:00:00 UTC"/>
    <n v="19383848"/>
    <n v="10202"/>
    <x v="0"/>
    <n v="1269750"/>
    <n v="2"/>
    <n v="1.2999999999999999E-2"/>
    <n v="0"/>
    <n v="0"/>
    <n v="0"/>
  </r>
  <r>
    <s v="2018-12-12 03:00:00 UTC"/>
    <n v="19383848"/>
    <n v="10202"/>
    <x v="0"/>
    <n v="1269750"/>
    <n v="2"/>
    <n v="1.2999999999999999E-2"/>
    <n v="0"/>
    <n v="0"/>
    <n v="0"/>
  </r>
  <r>
    <s v="2018-12-13 03:00:00 UTC"/>
    <n v="19383848"/>
    <n v="10202"/>
    <x v="0"/>
    <n v="1269750"/>
    <n v="2"/>
    <n v="1.2999999999999999E-2"/>
    <n v="0"/>
    <n v="0"/>
    <n v="0"/>
  </r>
  <r>
    <s v="2018-12-13 14:00:00 UTC"/>
    <n v="19383848"/>
    <n v="10202"/>
    <x v="0"/>
    <n v="1269750"/>
    <n v="2"/>
    <n v="1.2999999999999999E-2"/>
    <n v="0"/>
    <n v="0"/>
    <n v="0"/>
  </r>
  <r>
    <s v="2018-12-16 08:00:00 UTC"/>
    <n v="19383848"/>
    <n v="10202"/>
    <x v="0"/>
    <n v="1269750"/>
    <n v="2"/>
    <n v="1.2999999999999999E-2"/>
    <n v="0"/>
    <n v="0"/>
    <n v="0"/>
  </r>
  <r>
    <s v="2018-12-18 19:00:00 UTC"/>
    <n v="19383848"/>
    <n v="10202"/>
    <x v="0"/>
    <n v="1269750"/>
    <n v="2"/>
    <n v="1.2999999999999999E-2"/>
    <n v="0"/>
    <n v="0"/>
    <n v="0"/>
  </r>
  <r>
    <s v="2018-12-19 12:00:00 UTC"/>
    <n v="19383848"/>
    <n v="10202"/>
    <x v="0"/>
    <n v="1269750"/>
    <n v="2"/>
    <n v="1.2999999999999999E-2"/>
    <n v="0"/>
    <n v="0"/>
    <n v="0"/>
  </r>
  <r>
    <s v="2018-12-19 14:00:00 UTC"/>
    <n v="19383848"/>
    <n v="10202"/>
    <x v="0"/>
    <n v="1269750"/>
    <n v="2"/>
    <n v="1.2999999999999999E-2"/>
    <n v="0"/>
    <n v="0"/>
    <n v="0"/>
  </r>
  <r>
    <s v="2018-12-20 02:00:00 UTC"/>
    <n v="19383848"/>
    <n v="10202"/>
    <x v="0"/>
    <n v="1269750"/>
    <n v="2"/>
    <n v="5.1999999999999998E-2"/>
    <n v="0"/>
    <n v="0"/>
    <n v="0"/>
  </r>
  <r>
    <s v="2018-12-21 19:00:00 UTC"/>
    <n v="19383848"/>
    <n v="10202"/>
    <x v="0"/>
    <n v="1269750"/>
    <n v="2"/>
    <n v="1.2999999999999999E-2"/>
    <n v="0"/>
    <n v="0"/>
    <n v="0"/>
  </r>
  <r>
    <s v="2018-12-24 09:00:00 UTC"/>
    <n v="19383848"/>
    <n v="10202"/>
    <x v="0"/>
    <n v="1269750"/>
    <n v="2"/>
    <n v="2.5999999999999999E-2"/>
    <n v="0"/>
    <n v="0"/>
    <n v="0"/>
  </r>
  <r>
    <s v="2018-12-24 17:00:00 UTC"/>
    <n v="19383848"/>
    <n v="10202"/>
    <x v="0"/>
    <n v="1269750"/>
    <n v="2"/>
    <n v="1.2999999999999999E-2"/>
    <n v="0"/>
    <n v="0"/>
    <n v="0"/>
  </r>
  <r>
    <s v="2018-12-29 03:00:00 UTC"/>
    <n v="19383848"/>
    <n v="10202"/>
    <x v="0"/>
    <n v="1269750"/>
    <n v="2"/>
    <n v="3.9E-2"/>
    <n v="0"/>
    <n v="0"/>
    <n v="0"/>
  </r>
  <r>
    <s v="2018-12-29 13:00:00 UTC"/>
    <n v="19383848"/>
    <n v="10202"/>
    <x v="0"/>
    <n v="1269750"/>
    <n v="2"/>
    <n v="3.9E-2"/>
    <n v="0"/>
    <n v="0"/>
    <n v="0"/>
  </r>
  <r>
    <s v="2018-12-02 07:00:00 UTC"/>
    <n v="32359233"/>
    <n v="10227"/>
    <x v="1"/>
    <n v="1269750"/>
    <n v="2"/>
    <n v="7.0000000000000001E-3"/>
    <n v="0"/>
    <n v="0"/>
    <n v="0"/>
  </r>
  <r>
    <s v="2018-12-02 08:00:00 UTC"/>
    <n v="32359233"/>
    <n v="10227"/>
    <x v="1"/>
    <n v="1269750"/>
    <n v="2"/>
    <n v="7.0000000000000001E-3"/>
    <n v="0"/>
    <n v="0"/>
    <n v="0"/>
  </r>
  <r>
    <s v="2018-12-02 10:00:00 UTC"/>
    <n v="32359233"/>
    <n v="10227"/>
    <x v="1"/>
    <n v="1269750"/>
    <n v="2"/>
    <n v="7.0000000000000001E-3"/>
    <n v="0"/>
    <n v="0"/>
    <n v="0"/>
  </r>
  <r>
    <s v="2018-12-06 07:00:00 UTC"/>
    <n v="32359233"/>
    <n v="10227"/>
    <x v="1"/>
    <n v="1269750"/>
    <n v="2"/>
    <n v="7.0000000000000001E-3"/>
    <n v="0"/>
    <n v="0"/>
    <n v="0"/>
  </r>
  <r>
    <s v="2018-12-06 10:00:00 UTC"/>
    <n v="32359233"/>
    <n v="10234"/>
    <x v="2"/>
    <n v="1269750"/>
    <n v="2"/>
    <n v="0.34"/>
    <n v="0"/>
    <n v="0"/>
    <n v="0"/>
  </r>
  <r>
    <s v="2018-12-08 00:00:00 UTC"/>
    <n v="32359233"/>
    <n v="10227"/>
    <x v="1"/>
    <n v="1269750"/>
    <n v="2"/>
    <n v="7.0000000000000001E-3"/>
    <n v="0"/>
    <n v="0"/>
    <n v="0"/>
  </r>
  <r>
    <s v="2018-12-08 04:00:00 UTC"/>
    <n v="32359233"/>
    <n v="10227"/>
    <x v="1"/>
    <n v="1269750"/>
    <n v="2"/>
    <n v="7.0000000000000001E-3"/>
    <n v="0"/>
    <n v="0"/>
    <n v="0"/>
  </r>
  <r>
    <s v="2018-12-10 04:00:00 UTC"/>
    <n v="32359233"/>
    <n v="10210"/>
    <x v="3"/>
    <n v="1269750"/>
    <n v="2"/>
    <n v="1.2999999999999999E-2"/>
    <n v="0"/>
    <n v="0"/>
    <n v="0"/>
  </r>
  <r>
    <s v="2018-12-10 07:00:00 UTC"/>
    <n v="32359233"/>
    <n v="10227"/>
    <x v="1"/>
    <n v="1269750"/>
    <n v="2"/>
    <n v="7.0000000000000001E-3"/>
    <n v="0"/>
    <n v="0"/>
    <n v="0"/>
  </r>
  <r>
    <s v="2018-12-11 06:00:00 UTC"/>
    <n v="32359233"/>
    <n v="10210"/>
    <x v="4"/>
    <n v="1269750"/>
    <n v="2"/>
    <n v="6.4999999999999997E-3"/>
    <n v="0"/>
    <n v="0"/>
    <n v="0"/>
  </r>
  <r>
    <s v="2018-12-13 13:00:00 UTC"/>
    <n v="32359233"/>
    <n v="10227"/>
    <x v="1"/>
    <n v="1269750"/>
    <n v="2"/>
    <n v="7.0000000000000001E-3"/>
    <n v="0"/>
    <n v="0"/>
    <n v="0"/>
  </r>
  <r>
    <s v="2018-12-15 11:00:00 UTC"/>
    <n v="32359233"/>
    <n v="10227"/>
    <x v="1"/>
    <n v="1269750"/>
    <n v="2"/>
    <n v="7.0000000000000001E-3"/>
    <n v="0"/>
    <n v="0"/>
    <n v="0"/>
  </r>
  <r>
    <s v="2018-12-19 11:00:00 UTC"/>
    <n v="32359233"/>
    <n v="10227"/>
    <x v="1"/>
    <n v="1269750"/>
    <n v="2"/>
    <n v="7.0000000000000001E-3"/>
    <n v="0"/>
    <n v="0"/>
    <n v="0"/>
  </r>
  <r>
    <s v="2018-12-19 14:00:00 UTC"/>
    <n v="32359233"/>
    <n v="10210"/>
    <x v="3"/>
    <n v="1269750"/>
    <n v="2"/>
    <n v="1.2999999999999999E-2"/>
    <n v="0"/>
    <n v="0"/>
    <n v="0"/>
  </r>
  <r>
    <s v="2018-12-20 01:00:00 UTC"/>
    <n v="32359233"/>
    <n v="10227"/>
    <x v="1"/>
    <n v="1269750"/>
    <n v="2"/>
    <n v="7.0000000000000001E-3"/>
    <n v="0"/>
    <n v="0"/>
    <n v="0"/>
  </r>
  <r>
    <s v="2018-12-20 08:00:00 UTC"/>
    <n v="32359233"/>
    <n v="10227"/>
    <x v="1"/>
    <n v="1269750"/>
    <n v="2"/>
    <n v="7.0000000000000001E-3"/>
    <n v="0"/>
    <n v="0"/>
    <n v="0"/>
  </r>
  <r>
    <s v="2018-12-21 07:00:00 UTC"/>
    <n v="32359233"/>
    <n v="10210"/>
    <x v="4"/>
    <n v="1269750"/>
    <n v="2"/>
    <n v="6.4999999999999997E-3"/>
    <n v="0"/>
    <n v="0"/>
    <n v="0"/>
  </r>
  <r>
    <s v="2018-12-21 09:00:00 UTC"/>
    <n v="32359233"/>
    <n v="10227"/>
    <x v="1"/>
    <n v="1269750"/>
    <n v="2"/>
    <n v="7.0000000000000001E-3"/>
    <n v="0"/>
    <n v="0"/>
    <n v="0"/>
  </r>
  <r>
    <s v="2018-12-21 10:00:00 UTC"/>
    <n v="32359233"/>
    <n v="10224"/>
    <x v="2"/>
    <n v="1269750"/>
    <n v="2"/>
    <n v="0.61"/>
    <n v="0"/>
    <n v="0"/>
    <n v="0"/>
  </r>
  <r>
    <s v="2018-12-22 06:00:00 UTC"/>
    <n v="32359233"/>
    <n v="10227"/>
    <x v="1"/>
    <n v="1269750"/>
    <n v="2"/>
    <n v="7.0000000000000001E-3"/>
    <n v="0"/>
    <n v="0"/>
    <n v="0"/>
  </r>
  <r>
    <s v="2018-12-24 16:00:00 UTC"/>
    <n v="32359233"/>
    <n v="10210"/>
    <x v="4"/>
    <n v="1269750"/>
    <n v="2"/>
    <n v="6.4999999999999997E-3"/>
    <n v="0"/>
    <n v="0"/>
    <n v="0"/>
  </r>
  <r>
    <s v="2018-12-25 03:00:00 UTC"/>
    <n v="32359233"/>
    <n v="10234"/>
    <x v="4"/>
    <n v="1269750"/>
    <n v="2"/>
    <n v="0.34"/>
    <n v="0"/>
    <n v="0"/>
    <n v="0"/>
  </r>
  <r>
    <s v="2018-12-25 13:00:00 UTC"/>
    <n v="32359233"/>
    <n v="10234"/>
    <x v="4"/>
    <n v="1269750"/>
    <n v="2"/>
    <n v="0.34"/>
    <n v="0"/>
    <n v="0"/>
    <n v="0"/>
  </r>
  <r>
    <s v="2018-12-25 15:00:00 UTC"/>
    <n v="32359233"/>
    <n v="10210"/>
    <x v="4"/>
    <n v="1269750"/>
    <n v="2"/>
    <n v="6.4999999999999997E-3"/>
    <n v="0"/>
    <n v="0"/>
    <n v="0"/>
  </r>
  <r>
    <s v="2018-12-07 21:00:00 UTC"/>
    <n v="42017814"/>
    <n v="10171"/>
    <x v="5"/>
    <n v="1269750"/>
    <n v="2"/>
    <n v="2.02"/>
    <n v="0"/>
    <n v="0"/>
    <n v="0"/>
  </r>
  <r>
    <s v="2018-12-24 04:00:00 UTC"/>
    <n v="43346372"/>
    <n v="10224"/>
    <x v="3"/>
    <n v="1269750"/>
    <n v="2"/>
    <n v="0.61"/>
    <n v="0"/>
    <n v="0"/>
    <n v="0"/>
  </r>
  <r>
    <s v="2018-12-01 09:00:00 UTC"/>
    <n v="43480563"/>
    <n v="10231"/>
    <x v="4"/>
    <n v="1269750"/>
    <n v="2"/>
    <n v="7.0000000000000001E-3"/>
    <n v="0"/>
    <n v="0"/>
    <n v="0"/>
  </r>
  <r>
    <s v="2018-12-04 12:00:00 UTC"/>
    <n v="43480563"/>
    <n v="10231"/>
    <x v="4"/>
    <n v="1269750"/>
    <n v="2"/>
    <n v="7.0000000000000001E-3"/>
    <n v="0"/>
    <n v="0"/>
    <n v="0"/>
  </r>
  <r>
    <s v="2018-12-06 13:00:00 UTC"/>
    <n v="43480563"/>
    <n v="10231"/>
    <x v="4"/>
    <n v="1269750"/>
    <n v="2"/>
    <n v="7.0000000000000001E-3"/>
    <n v="0"/>
    <n v="0"/>
    <n v="0"/>
  </r>
  <r>
    <s v="2018-12-07 07:00:00 UTC"/>
    <n v="43480563"/>
    <n v="10210"/>
    <x v="3"/>
    <n v="1269750"/>
    <n v="2"/>
    <n v="1.2999999999999999E-2"/>
    <n v="0"/>
    <n v="0"/>
    <n v="0"/>
  </r>
  <r>
    <s v="2018-12-08 03:00:00 UTC"/>
    <n v="43480563"/>
    <n v="10231"/>
    <x v="4"/>
    <n v="1269750"/>
    <n v="2"/>
    <n v="7.0000000000000001E-3"/>
    <n v="0"/>
    <n v="0"/>
    <n v="0"/>
  </r>
  <r>
    <s v="2018-12-08 15:00:00 UTC"/>
    <n v="43480563"/>
    <n v="10231"/>
    <x v="4"/>
    <n v="1269750"/>
    <n v="2"/>
    <n v="7.0000000000000001E-3"/>
    <n v="0"/>
    <n v="0"/>
    <n v="0"/>
  </r>
  <r>
    <s v="2018-12-08 18:00:00 UTC"/>
    <n v="43480563"/>
    <n v="10231"/>
    <x v="4"/>
    <n v="1269750"/>
    <n v="2"/>
    <n v="7.0000000000000001E-3"/>
    <n v="0"/>
    <n v="0"/>
    <n v="0"/>
  </r>
  <r>
    <s v="2018-12-09 15:00:00 UTC"/>
    <n v="43480563"/>
    <n v="10231"/>
    <x v="4"/>
    <n v="1269750"/>
    <n v="2"/>
    <n v="7.0000000000000001E-3"/>
    <n v="0"/>
    <n v="0"/>
    <n v="0"/>
  </r>
  <r>
    <s v="2018-12-14 08:00:00 UTC"/>
    <n v="43480563"/>
    <n v="10231"/>
    <x v="4"/>
    <n v="1269750"/>
    <n v="2"/>
    <n v="7.0000000000000001E-3"/>
    <n v="0"/>
    <n v="0"/>
    <n v="0"/>
  </r>
  <r>
    <s v="2018-12-18 04:00:00 UTC"/>
    <n v="43480563"/>
    <n v="10231"/>
    <x v="4"/>
    <n v="1269750"/>
    <n v="2"/>
    <n v="7.0000000000000001E-3"/>
    <n v="0"/>
    <n v="0"/>
    <n v="0"/>
  </r>
  <r>
    <s v="2018-12-19 19:00:00 UTC"/>
    <n v="43480563"/>
    <n v="10231"/>
    <x v="4"/>
    <n v="1269750"/>
    <n v="2"/>
    <n v="7.0000000000000001E-3"/>
    <n v="0"/>
    <n v="0"/>
    <n v="0"/>
  </r>
  <r>
    <s v="2018-12-20 02:00:00 UTC"/>
    <n v="43480563"/>
    <n v="10231"/>
    <x v="4"/>
    <n v="1269750"/>
    <n v="2"/>
    <n v="1.4E-2"/>
    <n v="0"/>
    <n v="0"/>
    <n v="0"/>
  </r>
  <r>
    <s v="2018-12-20 06:00:00 UTC"/>
    <n v="43480563"/>
    <n v="10231"/>
    <x v="4"/>
    <n v="1269750"/>
    <n v="2"/>
    <n v="7.0000000000000001E-3"/>
    <n v="0"/>
    <n v="0"/>
    <n v="0"/>
  </r>
  <r>
    <s v="2018-12-20 09:00:00 UTC"/>
    <n v="43480563"/>
    <n v="10231"/>
    <x v="4"/>
    <n v="1269750"/>
    <n v="2"/>
    <n v="7.0000000000000001E-3"/>
    <n v="0"/>
    <n v="0"/>
    <n v="0"/>
  </r>
  <r>
    <s v="2018-12-22 12:00:00 UTC"/>
    <n v="43480563"/>
    <n v="10231"/>
    <x v="4"/>
    <n v="1269750"/>
    <n v="2"/>
    <n v="7.0000000000000001E-3"/>
    <n v="0"/>
    <n v="0"/>
    <n v="0"/>
  </r>
  <r>
    <s v="2018-12-23 11:00:00 UTC"/>
    <n v="43480563"/>
    <n v="10210"/>
    <x v="3"/>
    <n v="1269750"/>
    <n v="2"/>
    <n v="1.2999999999999999E-2"/>
    <n v="0"/>
    <n v="0"/>
    <n v="0"/>
  </r>
  <r>
    <s v="2018-12-24 13:00:00 UTC"/>
    <n v="43480563"/>
    <n v="10231"/>
    <x v="4"/>
    <n v="1269750"/>
    <n v="2"/>
    <n v="7.0000000000000001E-3"/>
    <n v="0"/>
    <n v="0"/>
    <n v="0"/>
  </r>
  <r>
    <s v="2018-12-25 13:00:00 UTC"/>
    <n v="43480563"/>
    <n v="10231"/>
    <x v="4"/>
    <n v="1269750"/>
    <n v="2"/>
    <n v="7.0000000000000001E-3"/>
    <n v="0"/>
    <n v="0"/>
    <n v="0"/>
  </r>
  <r>
    <s v="2018-12-27 12:00:00 UTC"/>
    <n v="43480563"/>
    <n v="10210"/>
    <x v="3"/>
    <n v="1269750"/>
    <n v="2"/>
    <n v="1.2999999999999999E-2"/>
    <n v="0"/>
    <n v="0"/>
    <n v="0"/>
  </r>
  <r>
    <s v="2018-12-29 09:00:00 UTC"/>
    <n v="43480563"/>
    <n v="10231"/>
    <x v="4"/>
    <n v="1269750"/>
    <n v="2"/>
    <n v="1.4E-2"/>
    <n v="0"/>
    <n v="0"/>
    <n v="0"/>
  </r>
  <r>
    <s v="2018-12-30 08:00:00 UTC"/>
    <n v="43480563"/>
    <n v="10231"/>
    <x v="4"/>
    <n v="1269750"/>
    <n v="2"/>
    <n v="7.0000000000000001E-3"/>
    <n v="0"/>
    <n v="0"/>
    <n v="0"/>
  </r>
  <r>
    <s v="2018-12-30 17:00:00 UTC"/>
    <n v="43480563"/>
    <n v="10231"/>
    <x v="4"/>
    <n v="1269750"/>
    <n v="2"/>
    <n v="7.0000000000000001E-3"/>
    <n v="0"/>
    <n v="0"/>
    <n v="0"/>
  </r>
  <r>
    <s v="2018-12-03 13:00:00 UTC"/>
    <n v="52065646"/>
    <n v="10202"/>
    <x v="4"/>
    <n v="1269750"/>
    <n v="2"/>
    <n v="1.2999999999999999E-2"/>
    <n v="0"/>
    <n v="0"/>
    <n v="0"/>
  </r>
  <r>
    <s v="2018-12-04 15:00:00 UTC"/>
    <n v="52065646"/>
    <n v="10202"/>
    <x v="4"/>
    <n v="1269750"/>
    <n v="2"/>
    <n v="1.2999999999999999E-2"/>
    <n v="0"/>
    <n v="0"/>
    <n v="0"/>
  </r>
  <r>
    <s v="2018-12-06 07:00:00 UTC"/>
    <n v="52065646"/>
    <n v="10202"/>
    <x v="4"/>
    <n v="1269750"/>
    <n v="2"/>
    <n v="1.2999999999999999E-2"/>
    <n v="0"/>
    <n v="0"/>
    <n v="0"/>
  </r>
  <r>
    <s v="2018-12-06 10:00:00 UTC"/>
    <n v="52065646"/>
    <n v="10202"/>
    <x v="4"/>
    <n v="1269750"/>
    <n v="2"/>
    <n v="1.2999999999999999E-2"/>
    <n v="0"/>
    <n v="0"/>
    <n v="0"/>
  </r>
  <r>
    <s v="2018-12-06 11:00:00 UTC"/>
    <n v="52065646"/>
    <n v="10202"/>
    <x v="4"/>
    <n v="1269750"/>
    <n v="2"/>
    <n v="1.2999999999999999E-2"/>
    <n v="0"/>
    <n v="0"/>
    <n v="0"/>
  </r>
  <r>
    <s v="2018-12-07 12:00:00 UTC"/>
    <n v="52065646"/>
    <n v="10202"/>
    <x v="4"/>
    <n v="1269750"/>
    <n v="2"/>
    <n v="1.2999999999999999E-2"/>
    <n v="0"/>
    <n v="0"/>
    <n v="0"/>
  </r>
  <r>
    <s v="2018-12-07 18:00:00 UTC"/>
    <n v="52065646"/>
    <n v="10202"/>
    <x v="4"/>
    <n v="1269750"/>
    <n v="2"/>
    <n v="1.2999999999999999E-2"/>
    <n v="0"/>
    <n v="0"/>
    <n v="0"/>
  </r>
  <r>
    <s v="2018-12-08 08:00:00 UTC"/>
    <n v="52065646"/>
    <n v="10202"/>
    <x v="4"/>
    <n v="1269750"/>
    <n v="2"/>
    <n v="1.2999999999999999E-2"/>
    <n v="0"/>
    <n v="0"/>
    <n v="0"/>
  </r>
  <r>
    <s v="2018-12-09 02:00:00 UTC"/>
    <n v="52065646"/>
    <n v="10202"/>
    <x v="4"/>
    <n v="1269750"/>
    <n v="2"/>
    <n v="1.2999999999999999E-2"/>
    <n v="0"/>
    <n v="0"/>
    <n v="0"/>
  </r>
  <r>
    <s v="2018-12-18 03:00:00 UTC"/>
    <n v="52065646"/>
    <n v="10202"/>
    <x v="4"/>
    <n v="1269750"/>
    <n v="2"/>
    <n v="1.2999999999999999E-2"/>
    <n v="0"/>
    <n v="0"/>
    <n v="0"/>
  </r>
  <r>
    <s v="2018-12-22 08:00:00 UTC"/>
    <n v="52065646"/>
    <n v="10202"/>
    <x v="4"/>
    <n v="1269750"/>
    <n v="2"/>
    <n v="1.2999999999999999E-2"/>
    <n v="0"/>
    <n v="0"/>
    <n v="0"/>
  </r>
  <r>
    <s v="2018-12-30 05:00:00 UTC"/>
    <n v="52065646"/>
    <n v="10231"/>
    <x v="1"/>
    <n v="1269750"/>
    <n v="2"/>
    <n v="7.0000000000000001E-3"/>
    <n v="0"/>
    <n v="0"/>
    <n v="0"/>
  </r>
  <r>
    <s v="2018-12-01 07:00:00 UTC"/>
    <n v="55107008"/>
    <n v="10231"/>
    <x v="2"/>
    <n v="1269750"/>
    <n v="2"/>
    <n v="1.4E-2"/>
    <n v="0"/>
    <n v="0"/>
    <n v="0"/>
  </r>
  <r>
    <s v="2018-12-01 09:00:00 UTC"/>
    <n v="55107008"/>
    <n v="10231"/>
    <x v="2"/>
    <n v="1269750"/>
    <n v="2"/>
    <n v="1.4E-2"/>
    <n v="0"/>
    <n v="0"/>
    <n v="0"/>
  </r>
  <r>
    <s v="2018-12-01 18:00:00 UTC"/>
    <n v="55107008"/>
    <n v="10231"/>
    <x v="2"/>
    <n v="1269750"/>
    <n v="2"/>
    <n v="7.0000000000000001E-3"/>
    <n v="0"/>
    <n v="0"/>
    <n v="0"/>
  </r>
  <r>
    <s v="2018-12-02 03:00:00 UTC"/>
    <n v="55107008"/>
    <n v="10231"/>
    <x v="2"/>
    <n v="1269750"/>
    <n v="2"/>
    <n v="7.0000000000000001E-3"/>
    <n v="0"/>
    <n v="0"/>
    <n v="0"/>
  </r>
  <r>
    <s v="2018-12-02 07:00:00 UTC"/>
    <n v="55107008"/>
    <n v="10231"/>
    <x v="2"/>
    <n v="1269750"/>
    <n v="2"/>
    <n v="7.0000000000000001E-3"/>
    <n v="0"/>
    <n v="0"/>
    <n v="0"/>
  </r>
  <r>
    <s v="2018-12-02 08:00:00 UTC"/>
    <n v="55107008"/>
    <n v="10231"/>
    <x v="2"/>
    <n v="1269750"/>
    <n v="2"/>
    <n v="7.0000000000000001E-3"/>
    <n v="0"/>
    <n v="0"/>
    <n v="0"/>
  </r>
  <r>
    <s v="2018-12-02 09:00:00 UTC"/>
    <n v="55107008"/>
    <n v="10231"/>
    <x v="2"/>
    <n v="1269750"/>
    <n v="2"/>
    <n v="1.4E-2"/>
    <n v="0"/>
    <n v="0"/>
    <n v="0"/>
  </r>
  <r>
    <s v="2018-12-02 10:00:00 UTC"/>
    <n v="55107008"/>
    <n v="10231"/>
    <x v="2"/>
    <n v="1269750"/>
    <n v="2"/>
    <n v="7.0000000000000001E-3"/>
    <n v="0"/>
    <n v="0"/>
    <n v="0"/>
  </r>
  <r>
    <s v="2018-12-02 12:00:00 UTC"/>
    <n v="55107008"/>
    <n v="10231"/>
    <x v="2"/>
    <n v="1269750"/>
    <n v="2"/>
    <n v="7.0000000000000001E-3"/>
    <n v="0"/>
    <n v="0"/>
    <n v="0"/>
  </r>
  <r>
    <s v="2018-12-02 14:00:00 UTC"/>
    <n v="55107008"/>
    <n v="10231"/>
    <x v="2"/>
    <n v="1269750"/>
    <n v="2"/>
    <n v="7.0000000000000001E-3"/>
    <n v="0"/>
    <n v="0"/>
    <n v="0"/>
  </r>
  <r>
    <s v="2018-12-02 17:00:00 UTC"/>
    <n v="55107008"/>
    <n v="10231"/>
    <x v="2"/>
    <n v="1269750"/>
    <n v="2"/>
    <n v="7.0000000000000001E-3"/>
    <n v="0"/>
    <n v="0"/>
    <n v="0"/>
  </r>
  <r>
    <s v="2018-12-03 03:00:00 UTC"/>
    <n v="55107008"/>
    <n v="10231"/>
    <x v="2"/>
    <n v="1269750"/>
    <n v="2"/>
    <n v="7.0000000000000001E-3"/>
    <n v="0"/>
    <n v="0"/>
    <n v="0"/>
  </r>
  <r>
    <s v="2018-12-03 08:00:00 UTC"/>
    <n v="55107008"/>
    <n v="10231"/>
    <x v="2"/>
    <n v="1269750"/>
    <n v="2"/>
    <n v="7.0000000000000001E-3"/>
    <n v="0"/>
    <n v="0"/>
    <n v="0"/>
  </r>
  <r>
    <s v="2018-12-04 06:00:00 UTC"/>
    <n v="55107008"/>
    <n v="10231"/>
    <x v="2"/>
    <n v="1269750"/>
    <n v="2"/>
    <n v="7.0000000000000001E-3"/>
    <n v="0"/>
    <n v="0"/>
    <n v="0"/>
  </r>
  <r>
    <s v="2018-12-04 11:00:00 UTC"/>
    <n v="55107008"/>
    <n v="10231"/>
    <x v="2"/>
    <n v="1269750"/>
    <n v="2"/>
    <n v="1.4E-2"/>
    <n v="0"/>
    <n v="0"/>
    <n v="0"/>
  </r>
  <r>
    <s v="2018-12-04 12:00:00 UTC"/>
    <n v="55107008"/>
    <n v="10231"/>
    <x v="2"/>
    <n v="1269750"/>
    <n v="2"/>
    <n v="7.0000000000000001E-3"/>
    <n v="0"/>
    <n v="0"/>
    <n v="0"/>
  </r>
  <r>
    <s v="2018-12-04 13:00:00 UTC"/>
    <n v="55107008"/>
    <n v="10231"/>
    <x v="2"/>
    <n v="1269750"/>
    <n v="2"/>
    <n v="1.4E-2"/>
    <n v="0"/>
    <n v="0"/>
    <n v="0"/>
  </r>
  <r>
    <s v="2018-12-04 14:00:00 UTC"/>
    <n v="55107008"/>
    <n v="10231"/>
    <x v="2"/>
    <n v="1269750"/>
    <n v="2"/>
    <n v="7.0000000000000001E-3"/>
    <n v="0"/>
    <n v="0"/>
    <n v="0"/>
  </r>
  <r>
    <s v="2018-12-05 09:00:00 UTC"/>
    <n v="55107008"/>
    <n v="10232"/>
    <x v="2"/>
    <n v="1269750"/>
    <n v="2"/>
    <n v="7.0000000000000001E-3"/>
    <n v="0"/>
    <n v="0"/>
    <n v="1"/>
  </r>
  <r>
    <s v="2018-12-05 10:00:00 UTC"/>
    <n v="55107008"/>
    <n v="10231"/>
    <x v="2"/>
    <n v="1269750"/>
    <n v="2"/>
    <n v="1.4E-2"/>
    <n v="0"/>
    <n v="0"/>
    <n v="0"/>
  </r>
  <r>
    <s v="2018-12-05 10:00:00 UTC"/>
    <n v="55107008"/>
    <n v="10232"/>
    <x v="2"/>
    <n v="1269750"/>
    <n v="2"/>
    <n v="7.0000000000000001E-3"/>
    <n v="0"/>
    <n v="0"/>
    <n v="1"/>
  </r>
  <r>
    <s v="2018-12-05 13:00:00 UTC"/>
    <n v="55107008"/>
    <n v="10231"/>
    <x v="2"/>
    <n v="1269750"/>
    <n v="2"/>
    <n v="7.0000000000000001E-3"/>
    <n v="0"/>
    <n v="0"/>
    <n v="0"/>
  </r>
  <r>
    <s v="2018-12-06 01:00:00 UTC"/>
    <n v="55107008"/>
    <n v="10231"/>
    <x v="2"/>
    <n v="1269750"/>
    <n v="2"/>
    <n v="7.0000000000000001E-3"/>
    <n v="0"/>
    <n v="0"/>
    <n v="0"/>
  </r>
  <r>
    <s v="2018-12-06 03:00:00 UTC"/>
    <n v="55107008"/>
    <n v="10231"/>
    <x v="2"/>
    <n v="1269750"/>
    <n v="2"/>
    <n v="7.0000000000000001E-3"/>
    <n v="0"/>
    <n v="0"/>
    <n v="0"/>
  </r>
  <r>
    <s v="2018-12-06 04:00:00 UTC"/>
    <n v="55107008"/>
    <n v="10231"/>
    <x v="2"/>
    <n v="1269750"/>
    <n v="2"/>
    <n v="7.0000000000000001E-3"/>
    <n v="0"/>
    <n v="0"/>
    <n v="0"/>
  </r>
  <r>
    <s v="2018-12-07 06:00:00 UTC"/>
    <n v="55107008"/>
    <n v="10231"/>
    <x v="2"/>
    <n v="1269750"/>
    <n v="2"/>
    <n v="1.4E-2"/>
    <n v="0"/>
    <n v="0"/>
    <n v="0"/>
  </r>
  <r>
    <s v="2018-12-07 10:00:00 UTC"/>
    <n v="55107008"/>
    <n v="10231"/>
    <x v="2"/>
    <n v="1269750"/>
    <n v="2"/>
    <n v="7.0000000000000001E-3"/>
    <n v="0"/>
    <n v="0"/>
    <n v="0"/>
  </r>
  <r>
    <s v="2018-12-07 11:00:00 UTC"/>
    <n v="55107008"/>
    <n v="10231"/>
    <x v="2"/>
    <n v="1269750"/>
    <n v="2"/>
    <n v="7.0000000000000001E-3"/>
    <n v="0"/>
    <n v="0"/>
    <n v="0"/>
  </r>
  <r>
    <s v="2018-12-08 06:00:00 UTC"/>
    <n v="55107008"/>
    <n v="10231"/>
    <x v="2"/>
    <n v="1269750"/>
    <n v="2"/>
    <n v="7.0000000000000001E-3"/>
    <n v="0"/>
    <n v="0"/>
    <n v="0"/>
  </r>
  <r>
    <s v="2018-12-08 09:00:00 UTC"/>
    <n v="55107008"/>
    <n v="10231"/>
    <x v="2"/>
    <n v="1269750"/>
    <n v="2"/>
    <n v="7.0000000000000001E-3"/>
    <n v="0"/>
    <n v="0"/>
    <n v="0"/>
  </r>
  <r>
    <s v="2018-12-08 12:00:00 UTC"/>
    <n v="55107008"/>
    <n v="10231"/>
    <x v="2"/>
    <n v="1269750"/>
    <n v="2"/>
    <n v="1.4E-2"/>
    <n v="0"/>
    <n v="0"/>
    <n v="0"/>
  </r>
  <r>
    <s v="2018-12-08 16:00:00 UTC"/>
    <n v="55107008"/>
    <n v="10231"/>
    <x v="2"/>
    <n v="1269750"/>
    <n v="2"/>
    <n v="1.4E-2"/>
    <n v="0"/>
    <n v="0"/>
    <n v="0"/>
  </r>
  <r>
    <s v="2018-12-09 23:00:00 UTC"/>
    <n v="55107008"/>
    <n v="10231"/>
    <x v="2"/>
    <n v="1269750"/>
    <n v="2"/>
    <n v="7.0000000000000001E-3"/>
    <n v="0"/>
    <n v="0"/>
    <n v="0"/>
  </r>
  <r>
    <s v="2018-12-11 07:00:00 UTC"/>
    <n v="55107008"/>
    <n v="10231"/>
    <x v="2"/>
    <n v="1269750"/>
    <n v="2"/>
    <n v="7.0000000000000001E-3"/>
    <n v="0"/>
    <n v="0"/>
    <n v="0"/>
  </r>
  <r>
    <s v="2018-12-11 08:00:00 UTC"/>
    <n v="55107008"/>
    <n v="10227"/>
    <x v="2"/>
    <n v="1269750"/>
    <n v="2"/>
    <n v="2.1000000000000001E-2"/>
    <n v="0"/>
    <n v="0"/>
    <n v="1"/>
  </r>
  <r>
    <s v="2018-12-11 09:00:00 UTC"/>
    <n v="55107008"/>
    <n v="10227"/>
    <x v="2"/>
    <n v="1269750"/>
    <n v="2"/>
    <n v="4.9000000000000002E-2"/>
    <n v="0"/>
    <n v="0"/>
    <n v="0"/>
  </r>
  <r>
    <s v="2018-12-11 10:00:00 UTC"/>
    <n v="55107008"/>
    <n v="10227"/>
    <x v="2"/>
    <n v="1269750"/>
    <n v="2"/>
    <n v="4.2000000000000003E-2"/>
    <n v="0"/>
    <n v="0"/>
    <n v="0"/>
  </r>
  <r>
    <s v="2018-12-11 12:00:00 UTC"/>
    <n v="55107008"/>
    <n v="10227"/>
    <x v="2"/>
    <n v="1269750"/>
    <n v="2"/>
    <n v="1.4E-2"/>
    <n v="0"/>
    <n v="0"/>
    <n v="0"/>
  </r>
  <r>
    <s v="2018-12-11 13:00:00 UTC"/>
    <n v="55107008"/>
    <n v="10227"/>
    <x v="2"/>
    <n v="1269750"/>
    <n v="2"/>
    <n v="2.1000000000000001E-2"/>
    <n v="0"/>
    <n v="0"/>
    <n v="0"/>
  </r>
  <r>
    <s v="2018-12-11 14:00:00 UTC"/>
    <n v="55107008"/>
    <n v="10227"/>
    <x v="2"/>
    <n v="1269750"/>
    <n v="2"/>
    <n v="4.2000000000000003E-2"/>
    <n v="0"/>
    <n v="0"/>
    <n v="0"/>
  </r>
  <r>
    <s v="2018-12-11 15:00:00 UTC"/>
    <n v="55107008"/>
    <n v="10227"/>
    <x v="2"/>
    <n v="1269750"/>
    <n v="2"/>
    <n v="1.4E-2"/>
    <n v="0"/>
    <n v="0"/>
    <n v="1"/>
  </r>
  <r>
    <s v="2018-12-11 17:00:00 UTC"/>
    <n v="55107008"/>
    <n v="10227"/>
    <x v="2"/>
    <n v="1269750"/>
    <n v="2"/>
    <n v="1.4E-2"/>
    <n v="0"/>
    <n v="0"/>
    <n v="0"/>
  </r>
  <r>
    <s v="2018-12-12 03:00:00 UTC"/>
    <n v="55107008"/>
    <n v="10227"/>
    <x v="2"/>
    <n v="1269750"/>
    <n v="2"/>
    <n v="1.4E-2"/>
    <n v="0"/>
    <n v="0"/>
    <n v="0"/>
  </r>
  <r>
    <s v="2018-12-12 05:00:00 UTC"/>
    <n v="55107008"/>
    <n v="10227"/>
    <x v="2"/>
    <n v="1269750"/>
    <n v="2"/>
    <n v="7.0000000000000001E-3"/>
    <n v="0"/>
    <n v="0"/>
    <n v="0"/>
  </r>
  <r>
    <s v="2018-12-12 06:00:00 UTC"/>
    <n v="55107008"/>
    <n v="10227"/>
    <x v="2"/>
    <n v="1269750"/>
    <n v="2"/>
    <n v="1.4E-2"/>
    <n v="0"/>
    <n v="0"/>
    <n v="0"/>
  </r>
  <r>
    <s v="2018-12-12 07:00:00 UTC"/>
    <n v="55107008"/>
    <n v="10227"/>
    <x v="2"/>
    <n v="1269750"/>
    <n v="2"/>
    <n v="7.0000000000000001E-3"/>
    <n v="0"/>
    <n v="0"/>
    <n v="0"/>
  </r>
  <r>
    <s v="2018-12-12 08:00:00 UTC"/>
    <n v="55107008"/>
    <n v="10227"/>
    <x v="2"/>
    <n v="1269750"/>
    <n v="2"/>
    <n v="1.4E-2"/>
    <n v="0"/>
    <n v="0"/>
    <n v="0"/>
  </r>
  <r>
    <s v="2018-12-12 09:00:00 UTC"/>
    <n v="55107008"/>
    <n v="10227"/>
    <x v="2"/>
    <n v="1269750"/>
    <n v="2"/>
    <n v="7.0000000000000001E-3"/>
    <n v="0"/>
    <n v="0"/>
    <n v="0"/>
  </r>
  <r>
    <s v="2018-12-12 11:00:00 UTC"/>
    <n v="55107008"/>
    <n v="10231"/>
    <x v="2"/>
    <n v="1269750"/>
    <n v="2"/>
    <n v="7.0000000000000001E-3"/>
    <n v="0"/>
    <n v="0"/>
    <n v="0"/>
  </r>
  <r>
    <s v="2018-12-12 13:00:00 UTC"/>
    <n v="55107008"/>
    <n v="10227"/>
    <x v="2"/>
    <n v="1269750"/>
    <n v="2"/>
    <n v="2.8000000000000001E-2"/>
    <n v="0"/>
    <n v="0"/>
    <n v="0"/>
  </r>
  <r>
    <s v="2018-12-12 15:00:00 UTC"/>
    <n v="55107008"/>
    <n v="10227"/>
    <x v="2"/>
    <n v="1269750"/>
    <n v="2"/>
    <n v="1.4E-2"/>
    <n v="0"/>
    <n v="0"/>
    <n v="0"/>
  </r>
  <r>
    <s v="2018-12-12 16:00:00 UTC"/>
    <n v="55107008"/>
    <n v="10227"/>
    <x v="2"/>
    <n v="1269750"/>
    <n v="2"/>
    <n v="7.0000000000000001E-3"/>
    <n v="0"/>
    <n v="0"/>
    <n v="0"/>
  </r>
  <r>
    <s v="2018-12-13 03:00:00 UTC"/>
    <n v="55107008"/>
    <n v="10227"/>
    <x v="2"/>
    <n v="1269750"/>
    <n v="2"/>
    <n v="7.0000000000000001E-3"/>
    <n v="0"/>
    <n v="0"/>
    <n v="0"/>
  </r>
  <r>
    <s v="2018-12-13 04:00:00 UTC"/>
    <n v="55107008"/>
    <n v="10227"/>
    <x v="2"/>
    <n v="1269750"/>
    <n v="2"/>
    <n v="1.4E-2"/>
    <n v="0"/>
    <n v="0"/>
    <n v="0"/>
  </r>
  <r>
    <s v="2018-12-13 07:00:00 UTC"/>
    <n v="55107008"/>
    <n v="10232"/>
    <x v="2"/>
    <n v="1269750"/>
    <n v="2"/>
    <n v="7.0000000000000001E-3"/>
    <n v="0"/>
    <n v="0"/>
    <n v="1"/>
  </r>
  <r>
    <s v="2018-12-13 07:00:00 UTC"/>
    <n v="55107008"/>
    <n v="10231"/>
    <x v="2"/>
    <n v="1269750"/>
    <n v="2"/>
    <n v="7.0000000000000001E-3"/>
    <n v="0"/>
    <n v="0"/>
    <n v="0"/>
  </r>
  <r>
    <s v="2018-12-13 09:00:00 UTC"/>
    <n v="55107008"/>
    <n v="10232"/>
    <x v="2"/>
    <n v="1269750"/>
    <n v="2"/>
    <n v="7.0000000000000001E-3"/>
    <n v="0"/>
    <n v="0"/>
    <n v="2"/>
  </r>
  <r>
    <s v="2018-12-13 11:00:00 UTC"/>
    <n v="55107008"/>
    <n v="10231"/>
    <x v="2"/>
    <n v="1269750"/>
    <n v="2"/>
    <n v="7.0000000000000001E-3"/>
    <n v="0"/>
    <n v="0"/>
    <n v="0"/>
  </r>
  <r>
    <s v="2018-12-13 12:00:00 UTC"/>
    <n v="55107008"/>
    <n v="10227"/>
    <x v="2"/>
    <n v="1269750"/>
    <n v="2"/>
    <n v="7.0000000000000001E-3"/>
    <n v="0"/>
    <n v="0"/>
    <n v="0"/>
  </r>
  <r>
    <s v="2018-12-13 12:00:00 UTC"/>
    <n v="55107008"/>
    <n v="10231"/>
    <x v="2"/>
    <n v="1269750"/>
    <n v="2"/>
    <n v="7.0000000000000001E-3"/>
    <n v="0"/>
    <n v="0"/>
    <n v="0"/>
  </r>
  <r>
    <s v="2018-12-13 13:00:00 UTC"/>
    <n v="55107008"/>
    <n v="10227"/>
    <x v="2"/>
    <n v="1269750"/>
    <n v="2"/>
    <n v="1.4E-2"/>
    <n v="0"/>
    <n v="0"/>
    <n v="0"/>
  </r>
  <r>
    <s v="2018-12-13 15:00:00 UTC"/>
    <n v="55107008"/>
    <n v="10231"/>
    <x v="2"/>
    <n v="1269750"/>
    <n v="2"/>
    <n v="1.4E-2"/>
    <n v="0"/>
    <n v="0"/>
    <n v="0"/>
  </r>
  <r>
    <s v="2018-12-13 16:00:00 UTC"/>
    <n v="55107008"/>
    <n v="10232"/>
    <x v="2"/>
    <n v="1269750"/>
    <n v="2"/>
    <n v="7.0000000000000001E-3"/>
    <n v="0"/>
    <n v="0"/>
    <n v="2"/>
  </r>
  <r>
    <s v="2018-12-13 17:00:00 UTC"/>
    <n v="55107008"/>
    <n v="10227"/>
    <x v="2"/>
    <n v="1269750"/>
    <n v="2"/>
    <n v="7.0000000000000001E-3"/>
    <n v="0"/>
    <n v="0"/>
    <n v="0"/>
  </r>
  <r>
    <s v="2018-12-13 18:00:00 UTC"/>
    <n v="55107008"/>
    <n v="10231"/>
    <x v="2"/>
    <n v="1269750"/>
    <n v="2"/>
    <n v="7.0000000000000001E-3"/>
    <n v="0"/>
    <n v="0"/>
    <n v="0"/>
  </r>
  <r>
    <s v="2018-12-14 04:00:00 UTC"/>
    <n v="55107008"/>
    <n v="10231"/>
    <x v="2"/>
    <n v="1269750"/>
    <n v="2"/>
    <n v="7.0000000000000001E-3"/>
    <n v="0"/>
    <n v="0"/>
    <n v="0"/>
  </r>
  <r>
    <s v="2018-12-14 10:00:00 UTC"/>
    <n v="55107008"/>
    <n v="10227"/>
    <x v="2"/>
    <n v="1269750"/>
    <n v="2"/>
    <n v="7.0000000000000001E-3"/>
    <n v="0"/>
    <n v="0"/>
    <n v="0"/>
  </r>
  <r>
    <s v="2018-12-14 10:00:00 UTC"/>
    <n v="55107008"/>
    <n v="10231"/>
    <x v="2"/>
    <n v="1269750"/>
    <n v="2"/>
    <n v="7.0000000000000001E-3"/>
    <n v="0"/>
    <n v="0"/>
    <n v="0"/>
  </r>
  <r>
    <s v="2018-12-14 12:00:00 UTC"/>
    <n v="55107008"/>
    <n v="10167"/>
    <x v="2"/>
    <n v="1269750"/>
    <n v="2"/>
    <n v="0.7"/>
    <n v="0"/>
    <n v="0"/>
    <n v="0"/>
  </r>
  <r>
    <s v="2018-12-14 13:00:00 UTC"/>
    <n v="55107008"/>
    <n v="10227"/>
    <x v="2"/>
    <n v="1269750"/>
    <n v="2"/>
    <n v="7.0000000000000001E-3"/>
    <n v="0"/>
    <n v="0"/>
    <n v="0"/>
  </r>
  <r>
    <s v="2018-12-14 15:00:00 UTC"/>
    <n v="55107008"/>
    <n v="10227"/>
    <x v="2"/>
    <n v="1269750"/>
    <n v="2"/>
    <n v="7.0000000000000001E-3"/>
    <n v="0"/>
    <n v="0"/>
    <n v="0"/>
  </r>
  <r>
    <s v="2018-12-14 16:00:00 UTC"/>
    <n v="55107008"/>
    <n v="10227"/>
    <x v="2"/>
    <n v="1269750"/>
    <n v="2"/>
    <n v="7.0000000000000001E-3"/>
    <n v="0"/>
    <n v="0"/>
    <n v="0"/>
  </r>
  <r>
    <s v="2018-12-14 17:00:00 UTC"/>
    <n v="55107008"/>
    <n v="10227"/>
    <x v="2"/>
    <n v="1269750"/>
    <n v="2"/>
    <n v="2.1000000000000001E-2"/>
    <n v="0"/>
    <n v="0"/>
    <n v="0"/>
  </r>
  <r>
    <s v="2018-12-15 02:00:00 UTC"/>
    <n v="55107008"/>
    <n v="10227"/>
    <x v="2"/>
    <n v="1269750"/>
    <n v="2"/>
    <n v="7.0000000000000001E-3"/>
    <n v="0"/>
    <n v="0"/>
    <n v="0"/>
  </r>
  <r>
    <s v="2018-12-15 03:00:00 UTC"/>
    <n v="55107008"/>
    <n v="10227"/>
    <x v="2"/>
    <n v="1269750"/>
    <n v="2"/>
    <n v="2.8000000000000001E-2"/>
    <n v="0"/>
    <n v="0"/>
    <n v="0"/>
  </r>
  <r>
    <s v="2018-12-15 07:00:00 UTC"/>
    <n v="55107008"/>
    <n v="10227"/>
    <x v="2"/>
    <n v="1269750"/>
    <n v="2"/>
    <n v="7.0000000000000001E-3"/>
    <n v="0"/>
    <n v="0"/>
    <n v="0"/>
  </r>
  <r>
    <s v="2018-12-15 08:00:00 UTC"/>
    <n v="55107008"/>
    <n v="10227"/>
    <x v="2"/>
    <n v="1269750"/>
    <n v="2"/>
    <n v="7.0000000000000001E-3"/>
    <n v="0"/>
    <n v="0"/>
    <n v="0"/>
  </r>
  <r>
    <s v="2018-12-15 09:00:00 UTC"/>
    <n v="55107008"/>
    <n v="10227"/>
    <x v="2"/>
    <n v="1269750"/>
    <n v="2"/>
    <n v="7.0000000000000001E-3"/>
    <n v="0"/>
    <n v="0"/>
    <n v="0"/>
  </r>
  <r>
    <s v="2018-12-15 11:00:00 UTC"/>
    <n v="55107008"/>
    <n v="10227"/>
    <x v="2"/>
    <n v="1269750"/>
    <n v="2"/>
    <n v="1.4E-2"/>
    <n v="0"/>
    <n v="0"/>
    <n v="0"/>
  </r>
  <r>
    <s v="2018-12-15 12:00:00 UTC"/>
    <n v="55107008"/>
    <n v="10227"/>
    <x v="2"/>
    <n v="1269750"/>
    <n v="2"/>
    <n v="7.0000000000000001E-3"/>
    <n v="0"/>
    <n v="0"/>
    <n v="0"/>
  </r>
  <r>
    <s v="2018-12-15 13:00:00 UTC"/>
    <n v="55107008"/>
    <n v="10227"/>
    <x v="2"/>
    <n v="1269750"/>
    <n v="2"/>
    <n v="7.0000000000000001E-3"/>
    <n v="0"/>
    <n v="0"/>
    <n v="0"/>
  </r>
  <r>
    <s v="2018-12-15 13:00:00 UTC"/>
    <n v="55107008"/>
    <n v="10231"/>
    <x v="2"/>
    <n v="1269750"/>
    <n v="2"/>
    <n v="7.0000000000000001E-3"/>
    <n v="0"/>
    <n v="0"/>
    <n v="0"/>
  </r>
  <r>
    <s v="2018-12-16 01:00:00 UTC"/>
    <n v="55107008"/>
    <n v="10227"/>
    <x v="2"/>
    <n v="1269750"/>
    <n v="2"/>
    <n v="7.0000000000000001E-3"/>
    <n v="0"/>
    <n v="0"/>
    <n v="0"/>
  </r>
  <r>
    <s v="2018-12-16 07:00:00 UTC"/>
    <n v="55107008"/>
    <n v="10227"/>
    <x v="2"/>
    <n v="1269750"/>
    <n v="2"/>
    <n v="7.0000000000000001E-3"/>
    <n v="0"/>
    <n v="0"/>
    <n v="0"/>
  </r>
  <r>
    <s v="2018-12-16 09:00:00 UTC"/>
    <n v="55107008"/>
    <n v="10227"/>
    <x v="2"/>
    <n v="1269750"/>
    <n v="2"/>
    <n v="7.0000000000000001E-3"/>
    <n v="0"/>
    <n v="0"/>
    <n v="0"/>
  </r>
  <r>
    <s v="2018-12-16 10:00:00 UTC"/>
    <n v="55107008"/>
    <n v="10227"/>
    <x v="2"/>
    <n v="1269750"/>
    <n v="2"/>
    <n v="1.4E-2"/>
    <n v="0"/>
    <n v="0"/>
    <n v="0"/>
  </r>
  <r>
    <s v="2018-12-16 11:00:00 UTC"/>
    <n v="55107008"/>
    <n v="10227"/>
    <x v="2"/>
    <n v="1269750"/>
    <n v="2"/>
    <n v="7.0000000000000001E-3"/>
    <n v="0"/>
    <n v="0"/>
    <n v="0"/>
  </r>
  <r>
    <s v="2018-12-16 13:00:00 UTC"/>
    <n v="55107008"/>
    <n v="10227"/>
    <x v="2"/>
    <n v="1269750"/>
    <n v="2"/>
    <n v="1.4E-2"/>
    <n v="0"/>
    <n v="0"/>
    <n v="0"/>
  </r>
  <r>
    <s v="2018-12-16 16:00:00 UTC"/>
    <n v="55107008"/>
    <n v="10227"/>
    <x v="2"/>
    <n v="1269750"/>
    <n v="2"/>
    <n v="7.0000000000000001E-3"/>
    <n v="0"/>
    <n v="0"/>
    <n v="0"/>
  </r>
  <r>
    <s v="2018-12-17 07:00:00 UTC"/>
    <n v="55107008"/>
    <n v="10227"/>
    <x v="2"/>
    <n v="1269750"/>
    <n v="2"/>
    <n v="7.0000000000000001E-3"/>
    <n v="0"/>
    <n v="0"/>
    <n v="0"/>
  </r>
  <r>
    <s v="2018-12-17 08:00:00 UTC"/>
    <n v="55107008"/>
    <n v="10227"/>
    <x v="2"/>
    <n v="1269750"/>
    <n v="2"/>
    <n v="7.0000000000000001E-3"/>
    <n v="0"/>
    <n v="0"/>
    <n v="0"/>
  </r>
  <r>
    <s v="2018-12-17 09:00:00 UTC"/>
    <n v="55107008"/>
    <n v="10227"/>
    <x v="2"/>
    <n v="1269750"/>
    <n v="2"/>
    <n v="1.4E-2"/>
    <n v="0"/>
    <n v="0"/>
    <n v="0"/>
  </r>
  <r>
    <s v="2018-12-17 10:00:00 UTC"/>
    <n v="55107008"/>
    <n v="10227"/>
    <x v="2"/>
    <n v="1269750"/>
    <n v="2"/>
    <n v="7.0000000000000001E-3"/>
    <n v="0"/>
    <n v="0"/>
    <n v="0"/>
  </r>
  <r>
    <s v="2018-12-17 12:00:00 UTC"/>
    <n v="55107008"/>
    <n v="10231"/>
    <x v="2"/>
    <n v="1269750"/>
    <n v="2"/>
    <n v="7.0000000000000001E-3"/>
    <n v="0"/>
    <n v="0"/>
    <n v="0"/>
  </r>
  <r>
    <s v="2018-12-17 18:00:00 UTC"/>
    <n v="55107008"/>
    <n v="10227"/>
    <x v="2"/>
    <n v="1269750"/>
    <n v="2"/>
    <n v="7.0000000000000001E-3"/>
    <n v="0"/>
    <n v="0"/>
    <n v="0"/>
  </r>
  <r>
    <s v="2018-12-17 19:00:00 UTC"/>
    <n v="55107008"/>
    <n v="10227"/>
    <x v="2"/>
    <n v="1269750"/>
    <n v="2"/>
    <n v="7.0000000000000001E-3"/>
    <n v="0"/>
    <n v="0"/>
    <n v="0"/>
  </r>
  <r>
    <s v="2018-12-18 01:00:00 UTC"/>
    <n v="55107008"/>
    <n v="10227"/>
    <x v="2"/>
    <n v="1269750"/>
    <n v="2"/>
    <n v="1.4E-2"/>
    <n v="0"/>
    <n v="0"/>
    <n v="0"/>
  </r>
  <r>
    <s v="2018-12-18 03:00:00 UTC"/>
    <n v="55107008"/>
    <n v="10227"/>
    <x v="2"/>
    <n v="1269750"/>
    <n v="2"/>
    <n v="7.0000000000000001E-3"/>
    <n v="0"/>
    <n v="0"/>
    <n v="0"/>
  </r>
  <r>
    <s v="2018-12-18 06:00:00 UTC"/>
    <n v="55107008"/>
    <n v="10227"/>
    <x v="2"/>
    <n v="1269750"/>
    <n v="2"/>
    <n v="7.0000000000000001E-3"/>
    <n v="0"/>
    <n v="0"/>
    <n v="0"/>
  </r>
  <r>
    <s v="2018-12-18 09:00:00 UTC"/>
    <n v="55107008"/>
    <n v="10231"/>
    <x v="2"/>
    <n v="1269750"/>
    <n v="2"/>
    <n v="7.0000000000000001E-3"/>
    <n v="0"/>
    <n v="0"/>
    <n v="0"/>
  </r>
  <r>
    <s v="2018-12-18 12:00:00 UTC"/>
    <n v="55107008"/>
    <n v="10227"/>
    <x v="2"/>
    <n v="1269750"/>
    <n v="2"/>
    <n v="7.0000000000000001E-3"/>
    <n v="0"/>
    <n v="0"/>
    <n v="0"/>
  </r>
  <r>
    <s v="2018-12-18 15:00:00 UTC"/>
    <n v="55107008"/>
    <n v="10227"/>
    <x v="2"/>
    <n v="1269750"/>
    <n v="2"/>
    <n v="7.0000000000000001E-3"/>
    <n v="0"/>
    <n v="0"/>
    <n v="0"/>
  </r>
  <r>
    <s v="2018-12-18 17:00:00 UTC"/>
    <n v="55107008"/>
    <n v="10227"/>
    <x v="2"/>
    <n v="1269750"/>
    <n v="2"/>
    <n v="7.0000000000000001E-3"/>
    <n v="0"/>
    <n v="0"/>
    <n v="0"/>
  </r>
  <r>
    <s v="2018-12-18 23:00:00 UTC"/>
    <n v="55107008"/>
    <n v="10227"/>
    <x v="2"/>
    <n v="1269750"/>
    <n v="2"/>
    <n v="7.0000000000000001E-3"/>
    <n v="0"/>
    <n v="0"/>
    <n v="0"/>
  </r>
  <r>
    <s v="2018-12-19 05:00:00 UTC"/>
    <n v="55107008"/>
    <n v="10231"/>
    <x v="2"/>
    <n v="1269750"/>
    <n v="2"/>
    <n v="7.0000000000000001E-3"/>
    <n v="0"/>
    <n v="0"/>
    <n v="0"/>
  </r>
  <r>
    <s v="2018-12-19 09:00:00 UTC"/>
    <n v="55107008"/>
    <n v="10227"/>
    <x v="2"/>
    <n v="1269750"/>
    <n v="2"/>
    <n v="7.0000000000000001E-3"/>
    <n v="0"/>
    <n v="0"/>
    <n v="0"/>
  </r>
  <r>
    <s v="2018-12-19 11:00:00 UTC"/>
    <n v="55107008"/>
    <n v="10231"/>
    <x v="2"/>
    <n v="1269750"/>
    <n v="2"/>
    <n v="7.0000000000000001E-3"/>
    <n v="0"/>
    <n v="0"/>
    <n v="0"/>
  </r>
  <r>
    <s v="2018-12-20 07:00:00 UTC"/>
    <n v="55107008"/>
    <n v="10231"/>
    <x v="2"/>
    <n v="1269750"/>
    <n v="2"/>
    <n v="7.0000000000000001E-3"/>
    <n v="0"/>
    <n v="0"/>
    <n v="0"/>
  </r>
  <r>
    <s v="2018-12-20 16:00:00 UTC"/>
    <n v="55107008"/>
    <n v="10227"/>
    <x v="2"/>
    <n v="1269750"/>
    <n v="2"/>
    <n v="7.0000000000000001E-3"/>
    <n v="0"/>
    <n v="0"/>
    <n v="0"/>
  </r>
  <r>
    <s v="2018-12-20 18:00:00 UTC"/>
    <n v="55107008"/>
    <n v="10227"/>
    <x v="2"/>
    <n v="1269750"/>
    <n v="2"/>
    <n v="1.4E-2"/>
    <n v="0"/>
    <n v="0"/>
    <n v="0"/>
  </r>
  <r>
    <s v="2018-12-21 09:00:00 UTC"/>
    <n v="55107008"/>
    <n v="10227"/>
    <x v="2"/>
    <n v="1269750"/>
    <n v="2"/>
    <n v="7.0000000000000001E-3"/>
    <n v="0"/>
    <n v="0"/>
    <n v="0"/>
  </r>
  <r>
    <s v="2018-12-21 15:00:00 UTC"/>
    <n v="55107008"/>
    <n v="10227"/>
    <x v="2"/>
    <n v="1269750"/>
    <n v="2"/>
    <n v="7.0000000000000001E-3"/>
    <n v="0"/>
    <n v="0"/>
    <n v="0"/>
  </r>
  <r>
    <s v="2018-12-21 19:00:00 UTC"/>
    <n v="55107008"/>
    <n v="10227"/>
    <x v="2"/>
    <n v="1269750"/>
    <n v="2"/>
    <n v="7.0000000000000001E-3"/>
    <n v="0"/>
    <n v="0"/>
    <n v="0"/>
  </r>
  <r>
    <s v="2018-12-21 23:00:00 UTC"/>
    <n v="55107008"/>
    <n v="10231"/>
    <x v="2"/>
    <n v="1269750"/>
    <n v="2"/>
    <n v="7.0000000000000001E-3"/>
    <n v="0"/>
    <n v="0"/>
    <n v="0"/>
  </r>
  <r>
    <s v="2018-12-22 10:00:00 UTC"/>
    <n v="55107008"/>
    <n v="10231"/>
    <x v="2"/>
    <n v="1269750"/>
    <n v="2"/>
    <n v="7.0000000000000001E-3"/>
    <n v="0"/>
    <n v="0"/>
    <n v="0"/>
  </r>
  <r>
    <s v="2018-12-22 10:00:00 UTC"/>
    <n v="55107008"/>
    <n v="10227"/>
    <x v="2"/>
    <n v="1269750"/>
    <n v="2"/>
    <n v="7.0000000000000001E-3"/>
    <n v="0"/>
    <n v="0"/>
    <n v="0"/>
  </r>
  <r>
    <s v="2018-12-22 16:00:00 UTC"/>
    <n v="55107008"/>
    <n v="10227"/>
    <x v="2"/>
    <n v="1269750"/>
    <n v="2"/>
    <n v="7.0000000000000001E-3"/>
    <n v="0"/>
    <n v="0"/>
    <n v="0"/>
  </r>
  <r>
    <s v="2018-12-23 12:00:00 UTC"/>
    <n v="55107008"/>
    <n v="10231"/>
    <x v="2"/>
    <n v="1269750"/>
    <n v="2"/>
    <n v="7.0000000000000001E-3"/>
    <n v="0"/>
    <n v="0"/>
    <n v="0"/>
  </r>
  <r>
    <s v="2018-12-23 15:00:00 UTC"/>
    <n v="55107008"/>
    <n v="10231"/>
    <x v="2"/>
    <n v="1269750"/>
    <n v="2"/>
    <n v="7.0000000000000001E-3"/>
    <n v="0"/>
    <n v="0"/>
    <n v="0"/>
  </r>
  <r>
    <s v="2018-12-24 14:00:00 UTC"/>
    <n v="55107008"/>
    <n v="10227"/>
    <x v="2"/>
    <n v="1269750"/>
    <n v="2"/>
    <n v="7.0000000000000001E-3"/>
    <n v="0"/>
    <n v="0"/>
    <n v="0"/>
  </r>
  <r>
    <s v="2018-12-24 15:00:00 UTC"/>
    <n v="55107008"/>
    <n v="10227"/>
    <x v="2"/>
    <n v="1269750"/>
    <n v="2"/>
    <n v="7.0000000000000001E-3"/>
    <n v="0"/>
    <n v="0"/>
    <n v="0"/>
  </r>
  <r>
    <s v="2018-12-24 17:00:00 UTC"/>
    <n v="55107008"/>
    <n v="10227"/>
    <x v="2"/>
    <n v="1269750"/>
    <n v="2"/>
    <n v="7.0000000000000001E-3"/>
    <n v="0"/>
    <n v="0"/>
    <n v="0"/>
  </r>
  <r>
    <s v="2018-12-25 03:00:00 UTC"/>
    <n v="55107008"/>
    <n v="10231"/>
    <x v="2"/>
    <n v="1269750"/>
    <n v="2"/>
    <n v="7.0000000000000001E-3"/>
    <n v="0"/>
    <n v="0"/>
    <n v="0"/>
  </r>
  <r>
    <s v="2018-12-25 07:00:00 UTC"/>
    <n v="55107008"/>
    <n v="10227"/>
    <x v="2"/>
    <n v="1269750"/>
    <n v="2"/>
    <n v="1.4E-2"/>
    <n v="0"/>
    <n v="0"/>
    <n v="0"/>
  </r>
  <r>
    <s v="2018-12-25 15:00:00 UTC"/>
    <n v="55107008"/>
    <n v="10227"/>
    <x v="2"/>
    <n v="1269750"/>
    <n v="2"/>
    <n v="1.4E-2"/>
    <n v="0"/>
    <n v="0"/>
    <n v="0"/>
  </r>
  <r>
    <s v="2018-12-25 19:00:00 UTC"/>
    <n v="55107008"/>
    <n v="10227"/>
    <x v="2"/>
    <n v="1269750"/>
    <n v="2"/>
    <n v="7.0000000000000001E-3"/>
    <n v="0"/>
    <n v="0"/>
    <n v="0"/>
  </r>
  <r>
    <s v="2018-12-26 12:00:00 UTC"/>
    <n v="55107008"/>
    <n v="10227"/>
    <x v="2"/>
    <n v="1269750"/>
    <n v="2"/>
    <n v="7.0000000000000001E-3"/>
    <n v="0"/>
    <n v="0"/>
    <n v="0"/>
  </r>
  <r>
    <s v="2018-12-26 12:00:00 UTC"/>
    <n v="55107008"/>
    <n v="10231"/>
    <x v="2"/>
    <n v="1269750"/>
    <n v="2"/>
    <n v="7.0000000000000001E-3"/>
    <n v="0"/>
    <n v="0"/>
    <n v="0"/>
  </r>
  <r>
    <s v="2018-12-26 13:00:00 UTC"/>
    <n v="55107008"/>
    <n v="10231"/>
    <x v="2"/>
    <n v="1269750"/>
    <n v="2"/>
    <n v="7.0000000000000001E-3"/>
    <n v="0"/>
    <n v="0"/>
    <n v="0"/>
  </r>
  <r>
    <s v="2018-12-26 15:00:00 UTC"/>
    <n v="55107008"/>
    <n v="10227"/>
    <x v="2"/>
    <n v="1269750"/>
    <n v="2"/>
    <n v="7.0000000000000001E-3"/>
    <n v="0"/>
    <n v="0"/>
    <n v="0"/>
  </r>
  <r>
    <s v="2018-12-26 16:00:00 UTC"/>
    <n v="55107008"/>
    <n v="10227"/>
    <x v="2"/>
    <n v="1269750"/>
    <n v="2"/>
    <n v="7.0000000000000001E-3"/>
    <n v="0"/>
    <n v="0"/>
    <n v="0"/>
  </r>
  <r>
    <s v="2018-12-26 16:00:00 UTC"/>
    <n v="55107008"/>
    <n v="10231"/>
    <x v="2"/>
    <n v="1269750"/>
    <n v="2"/>
    <n v="7.0000000000000001E-3"/>
    <n v="0"/>
    <n v="0"/>
    <n v="0"/>
  </r>
  <r>
    <s v="2018-12-27 01:00:00 UTC"/>
    <n v="55107008"/>
    <n v="10227"/>
    <x v="2"/>
    <n v="1269750"/>
    <n v="2"/>
    <n v="7.0000000000000001E-3"/>
    <n v="0"/>
    <n v="0"/>
    <n v="0"/>
  </r>
  <r>
    <s v="2018-12-27 03:00:00 UTC"/>
    <n v="55107008"/>
    <n v="10227"/>
    <x v="2"/>
    <n v="1269750"/>
    <n v="2"/>
    <n v="7.0000000000000001E-3"/>
    <n v="0"/>
    <n v="0"/>
    <n v="0"/>
  </r>
  <r>
    <s v="2018-12-27 11:00:00 UTC"/>
    <n v="55107008"/>
    <n v="10227"/>
    <x v="2"/>
    <n v="1269750"/>
    <n v="2"/>
    <n v="7.0000000000000001E-3"/>
    <n v="0"/>
    <n v="0"/>
    <n v="0"/>
  </r>
  <r>
    <s v="2018-12-27 12:00:00 UTC"/>
    <n v="55107008"/>
    <n v="10227"/>
    <x v="2"/>
    <n v="1269750"/>
    <n v="2"/>
    <n v="7.0000000000000001E-3"/>
    <n v="0"/>
    <n v="0"/>
    <n v="0"/>
  </r>
  <r>
    <s v="2018-12-28 08:00:00 UTC"/>
    <n v="55107008"/>
    <n v="10227"/>
    <x v="2"/>
    <n v="1269750"/>
    <n v="2"/>
    <n v="7.0000000000000001E-3"/>
    <n v="0"/>
    <n v="0"/>
    <n v="0"/>
  </r>
  <r>
    <s v="2018-12-28 09:00:00 UTC"/>
    <n v="55107008"/>
    <n v="10227"/>
    <x v="2"/>
    <n v="1269750"/>
    <n v="2"/>
    <n v="7.0000000000000001E-3"/>
    <n v="0"/>
    <n v="0"/>
    <n v="0"/>
  </r>
  <r>
    <s v="2018-12-28 12:00:00 UTC"/>
    <n v="55107008"/>
    <n v="10231"/>
    <x v="2"/>
    <n v="1269750"/>
    <n v="2"/>
    <n v="7.0000000000000001E-3"/>
    <n v="0"/>
    <n v="0"/>
    <n v="0"/>
  </r>
  <r>
    <s v="2018-12-28 14:00:00 UTC"/>
    <n v="55107008"/>
    <n v="10227"/>
    <x v="2"/>
    <n v="1269750"/>
    <n v="2"/>
    <n v="7.0000000000000001E-3"/>
    <n v="0"/>
    <n v="0"/>
    <n v="0"/>
  </r>
  <r>
    <s v="2018-12-29 07:00:00 UTC"/>
    <n v="55107008"/>
    <n v="10227"/>
    <x v="2"/>
    <n v="1269750"/>
    <n v="2"/>
    <n v="7.0000000000000001E-3"/>
    <n v="0"/>
    <n v="0"/>
    <n v="0"/>
  </r>
  <r>
    <s v="2018-12-29 08:00:00 UTC"/>
    <n v="55107008"/>
    <n v="10231"/>
    <x v="2"/>
    <n v="1269750"/>
    <n v="2"/>
    <n v="7.0000000000000001E-3"/>
    <n v="0"/>
    <n v="0"/>
    <n v="0"/>
  </r>
  <r>
    <s v="2018-12-29 16:00:00 UTC"/>
    <n v="55107008"/>
    <n v="10234"/>
    <x v="2"/>
    <n v="1269750"/>
    <n v="2"/>
    <n v="0.34"/>
    <n v="0"/>
    <n v="0"/>
    <n v="0"/>
  </r>
  <r>
    <s v="2018-12-30 05:00:00 UTC"/>
    <n v="55107008"/>
    <n v="10227"/>
    <x v="2"/>
    <n v="1269750"/>
    <n v="2"/>
    <n v="7.0000000000000001E-3"/>
    <n v="0"/>
    <n v="0"/>
    <n v="0"/>
  </r>
  <r>
    <s v="2018-12-30 06:00:00 UTC"/>
    <n v="55107008"/>
    <n v="10227"/>
    <x v="2"/>
    <n v="1269750"/>
    <n v="2"/>
    <n v="7.0000000000000001E-3"/>
    <n v="0"/>
    <n v="0"/>
    <n v="0"/>
  </r>
  <r>
    <s v="2018-12-13 04:00:00 UTC"/>
    <n v="55107008"/>
    <n v="10232"/>
    <x v="2"/>
    <n v="1269750"/>
    <n v="2"/>
    <n v="2.8000000000000001E-2"/>
    <n v="0"/>
    <n v="1"/>
    <n v="4"/>
  </r>
  <r>
    <s v="2018-12-11 06:00:00 UTC"/>
    <n v="55107008"/>
    <n v="10227"/>
    <x v="2"/>
    <n v="1269750"/>
    <n v="2"/>
    <n v="1.4E-2"/>
    <n v="0"/>
    <n v="2"/>
    <n v="4"/>
  </r>
  <r>
    <s v="2018-12-13 10:00:00 UTC"/>
    <n v="55107008"/>
    <n v="10232"/>
    <x v="2"/>
    <n v="1269750"/>
    <n v="2"/>
    <n v="1.4E-2"/>
    <n v="0"/>
    <n v="1"/>
    <n v="2"/>
  </r>
  <r>
    <s v="2018-12-05 01:00:00 UTC"/>
    <n v="55107008"/>
    <n v="10232"/>
    <x v="2"/>
    <n v="1269750"/>
    <n v="2"/>
    <n v="0.51800000000000002"/>
    <n v="1361"/>
    <n v="1263"/>
    <n v="1445"/>
  </r>
  <r>
    <s v="2018-12-06 03:00:00 UTC"/>
    <n v="15221664"/>
    <n v="10235"/>
    <x v="2"/>
    <n v="1643084"/>
    <n v="2"/>
    <n v="1E-4"/>
    <n v="0"/>
    <n v="1"/>
    <n v="1"/>
  </r>
  <r>
    <s v="2018-12-05 07:00:00 UTC"/>
    <n v="55107008"/>
    <n v="10232"/>
    <x v="2"/>
    <n v="1269750"/>
    <n v="2"/>
    <n v="1.4E-2"/>
    <n v="0"/>
    <n v="2"/>
    <n v="2"/>
  </r>
  <r>
    <s v="2018-12-05 08:00:00 UTC"/>
    <n v="55107008"/>
    <n v="10232"/>
    <x v="2"/>
    <n v="1269750"/>
    <n v="2"/>
    <n v="7.0000000000000001E-3"/>
    <n v="0"/>
    <n v="1"/>
    <n v="1"/>
  </r>
  <r>
    <s v="2018-12-23 01:00:00 UTC"/>
    <n v="62310876"/>
    <n v="10235"/>
    <x v="2"/>
    <n v="1643084"/>
    <n v="2"/>
    <n v="1E-4"/>
    <n v="0"/>
    <n v="1"/>
    <n v="1"/>
  </r>
  <r>
    <s v="2018-12-13 10:00:00 UTC"/>
    <n v="80715286"/>
    <n v="10232"/>
    <x v="2"/>
    <n v="1269750"/>
    <n v="2"/>
    <n v="7.0000000000000001E-3"/>
    <n v="0"/>
    <n v="2"/>
    <n v="2"/>
  </r>
  <r>
    <s v="2018-12-13 03:00:00 UTC"/>
    <n v="55107008"/>
    <n v="10232"/>
    <x v="2"/>
    <n v="1269750"/>
    <n v="2"/>
    <n v="0.17499999999999999"/>
    <n v="439"/>
    <n v="415"/>
    <n v="296"/>
  </r>
  <r>
    <s v="2018-12-13 17:00:00 UTC"/>
    <n v="43346372"/>
    <n v="10224"/>
    <x v="3"/>
    <n v="1269750"/>
    <n v="2"/>
    <n v="0.61"/>
    <n v="0"/>
    <n v="2"/>
    <n v="1"/>
  </r>
  <r>
    <s v="2018-12-11 07:00:00 UTC"/>
    <n v="55107008"/>
    <n v="10227"/>
    <x v="2"/>
    <n v="1269750"/>
    <n v="2"/>
    <n v="1.4E-2"/>
    <n v="0"/>
    <n v="2"/>
    <n v="1"/>
  </r>
  <r>
    <s v="2018-12-19 09:00:00 UTC"/>
    <n v="55107008"/>
    <n v="10232"/>
    <x v="2"/>
    <n v="1269750"/>
    <n v="2"/>
    <n v="7.0000000000000001E-3"/>
    <n v="1"/>
    <n v="2"/>
    <n v="1"/>
  </r>
  <r>
    <s v="2018-12-01 00:00:00 UTC"/>
    <n v="62310876"/>
    <n v="10235"/>
    <x v="2"/>
    <n v="1643084"/>
    <n v="2"/>
    <n v="3.3999999999999998E-3"/>
    <n v="44"/>
    <n v="34"/>
    <n v="13"/>
  </r>
  <r>
    <s v="2018-12-13 08:00:00 UTC"/>
    <n v="32359233"/>
    <n v="10232"/>
    <x v="2"/>
    <n v="1269750"/>
    <n v="2"/>
    <n v="1.4E-2"/>
    <n v="0"/>
    <n v="6"/>
    <n v="2"/>
  </r>
  <r>
    <s v="2018-12-03 00:00:00 UTC"/>
    <n v="62310876"/>
    <n v="10235"/>
    <x v="2"/>
    <n v="1643084"/>
    <n v="2"/>
    <n v="2.5999999999999999E-3"/>
    <n v="28"/>
    <n v="26"/>
    <n v="8"/>
  </r>
  <r>
    <s v="2018-12-02 13:00:00 UTC"/>
    <n v="55107008"/>
    <n v="10232"/>
    <x v="2"/>
    <n v="1269750"/>
    <n v="2"/>
    <n v="2.2189999999999999"/>
    <n v="6837"/>
    <n v="6138"/>
    <n v="1877"/>
  </r>
  <r>
    <s v="2018-12-03 04:00:00 UTC"/>
    <n v="43346372"/>
    <n v="10188"/>
    <x v="3"/>
    <n v="1269750"/>
    <n v="2"/>
    <n v="2.02"/>
    <n v="45"/>
    <n v="37"/>
    <n v="10"/>
  </r>
  <r>
    <s v="2018-12-09 17:00:00 UTC"/>
    <n v="43346372"/>
    <n v="10236"/>
    <x v="2"/>
    <n v="1269750"/>
    <n v="2"/>
    <n v="0.36"/>
    <n v="1910"/>
    <n v="1499"/>
    <n v="379"/>
  </r>
  <r>
    <s v="2018-12-12 23:00:00 UTC"/>
    <n v="55107008"/>
    <n v="10232"/>
    <x v="2"/>
    <n v="1269750"/>
    <n v="2"/>
    <n v="0.13300000000000001"/>
    <n v="510"/>
    <n v="456"/>
    <n v="111"/>
  </r>
  <r>
    <s v="2018-12-11 22:00:00 UTC"/>
    <n v="43346372"/>
    <n v="10236"/>
    <x v="2"/>
    <n v="1269750"/>
    <n v="2"/>
    <n v="0.36"/>
    <n v="101"/>
    <n v="87"/>
    <n v="20"/>
  </r>
  <r>
    <s v="2018-12-11 11:00:00 UTC"/>
    <n v="55107008"/>
    <n v="10232"/>
    <x v="2"/>
    <n v="1269750"/>
    <n v="2"/>
    <n v="1.946"/>
    <n v="6607"/>
    <n v="5866"/>
    <n v="1291"/>
  </r>
  <r>
    <s v="2018-12-08 17:00:00 UTC"/>
    <n v="43346372"/>
    <n v="10236"/>
    <x v="2"/>
    <n v="1269750"/>
    <n v="2"/>
    <n v="0.36"/>
    <n v="2273"/>
    <n v="1786"/>
    <n v="391"/>
  </r>
  <r>
    <s v="2018-12-07 14:00:00 UTC"/>
    <n v="43346372"/>
    <n v="10236"/>
    <x v="2"/>
    <n v="1269750"/>
    <n v="2"/>
    <n v="0.36"/>
    <n v="3520"/>
    <n v="2783"/>
    <n v="586"/>
  </r>
  <r>
    <s v="2018-12-04 15:00:00 UTC"/>
    <n v="43346372"/>
    <n v="10236"/>
    <x v="2"/>
    <n v="1269750"/>
    <n v="2"/>
    <n v="0.36"/>
    <n v="3661"/>
    <n v="2779"/>
    <n v="576"/>
  </r>
  <r>
    <s v="2018-12-03 15:00:00 UTC"/>
    <n v="43346372"/>
    <n v="10236"/>
    <x v="2"/>
    <n v="1269750"/>
    <n v="2"/>
    <n v="0.36"/>
    <n v="3809"/>
    <n v="2964"/>
    <n v="613"/>
  </r>
  <r>
    <s v="2018-12-05 11:00:00 UTC"/>
    <n v="43346372"/>
    <n v="10236"/>
    <x v="2"/>
    <n v="1269750"/>
    <n v="2"/>
    <n v="0.36"/>
    <n v="2283"/>
    <n v="1888"/>
    <n v="382"/>
  </r>
  <r>
    <s v="2018-12-06 06:00:00 UTC"/>
    <n v="43346372"/>
    <n v="10236"/>
    <x v="2"/>
    <n v="1269750"/>
    <n v="2"/>
    <n v="0.36"/>
    <n v="1727"/>
    <n v="1445"/>
    <n v="292"/>
  </r>
  <r>
    <s v="2018-12-04 16:00:00 UTC"/>
    <n v="43346372"/>
    <n v="10236"/>
    <x v="2"/>
    <n v="1269750"/>
    <n v="2"/>
    <n v="0.36"/>
    <n v="3266"/>
    <n v="2479"/>
    <n v="499"/>
  </r>
  <r>
    <s v="2018-12-10 16:00:00 UTC"/>
    <n v="43346372"/>
    <n v="10236"/>
    <x v="2"/>
    <n v="1269750"/>
    <n v="2"/>
    <n v="0.36"/>
    <n v="3271"/>
    <n v="2572"/>
    <n v="509"/>
  </r>
  <r>
    <s v="2018-12-12 17:00:00 UTC"/>
    <n v="43346372"/>
    <n v="10236"/>
    <x v="2"/>
    <n v="1269750"/>
    <n v="2"/>
    <n v="0.36"/>
    <n v="2139"/>
    <n v="1678"/>
    <n v="332"/>
  </r>
  <r>
    <s v="2018-12-12 08:00:00 UTC"/>
    <n v="43346372"/>
    <n v="10236"/>
    <x v="2"/>
    <n v="1269750"/>
    <n v="2"/>
    <n v="0.72"/>
    <n v="2431"/>
    <n v="2051"/>
    <n v="402"/>
  </r>
  <r>
    <s v="2018-12-12 05:00:00 UTC"/>
    <n v="55107008"/>
    <n v="10232"/>
    <x v="2"/>
    <n v="1269750"/>
    <n v="2"/>
    <n v="1.8480000000000001"/>
    <n v="6068"/>
    <n v="5608"/>
    <n v="1097"/>
  </r>
  <r>
    <s v="2018-12-06 15:00:00 UTC"/>
    <n v="43346372"/>
    <n v="10236"/>
    <x v="2"/>
    <n v="1269750"/>
    <n v="2"/>
    <n v="0.36"/>
    <n v="3555"/>
    <n v="2654"/>
    <n v="506"/>
  </r>
  <r>
    <s v="2018-12-29 20:00:00 UTC"/>
    <n v="43346372"/>
    <n v="10224"/>
    <x v="6"/>
    <n v="1269750"/>
    <n v="2"/>
    <n v="0.61"/>
    <n v="644"/>
    <n v="584"/>
    <n v="111"/>
  </r>
  <r>
    <s v="2018-12-21 20:00:00 UTC"/>
    <n v="43346372"/>
    <n v="10224"/>
    <x v="7"/>
    <n v="1269750"/>
    <n v="2"/>
    <n v="0.61"/>
    <n v="611"/>
    <n v="521"/>
    <n v="99"/>
  </r>
  <r>
    <s v="2018-12-07 12:00:00 UTC"/>
    <n v="43346372"/>
    <n v="10236"/>
    <x v="2"/>
    <n v="1269750"/>
    <n v="2"/>
    <n v="0.36"/>
    <n v="2650"/>
    <n v="2121"/>
    <n v="403"/>
  </r>
  <r>
    <s v="2018-12-08 02:00:00 UTC"/>
    <n v="43346372"/>
    <n v="10236"/>
    <x v="2"/>
    <n v="1269750"/>
    <n v="2"/>
    <n v="0.36"/>
    <n v="1564"/>
    <n v="1333"/>
    <n v="253"/>
  </r>
  <r>
    <s v="2018-12-08 22:00:00 UTC"/>
    <n v="43346372"/>
    <n v="10224"/>
    <x v="3"/>
    <n v="1269750"/>
    <n v="2"/>
    <n v="0.61"/>
    <n v="506"/>
    <n v="452"/>
    <n v="85"/>
  </r>
  <r>
    <s v="2018-12-22 02:00:00 UTC"/>
    <n v="43346372"/>
    <n v="10224"/>
    <x v="7"/>
    <n v="1269750"/>
    <n v="2"/>
    <n v="0.61"/>
    <n v="3307"/>
    <n v="2649"/>
    <n v="496"/>
  </r>
  <r>
    <s v="2018-12-06 07:00:00 UTC"/>
    <n v="43346372"/>
    <n v="10236"/>
    <x v="2"/>
    <n v="1269750"/>
    <n v="2"/>
    <n v="0.36"/>
    <n v="1989"/>
    <n v="1697"/>
    <n v="317"/>
  </r>
  <r>
    <s v="2018-12-07 13:00:00 UTC"/>
    <n v="43346372"/>
    <n v="10236"/>
    <x v="2"/>
    <n v="1269750"/>
    <n v="2"/>
    <n v="0.36"/>
    <n v="3227"/>
    <n v="2558"/>
    <n v="477"/>
  </r>
  <r>
    <s v="2018-12-01 11:00:00 UTC"/>
    <n v="43346372"/>
    <n v="10236"/>
    <x v="2"/>
    <n v="1269750"/>
    <n v="2"/>
    <n v="0.36"/>
    <n v="2413"/>
    <n v="1923"/>
    <n v="357"/>
  </r>
  <r>
    <s v="2018-12-30 00:00:00 UTC"/>
    <n v="43346372"/>
    <n v="10224"/>
    <x v="7"/>
    <n v="1269750"/>
    <n v="2"/>
    <n v="0.61"/>
    <n v="935"/>
    <n v="762"/>
    <n v="141"/>
  </r>
  <r>
    <s v="2018-12-11 12:00:00 UTC"/>
    <n v="43346372"/>
    <n v="10236"/>
    <x v="2"/>
    <n v="1269750"/>
    <n v="2"/>
    <n v="0.36"/>
    <n v="2699"/>
    <n v="2120"/>
    <n v="392"/>
  </r>
  <r>
    <s v="2018-12-10 15:00:00 UTC"/>
    <n v="55107008"/>
    <n v="10232"/>
    <x v="2"/>
    <n v="1269750"/>
    <n v="2"/>
    <n v="2.681"/>
    <n v="9196"/>
    <n v="8209"/>
    <n v="1505"/>
  </r>
  <r>
    <s v="2018-12-03 03:00:00 UTC"/>
    <n v="43346372"/>
    <n v="10236"/>
    <x v="2"/>
    <n v="1269750"/>
    <n v="2"/>
    <n v="0.36"/>
    <n v="1269"/>
    <n v="1037"/>
    <n v="190"/>
  </r>
  <r>
    <s v="2018-12-23 05:00:00 UTC"/>
    <n v="43346372"/>
    <n v="10224"/>
    <x v="7"/>
    <n v="1269750"/>
    <n v="2"/>
    <n v="0.61"/>
    <n v="5890"/>
    <n v="4872"/>
    <n v="889"/>
  </r>
  <r>
    <s v="2018-12-23 12:00:00 UTC"/>
    <n v="43346372"/>
    <n v="10224"/>
    <x v="7"/>
    <n v="1269750"/>
    <n v="2"/>
    <n v="0.61"/>
    <n v="6867"/>
    <n v="5582"/>
    <n v="1012"/>
  </r>
  <r>
    <s v="2018-12-23 04:00:00 UTC"/>
    <n v="43346372"/>
    <n v="10187"/>
    <x v="3"/>
    <n v="1269750"/>
    <n v="2"/>
    <n v="2.02"/>
    <n v="121"/>
    <n v="105"/>
    <n v="19"/>
  </r>
  <r>
    <s v="2018-12-08 07:00:00 UTC"/>
    <n v="43346372"/>
    <n v="10236"/>
    <x v="2"/>
    <n v="1269750"/>
    <n v="2"/>
    <n v="0.36"/>
    <n v="2531"/>
    <n v="2084"/>
    <n v="377"/>
  </r>
  <r>
    <s v="2018-12-13 04:00:00 UTC"/>
    <n v="43346372"/>
    <n v="10236"/>
    <x v="2"/>
    <n v="1269750"/>
    <n v="2"/>
    <n v="0.36"/>
    <n v="1639"/>
    <n v="1392"/>
    <n v="251"/>
  </r>
  <r>
    <s v="2018-12-18 01:00:00 UTC"/>
    <n v="43346372"/>
    <n v="10224"/>
    <x v="7"/>
    <n v="1269750"/>
    <n v="2"/>
    <n v="0.61"/>
    <n v="1972"/>
    <n v="1541"/>
    <n v="277"/>
  </r>
  <r>
    <s v="2018-12-05 00:00:00 UTC"/>
    <n v="62310876"/>
    <n v="10235"/>
    <x v="2"/>
    <n v="1643084"/>
    <n v="2"/>
    <n v="3.8999999999999998E-3"/>
    <n v="43"/>
    <n v="39"/>
    <n v="7"/>
  </r>
  <r>
    <s v="2018-12-02 10:00:00 UTC"/>
    <n v="55107008"/>
    <n v="10232"/>
    <x v="2"/>
    <n v="1269750"/>
    <n v="2"/>
    <n v="2.4009999999999998"/>
    <n v="7072"/>
    <n v="6565"/>
    <n v="1176"/>
  </r>
  <r>
    <s v="2018-12-30 07:00:00 UTC"/>
    <n v="43346372"/>
    <n v="10224"/>
    <x v="7"/>
    <n v="1269750"/>
    <n v="2"/>
    <n v="0.61"/>
    <n v="7023"/>
    <n v="5877"/>
    <n v="1050"/>
  </r>
  <r>
    <s v="2018-12-30 03:00:00 UTC"/>
    <n v="43346372"/>
    <n v="10224"/>
    <x v="7"/>
    <n v="1269750"/>
    <n v="2"/>
    <n v="1.22"/>
    <n v="4713"/>
    <n v="3988"/>
    <n v="711"/>
  </r>
  <r>
    <s v="2018-12-23 00:00:00 UTC"/>
    <n v="43346372"/>
    <n v="10224"/>
    <x v="7"/>
    <n v="1269750"/>
    <n v="2"/>
    <n v="0.61"/>
    <n v="1053"/>
    <n v="847"/>
    <n v="151"/>
  </r>
  <r>
    <s v="2018-12-11 15:00:00 UTC"/>
    <n v="43346372"/>
    <n v="10236"/>
    <x v="2"/>
    <n v="1269750"/>
    <n v="2"/>
    <n v="0.36"/>
    <n v="3748"/>
    <n v="2807"/>
    <n v="500"/>
  </r>
  <r>
    <s v="2018-12-23 08:00:00 UTC"/>
    <n v="43346372"/>
    <n v="10224"/>
    <x v="7"/>
    <n v="1269750"/>
    <n v="2"/>
    <n v="0.61"/>
    <n v="7211"/>
    <n v="5978"/>
    <n v="1058"/>
  </r>
  <r>
    <s v="2018-12-04 12:00:00 UTC"/>
    <n v="55107008"/>
    <n v="10232"/>
    <x v="2"/>
    <n v="1269750"/>
    <n v="2"/>
    <n v="1.792"/>
    <n v="5894"/>
    <n v="5396"/>
    <n v="951"/>
  </r>
  <r>
    <s v="2018-12-23 04:00:00 UTC"/>
    <n v="43346372"/>
    <n v="10224"/>
    <x v="7"/>
    <n v="1269750"/>
    <n v="2"/>
    <n v="0.61"/>
    <n v="5522"/>
    <n v="4557"/>
    <n v="803"/>
  </r>
  <r>
    <s v="2018-12-02 21:00:00 UTC"/>
    <n v="43346372"/>
    <n v="10224"/>
    <x v="3"/>
    <n v="1269750"/>
    <n v="2"/>
    <n v="0.61"/>
    <n v="326"/>
    <n v="275"/>
    <n v="48"/>
  </r>
  <r>
    <s v="2018-12-11 21:00:00 UTC"/>
    <n v="43346372"/>
    <n v="10224"/>
    <x v="3"/>
    <n v="1269750"/>
    <n v="2"/>
    <n v="0.61"/>
    <n v="518"/>
    <n v="453"/>
    <n v="79"/>
  </r>
  <r>
    <s v="2018-12-06 14:00:00 UTC"/>
    <n v="43346372"/>
    <n v="10236"/>
    <x v="2"/>
    <n v="1269750"/>
    <n v="2"/>
    <n v="0.36"/>
    <n v="3450"/>
    <n v="2725"/>
    <n v="470"/>
  </r>
  <r>
    <s v="2018-12-20 21:00:00 UTC"/>
    <n v="43346372"/>
    <n v="10224"/>
    <x v="7"/>
    <n v="1269750"/>
    <n v="2"/>
    <n v="0.61"/>
    <n v="319"/>
    <n v="290"/>
    <n v="50"/>
  </r>
  <r>
    <s v="2018-12-22 18:00:00 UTC"/>
    <n v="43346372"/>
    <n v="10224"/>
    <x v="7"/>
    <n v="1269750"/>
    <n v="2"/>
    <n v="0.61"/>
    <n v="3145"/>
    <n v="2593"/>
    <n v="447"/>
  </r>
  <r>
    <s v="2018-12-26 05:00:00 UTC"/>
    <n v="43346372"/>
    <n v="10224"/>
    <x v="7"/>
    <n v="1269750"/>
    <n v="2"/>
    <n v="2.44"/>
    <n v="4374"/>
    <n v="3728"/>
    <n v="641"/>
  </r>
  <r>
    <s v="2018-12-20 19:00:00 UTC"/>
    <n v="43346372"/>
    <n v="10224"/>
    <x v="7"/>
    <n v="1269750"/>
    <n v="2"/>
    <n v="0.61"/>
    <n v="1258"/>
    <n v="1085"/>
    <n v="186"/>
  </r>
  <r>
    <s v="2018-12-30 04:00:00 UTC"/>
    <n v="43346372"/>
    <n v="10224"/>
    <x v="7"/>
    <n v="1269750"/>
    <n v="2"/>
    <n v="0.61"/>
    <n v="5232"/>
    <n v="4394"/>
    <n v="752"/>
  </r>
  <r>
    <s v="2018-12-30 13:00:00 UTC"/>
    <n v="43346372"/>
    <n v="10224"/>
    <x v="7"/>
    <n v="1269750"/>
    <n v="2"/>
    <n v="1.83"/>
    <n v="8134"/>
    <n v="6703"/>
    <n v="1146"/>
  </r>
  <r>
    <s v="2018-12-21 02:00:00 UTC"/>
    <n v="43346372"/>
    <n v="10224"/>
    <x v="7"/>
    <n v="1269750"/>
    <n v="2"/>
    <n v="0.61"/>
    <n v="3036"/>
    <n v="2450"/>
    <n v="418"/>
  </r>
  <r>
    <s v="2018-12-21 13:00:00 UTC"/>
    <n v="43346372"/>
    <n v="10224"/>
    <x v="7"/>
    <n v="1269750"/>
    <n v="2"/>
    <n v="0.61"/>
    <n v="7345"/>
    <n v="5677"/>
    <n v="968"/>
  </r>
  <r>
    <s v="2018-12-30 15:00:00 UTC"/>
    <n v="43346372"/>
    <n v="10224"/>
    <x v="7"/>
    <n v="1269750"/>
    <n v="2"/>
    <n v="0.61"/>
    <n v="8410"/>
    <n v="6904"/>
    <n v="1177"/>
  </r>
  <r>
    <s v="2018-12-25 07:00:00 UTC"/>
    <n v="43346372"/>
    <n v="10224"/>
    <x v="7"/>
    <n v="1269750"/>
    <n v="2"/>
    <n v="0.61"/>
    <n v="6838"/>
    <n v="5657"/>
    <n v="952"/>
  </r>
  <r>
    <s v="2018-12-06 23:00:00 UTC"/>
    <n v="43346372"/>
    <n v="10224"/>
    <x v="3"/>
    <n v="1269750"/>
    <n v="2"/>
    <n v="0.61"/>
    <n v="448"/>
    <n v="363"/>
    <n v="61"/>
  </r>
  <r>
    <s v="2018-12-26 03:00:00 UTC"/>
    <n v="43346372"/>
    <n v="10224"/>
    <x v="7"/>
    <n v="1269750"/>
    <n v="2"/>
    <n v="0.61"/>
    <n v="3654"/>
    <n v="3019"/>
    <n v="505"/>
  </r>
  <r>
    <s v="2018-12-01 20:00:00 UTC"/>
    <n v="43346372"/>
    <n v="10224"/>
    <x v="3"/>
    <n v="1269750"/>
    <n v="2"/>
    <n v="0.61"/>
    <n v="765"/>
    <n v="683"/>
    <n v="114"/>
  </r>
  <r>
    <s v="2018-12-29 08:00:00 UTC"/>
    <n v="43346372"/>
    <n v="10224"/>
    <x v="7"/>
    <n v="1269750"/>
    <n v="2"/>
    <n v="0.61"/>
    <n v="6279"/>
    <n v="5222"/>
    <n v="871"/>
  </r>
  <r>
    <s v="2018-12-05 09:00:00 UTC"/>
    <n v="32359233"/>
    <n v="10232"/>
    <x v="2"/>
    <n v="1269750"/>
    <n v="2"/>
    <n v="1.4E-2"/>
    <n v="0"/>
    <n v="12"/>
    <n v="2"/>
  </r>
  <r>
    <s v="2018-12-14 10:00:00 UTC"/>
    <n v="52065646"/>
    <n v="10224"/>
    <x v="1"/>
    <n v="1269750"/>
    <n v="2"/>
    <n v="0.62"/>
    <n v="50"/>
    <n v="30"/>
    <n v="5"/>
  </r>
  <r>
    <s v="2018-12-22 08:00:00 UTC"/>
    <n v="43346372"/>
    <n v="10224"/>
    <x v="7"/>
    <n v="1269750"/>
    <n v="2"/>
    <n v="0.61"/>
    <n v="6037"/>
    <n v="4868"/>
    <n v="809"/>
  </r>
  <r>
    <s v="2018-12-08 01:00:00 UTC"/>
    <n v="43346372"/>
    <n v="10224"/>
    <x v="3"/>
    <n v="1269750"/>
    <n v="2"/>
    <n v="0.61"/>
    <n v="3780"/>
    <n v="3083"/>
    <n v="511"/>
  </r>
  <r>
    <s v="2018-12-24 13:00:00 UTC"/>
    <n v="43346372"/>
    <n v="10224"/>
    <x v="7"/>
    <n v="1269750"/>
    <n v="2"/>
    <n v="1.22"/>
    <n v="7788"/>
    <n v="6208"/>
    <n v="1027"/>
  </r>
  <r>
    <s v="2018-12-28 15:00:00 UTC"/>
    <n v="43346372"/>
    <n v="10224"/>
    <x v="7"/>
    <n v="1269750"/>
    <n v="2"/>
    <n v="2.44"/>
    <n v="8819"/>
    <n v="7071"/>
    <n v="1169"/>
  </r>
  <r>
    <s v="2018-12-26 14:00:00 UTC"/>
    <n v="43346372"/>
    <n v="10224"/>
    <x v="7"/>
    <n v="1269750"/>
    <n v="2"/>
    <n v="0.61"/>
    <n v="8497"/>
    <n v="6892"/>
    <n v="1136"/>
  </r>
  <r>
    <s v="2018-12-02 19:00:00 UTC"/>
    <n v="43346372"/>
    <n v="10224"/>
    <x v="3"/>
    <n v="1269750"/>
    <n v="2"/>
    <n v="0.61"/>
    <n v="1292"/>
    <n v="1129"/>
    <n v="186"/>
  </r>
  <r>
    <s v="2018-12-25 10:00:00 UTC"/>
    <n v="43346372"/>
    <n v="10224"/>
    <x v="7"/>
    <n v="1269750"/>
    <n v="2"/>
    <n v="0.61"/>
    <n v="6548"/>
    <n v="5500"/>
    <n v="905"/>
  </r>
  <r>
    <s v="2018-12-29 15:00:00 UTC"/>
    <n v="43346372"/>
    <n v="10224"/>
    <x v="7"/>
    <n v="1269750"/>
    <n v="2"/>
    <n v="2.44"/>
    <n v="8783"/>
    <n v="7014"/>
    <n v="1152"/>
  </r>
  <r>
    <s v="2018-12-06 05:00:00 UTC"/>
    <n v="43346372"/>
    <n v="10236"/>
    <x v="2"/>
    <n v="1269750"/>
    <n v="2"/>
    <n v="0.36"/>
    <n v="1648"/>
    <n v="1426"/>
    <n v="234"/>
  </r>
  <r>
    <s v="2018-12-30 03:00:00 UTC"/>
    <n v="43346372"/>
    <n v="10224"/>
    <x v="6"/>
    <n v="1269750"/>
    <n v="2"/>
    <n v="1.22"/>
    <n v="5067"/>
    <n v="4431"/>
    <n v="725"/>
  </r>
  <r>
    <s v="2018-12-26 10:00:00 UTC"/>
    <n v="43346372"/>
    <n v="10224"/>
    <x v="7"/>
    <n v="1269750"/>
    <n v="2"/>
    <n v="0.61"/>
    <n v="5788"/>
    <n v="4834"/>
    <n v="790"/>
  </r>
  <r>
    <s v="2018-12-22 15:00:00 UTC"/>
    <n v="43346372"/>
    <n v="10224"/>
    <x v="7"/>
    <n v="1269750"/>
    <n v="2"/>
    <n v="1.22"/>
    <n v="8542"/>
    <n v="6727"/>
    <n v="1098"/>
  </r>
  <r>
    <s v="2018-12-26 06:00:00 UTC"/>
    <n v="43346372"/>
    <n v="10224"/>
    <x v="7"/>
    <n v="1269750"/>
    <n v="2"/>
    <n v="0.61"/>
    <n v="4772"/>
    <n v="4002"/>
    <n v="653"/>
  </r>
  <r>
    <s v="2018-12-26 09:00:00 UTC"/>
    <n v="43346372"/>
    <n v="10224"/>
    <x v="7"/>
    <n v="1269750"/>
    <n v="2"/>
    <n v="0.61"/>
    <n v="6035"/>
    <n v="5032"/>
    <n v="821"/>
  </r>
  <r>
    <s v="2018-12-29 05:00:00 UTC"/>
    <n v="43346372"/>
    <n v="10224"/>
    <x v="7"/>
    <n v="1269750"/>
    <n v="2"/>
    <n v="0.61"/>
    <n v="4235"/>
    <n v="3503"/>
    <n v="571"/>
  </r>
  <r>
    <s v="2018-12-29 01:00:00 UTC"/>
    <n v="43346372"/>
    <n v="10224"/>
    <x v="7"/>
    <n v="1269750"/>
    <n v="2"/>
    <n v="0.61"/>
    <n v="2156"/>
    <n v="1769"/>
    <n v="288"/>
  </r>
  <r>
    <s v="2018-12-30 01:00:00 UTC"/>
    <n v="43346372"/>
    <n v="10224"/>
    <x v="6"/>
    <n v="1269750"/>
    <n v="2"/>
    <n v="1.22"/>
    <n v="2504"/>
    <n v="2113"/>
    <n v="344"/>
  </r>
  <r>
    <s v="2018-12-22 13:00:00 UTC"/>
    <n v="43346372"/>
    <n v="10224"/>
    <x v="7"/>
    <n v="1269750"/>
    <n v="2"/>
    <n v="0.61"/>
    <n v="7740"/>
    <n v="6099"/>
    <n v="992"/>
  </r>
  <r>
    <s v="2018-12-10 02:00:00 UTC"/>
    <n v="43346372"/>
    <n v="10187"/>
    <x v="3"/>
    <n v="1269750"/>
    <n v="2"/>
    <n v="2.02"/>
    <n v="86"/>
    <n v="80"/>
    <n v="13"/>
  </r>
  <r>
    <s v="2018-12-26 07:00:00 UTC"/>
    <n v="43346372"/>
    <n v="10224"/>
    <x v="7"/>
    <n v="1269750"/>
    <n v="2"/>
    <n v="0.61"/>
    <n v="5377"/>
    <n v="4488"/>
    <n v="728"/>
  </r>
  <r>
    <s v="2018-12-21 12:00:00 UTC"/>
    <n v="43346372"/>
    <n v="10224"/>
    <x v="7"/>
    <n v="1269750"/>
    <n v="2"/>
    <n v="0.61"/>
    <n v="6305"/>
    <n v="4963"/>
    <n v="805"/>
  </r>
  <r>
    <s v="2018-12-29 14:00:00 UTC"/>
    <n v="43346372"/>
    <n v="10224"/>
    <x v="7"/>
    <n v="1269750"/>
    <n v="2"/>
    <n v="0.61"/>
    <n v="8699"/>
    <n v="7076"/>
    <n v="1147"/>
  </r>
  <r>
    <s v="2018-12-22 16:00:00 UTC"/>
    <n v="43346372"/>
    <n v="10224"/>
    <x v="7"/>
    <n v="1269750"/>
    <n v="2"/>
    <n v="0.61"/>
    <n v="7509"/>
    <n v="5824"/>
    <n v="943"/>
  </r>
  <r>
    <s v="2018-12-18 11:00:00 UTC"/>
    <n v="43346372"/>
    <n v="10224"/>
    <x v="7"/>
    <n v="1269750"/>
    <n v="2"/>
    <n v="1.83"/>
    <n v="5342"/>
    <n v="4314"/>
    <n v="697"/>
  </r>
  <r>
    <s v="2018-12-28 19:00:00 UTC"/>
    <n v="43346372"/>
    <n v="10224"/>
    <x v="7"/>
    <n v="1269750"/>
    <n v="2"/>
    <n v="0.61"/>
    <n v="1224"/>
    <n v="1072"/>
    <n v="173"/>
  </r>
  <r>
    <s v="2018-12-22 19:00:00 UTC"/>
    <n v="43346372"/>
    <n v="10224"/>
    <x v="7"/>
    <n v="1269750"/>
    <n v="2"/>
    <n v="0.61"/>
    <n v="1478"/>
    <n v="1290"/>
    <n v="208"/>
  </r>
  <r>
    <s v="2018-12-21 08:00:00 UTC"/>
    <n v="43346372"/>
    <n v="10224"/>
    <x v="7"/>
    <n v="1269750"/>
    <n v="2"/>
    <n v="1.83"/>
    <n v="5569"/>
    <n v="4550"/>
    <n v="733"/>
  </r>
  <r>
    <s v="2018-12-25 11:00:00 UTC"/>
    <n v="43346372"/>
    <n v="10224"/>
    <x v="7"/>
    <n v="1269750"/>
    <n v="2"/>
    <n v="1.22"/>
    <n v="6080"/>
    <n v="5115"/>
    <n v="823"/>
  </r>
  <r>
    <s v="2018-12-21 19:00:00 UTC"/>
    <n v="43346372"/>
    <n v="10224"/>
    <x v="7"/>
    <n v="1269750"/>
    <n v="2"/>
    <n v="0.61"/>
    <n v="1299"/>
    <n v="1123"/>
    <n v="180"/>
  </r>
  <r>
    <s v="2018-12-27 00:00:00 UTC"/>
    <n v="43346372"/>
    <n v="10176"/>
    <x v="1"/>
    <n v="1269750"/>
    <n v="2"/>
    <n v="4.7300000000000004"/>
    <n v="151"/>
    <n v="119"/>
    <n v="19"/>
  </r>
  <r>
    <s v="2018-12-21 16:00:00 UTC"/>
    <n v="43346372"/>
    <n v="10224"/>
    <x v="7"/>
    <n v="1269750"/>
    <n v="2"/>
    <n v="0.61"/>
    <n v="7935"/>
    <n v="6019"/>
    <n v="960"/>
  </r>
  <r>
    <s v="2018-12-30 06:00:00 UTC"/>
    <n v="43346372"/>
    <n v="10224"/>
    <x v="7"/>
    <n v="1269750"/>
    <n v="2"/>
    <n v="1.22"/>
    <n v="6183"/>
    <n v="5248"/>
    <n v="837"/>
  </r>
  <r>
    <s v="2018-12-24 09:00:00 UTC"/>
    <n v="43346372"/>
    <n v="10224"/>
    <x v="7"/>
    <n v="1269750"/>
    <n v="2"/>
    <n v="0.61"/>
    <n v="5996"/>
    <n v="4993"/>
    <n v="794"/>
  </r>
  <r>
    <s v="2018-12-09 08:00:00 UTC"/>
    <n v="43346372"/>
    <n v="10187"/>
    <x v="3"/>
    <n v="1269750"/>
    <n v="2"/>
    <n v="2.02"/>
    <n v="344"/>
    <n v="291"/>
    <n v="46"/>
  </r>
  <r>
    <s v="2018-12-04 19:00:00 UTC"/>
    <n v="43346372"/>
    <n v="10224"/>
    <x v="3"/>
    <n v="1269750"/>
    <n v="2"/>
    <n v="0.61"/>
    <n v="1382"/>
    <n v="1206"/>
    <n v="190"/>
  </r>
  <r>
    <s v="2018-12-24 14:00:00 UTC"/>
    <n v="43346372"/>
    <n v="10224"/>
    <x v="7"/>
    <n v="1269750"/>
    <n v="2"/>
    <n v="0.61"/>
    <n v="8810"/>
    <n v="7042"/>
    <n v="1106"/>
  </r>
  <r>
    <s v="2018-12-19 13:00:00 UTC"/>
    <n v="43346372"/>
    <n v="10224"/>
    <x v="7"/>
    <n v="1269750"/>
    <n v="2"/>
    <n v="0.61"/>
    <n v="7228"/>
    <n v="5627"/>
    <n v="882"/>
  </r>
  <r>
    <s v="2018-12-16 14:00:00 UTC"/>
    <n v="55107008"/>
    <n v="10224"/>
    <x v="8"/>
    <n v="1269750"/>
    <n v="2"/>
    <n v="0.61"/>
    <n v="2960"/>
    <n v="2595"/>
    <n v="405"/>
  </r>
  <r>
    <s v="2018-12-23 13:00:00 UTC"/>
    <n v="43346372"/>
    <n v="10224"/>
    <x v="7"/>
    <n v="1269750"/>
    <n v="2"/>
    <n v="0.61"/>
    <n v="8008"/>
    <n v="6458"/>
    <n v="999"/>
  </r>
  <r>
    <s v="2018-12-06 19:00:00 UTC"/>
    <n v="43346372"/>
    <n v="10224"/>
    <x v="3"/>
    <n v="1269750"/>
    <n v="2"/>
    <n v="0.61"/>
    <n v="1325"/>
    <n v="1151"/>
    <n v="178"/>
  </r>
  <r>
    <s v="2018-12-26 12:00:00 UTC"/>
    <n v="43346372"/>
    <n v="10224"/>
    <x v="7"/>
    <n v="1269750"/>
    <n v="2"/>
    <n v="0.61"/>
    <n v="6466"/>
    <n v="5322"/>
    <n v="822"/>
  </r>
  <r>
    <s v="2018-12-09 00:00:00 UTC"/>
    <n v="62310876"/>
    <n v="10235"/>
    <x v="2"/>
    <n v="1643084"/>
    <n v="2"/>
    <n v="1.2999999999999999E-3"/>
    <n v="14"/>
    <n v="13"/>
    <n v="2"/>
  </r>
  <r>
    <s v="2018-12-28 16:00:00 UTC"/>
    <n v="43346372"/>
    <n v="10224"/>
    <x v="7"/>
    <n v="1269750"/>
    <n v="2"/>
    <n v="0.61"/>
    <n v="7731"/>
    <n v="6135"/>
    <n v="943"/>
  </r>
  <r>
    <s v="2018-12-22 23:00:00 UTC"/>
    <n v="43346372"/>
    <n v="10224"/>
    <x v="7"/>
    <n v="1269750"/>
    <n v="2"/>
    <n v="0.61"/>
    <n v="396"/>
    <n v="326"/>
    <n v="50"/>
  </r>
  <r>
    <s v="2018-12-07 04:00:00 UTC"/>
    <n v="43346372"/>
    <n v="10236"/>
    <x v="2"/>
    <n v="1269750"/>
    <n v="2"/>
    <n v="0.36"/>
    <n v="1516"/>
    <n v="1275"/>
    <n v="195"/>
  </r>
  <r>
    <s v="2018-12-21 07:00:00 UTC"/>
    <n v="43346372"/>
    <n v="10224"/>
    <x v="7"/>
    <n v="1269750"/>
    <n v="2"/>
    <n v="0.61"/>
    <n v="4757"/>
    <n v="3973"/>
    <n v="606"/>
  </r>
  <r>
    <s v="2018-12-20 13:00:00 UTC"/>
    <n v="43346372"/>
    <n v="10224"/>
    <x v="7"/>
    <n v="1269750"/>
    <n v="2"/>
    <n v="0.61"/>
    <n v="7369"/>
    <n v="5822"/>
    <n v="883"/>
  </r>
  <r>
    <s v="2018-12-18 08:00:00 UTC"/>
    <n v="43346372"/>
    <n v="10224"/>
    <x v="7"/>
    <n v="1269750"/>
    <n v="2"/>
    <n v="1.22"/>
    <n v="5162"/>
    <n v="4146"/>
    <n v="627"/>
  </r>
  <r>
    <s v="2018-12-22 07:00:00 UTC"/>
    <n v="43346372"/>
    <n v="10224"/>
    <x v="7"/>
    <n v="1269750"/>
    <n v="2"/>
    <n v="1.22"/>
    <n v="5616"/>
    <n v="4586"/>
    <n v="692"/>
  </r>
  <r>
    <s v="2018-12-17 14:00:00 UTC"/>
    <n v="43346372"/>
    <n v="10224"/>
    <x v="7"/>
    <n v="1269750"/>
    <n v="2"/>
    <n v="0.61"/>
    <n v="6568"/>
    <n v="4946"/>
    <n v="746"/>
  </r>
  <r>
    <s v="2018-12-22 05:00:00 UTC"/>
    <n v="43346372"/>
    <n v="10224"/>
    <x v="7"/>
    <n v="1269750"/>
    <n v="2"/>
    <n v="2.44"/>
    <n v="4470"/>
    <n v="3693"/>
    <n v="557"/>
  </r>
  <r>
    <s v="2018-12-21 05:00:00 UTC"/>
    <n v="43346372"/>
    <n v="10224"/>
    <x v="7"/>
    <n v="1269750"/>
    <n v="2"/>
    <n v="0.61"/>
    <n v="3802"/>
    <n v="3113"/>
    <n v="468"/>
  </r>
  <r>
    <s v="2018-12-24 16:00:00 UTC"/>
    <n v="43346372"/>
    <n v="10224"/>
    <x v="7"/>
    <n v="1269750"/>
    <n v="2"/>
    <n v="0.61"/>
    <n v="7909"/>
    <n v="6244"/>
    <n v="938"/>
  </r>
  <r>
    <s v="2018-12-25 15:00:00 UTC"/>
    <n v="43346372"/>
    <n v="10224"/>
    <x v="7"/>
    <n v="1269750"/>
    <n v="2"/>
    <n v="0.61"/>
    <n v="8673"/>
    <n v="6944"/>
    <n v="1043"/>
  </r>
  <r>
    <s v="2018-12-28 09:00:00 UTC"/>
    <n v="43346372"/>
    <n v="10224"/>
    <x v="7"/>
    <n v="1269750"/>
    <n v="2"/>
    <n v="0.61"/>
    <n v="5855"/>
    <n v="4916"/>
    <n v="737"/>
  </r>
  <r>
    <s v="2018-12-09 23:00:00 UTC"/>
    <n v="43346372"/>
    <n v="10224"/>
    <x v="3"/>
    <n v="1269750"/>
    <n v="2"/>
    <n v="0.61"/>
    <n v="547"/>
    <n v="467"/>
    <n v="70"/>
  </r>
  <r>
    <s v="2018-12-06 21:00:00 UTC"/>
    <n v="43346372"/>
    <n v="10224"/>
    <x v="3"/>
    <n v="1269750"/>
    <n v="2"/>
    <n v="0.61"/>
    <n v="363"/>
    <n v="307"/>
    <n v="46"/>
  </r>
  <r>
    <s v="2018-12-18 12:00:00 UTC"/>
    <n v="43346372"/>
    <n v="10224"/>
    <x v="7"/>
    <n v="1269750"/>
    <n v="2"/>
    <n v="1.22"/>
    <n v="5797"/>
    <n v="4473"/>
    <n v="669"/>
  </r>
  <r>
    <s v="2018-12-21 17:00:00 UTC"/>
    <n v="43346372"/>
    <n v="10224"/>
    <x v="7"/>
    <n v="1269750"/>
    <n v="2"/>
    <n v="0.61"/>
    <n v="5426"/>
    <n v="4382"/>
    <n v="655"/>
  </r>
  <r>
    <s v="2018-12-19 12:00:00 UTC"/>
    <n v="43346372"/>
    <n v="10224"/>
    <x v="7"/>
    <n v="1269750"/>
    <n v="2"/>
    <n v="1.22"/>
    <n v="6258"/>
    <n v="4979"/>
    <n v="744"/>
  </r>
  <r>
    <s v="2018-12-30 04:00:00 UTC"/>
    <n v="43346372"/>
    <n v="10224"/>
    <x v="6"/>
    <n v="1269750"/>
    <n v="2"/>
    <n v="1.22"/>
    <n v="5365"/>
    <n v="4672"/>
    <n v="698"/>
  </r>
  <r>
    <s v="2018-12-04 12:00:00 UTC"/>
    <n v="43346372"/>
    <n v="10224"/>
    <x v="3"/>
    <n v="1269750"/>
    <n v="2"/>
    <n v="2.44"/>
    <n v="8086"/>
    <n v="6766"/>
    <n v="1010"/>
  </r>
  <r>
    <s v="2018-12-23 12:00:00 UTC"/>
    <n v="43346372"/>
    <n v="10224"/>
    <x v="6"/>
    <n v="1269750"/>
    <n v="2"/>
    <n v="3.05"/>
    <n v="7262"/>
    <n v="6197"/>
    <n v="924"/>
  </r>
  <r>
    <s v="2018-12-26 02:00:00 UTC"/>
    <n v="43346372"/>
    <n v="10224"/>
    <x v="6"/>
    <n v="1269750"/>
    <n v="2"/>
    <n v="0.61"/>
    <n v="3487"/>
    <n v="2987"/>
    <n v="445"/>
  </r>
  <r>
    <s v="2018-12-11 19:00:00 UTC"/>
    <n v="43346372"/>
    <n v="10224"/>
    <x v="3"/>
    <n v="1269750"/>
    <n v="2"/>
    <n v="0.61"/>
    <n v="2153"/>
    <n v="1941"/>
    <n v="289"/>
  </r>
  <r>
    <s v="2018-12-20 10:00:00 UTC"/>
    <n v="43346372"/>
    <n v="10224"/>
    <x v="7"/>
    <n v="1269750"/>
    <n v="2"/>
    <n v="0.61"/>
    <n v="5524"/>
    <n v="4540"/>
    <n v="675"/>
  </r>
  <r>
    <s v="2018-12-20 07:00:00 UTC"/>
    <n v="43346372"/>
    <n v="10224"/>
    <x v="7"/>
    <n v="1269750"/>
    <n v="2"/>
    <n v="0.61"/>
    <n v="4781"/>
    <n v="3918"/>
    <n v="581"/>
  </r>
  <r>
    <s v="2018-12-20 21:00:00 UTC"/>
    <n v="43346372"/>
    <n v="10224"/>
    <x v="6"/>
    <n v="1269750"/>
    <n v="2"/>
    <n v="0.61"/>
    <n v="353"/>
    <n v="317"/>
    <n v="47"/>
  </r>
  <r>
    <s v="2018-12-23 04:00:00 UTC"/>
    <n v="43346372"/>
    <n v="10224"/>
    <x v="6"/>
    <n v="1269750"/>
    <n v="2"/>
    <n v="0.61"/>
    <n v="5748"/>
    <n v="4951"/>
    <n v="734"/>
  </r>
  <r>
    <s v="2018-12-20 14:00:00 UTC"/>
    <n v="43346372"/>
    <n v="10224"/>
    <x v="7"/>
    <n v="1269750"/>
    <n v="2"/>
    <n v="1.22"/>
    <n v="8158"/>
    <n v="6329"/>
    <n v="938"/>
  </r>
  <r>
    <s v="2018-12-03 15:00:00 UTC"/>
    <n v="43346372"/>
    <n v="10224"/>
    <x v="3"/>
    <n v="1269750"/>
    <n v="2"/>
    <n v="1.22"/>
    <n v="10609"/>
    <n v="8782"/>
    <n v="1301"/>
  </r>
  <r>
    <s v="2018-12-29 02:00:00 UTC"/>
    <n v="43346372"/>
    <n v="10224"/>
    <x v="6"/>
    <n v="1269750"/>
    <n v="2"/>
    <n v="0.61"/>
    <n v="3434"/>
    <n v="2938"/>
    <n v="435"/>
  </r>
  <r>
    <s v="2018-12-24 10:00:00 UTC"/>
    <n v="43346372"/>
    <n v="10224"/>
    <x v="7"/>
    <n v="1269750"/>
    <n v="2"/>
    <n v="0.61"/>
    <n v="5914"/>
    <n v="4917"/>
    <n v="728"/>
  </r>
  <r>
    <s v="2018-12-04 01:00:00 UTC"/>
    <n v="43346372"/>
    <n v="10224"/>
    <x v="3"/>
    <n v="1269750"/>
    <n v="2"/>
    <n v="0.61"/>
    <n v="3210"/>
    <n v="2715"/>
    <n v="401"/>
  </r>
  <r>
    <s v="2018-12-02 01:00:00 UTC"/>
    <n v="43346372"/>
    <n v="10224"/>
    <x v="3"/>
    <n v="1269750"/>
    <n v="2"/>
    <n v="0.61"/>
    <n v="4118"/>
    <n v="3484"/>
    <n v="514"/>
  </r>
  <r>
    <s v="2018-12-02 04:00:00 UTC"/>
    <n v="43346372"/>
    <n v="10224"/>
    <x v="3"/>
    <n v="1269750"/>
    <n v="2"/>
    <n v="1.22"/>
    <n v="7842"/>
    <n v="6636"/>
    <n v="979"/>
  </r>
  <r>
    <s v="2018-12-02 09:00:00 UTC"/>
    <n v="43346372"/>
    <n v="10224"/>
    <x v="3"/>
    <n v="1269750"/>
    <n v="2"/>
    <n v="2.44"/>
    <n v="9255"/>
    <n v="7819"/>
    <n v="1153"/>
  </r>
  <r>
    <s v="2018-12-28 12:00:00 UTC"/>
    <n v="43346372"/>
    <n v="10224"/>
    <x v="7"/>
    <n v="1269750"/>
    <n v="2"/>
    <n v="1.22"/>
    <n v="6269"/>
    <n v="5162"/>
    <n v="760"/>
  </r>
  <r>
    <s v="2018-12-01 14:00:00 UTC"/>
    <n v="43346372"/>
    <n v="10224"/>
    <x v="3"/>
    <n v="1269750"/>
    <n v="2"/>
    <n v="0.61"/>
    <n v="10639"/>
    <n v="8615"/>
    <n v="1268"/>
  </r>
  <r>
    <s v="2018-12-23 11:00:00 UTC"/>
    <n v="43346372"/>
    <n v="10224"/>
    <x v="6"/>
    <n v="1269750"/>
    <n v="2"/>
    <n v="1.22"/>
    <n v="6498"/>
    <n v="5546"/>
    <n v="816"/>
  </r>
  <r>
    <s v="2018-12-29 20:00:00 UTC"/>
    <n v="43346372"/>
    <n v="10224"/>
    <x v="7"/>
    <n v="1269750"/>
    <n v="2"/>
    <n v="0.61"/>
    <n v="616"/>
    <n v="544"/>
    <n v="80"/>
  </r>
  <r>
    <s v="2018-12-19 11:00:00 UTC"/>
    <n v="43346372"/>
    <n v="10224"/>
    <x v="7"/>
    <n v="1269750"/>
    <n v="2"/>
    <n v="0.61"/>
    <n v="5153"/>
    <n v="4171"/>
    <n v="613"/>
  </r>
  <r>
    <s v="2018-12-24 19:00:00 UTC"/>
    <n v="43346372"/>
    <n v="10224"/>
    <x v="6"/>
    <n v="1269750"/>
    <n v="2"/>
    <n v="0.61"/>
    <n v="1398"/>
    <n v="1252"/>
    <n v="184"/>
  </r>
  <r>
    <s v="2018-12-12 04:00:00 UTC"/>
    <n v="43346372"/>
    <n v="10224"/>
    <x v="3"/>
    <n v="1269750"/>
    <n v="2"/>
    <n v="0.61"/>
    <n v="5299"/>
    <n v="4471"/>
    <n v="657"/>
  </r>
  <r>
    <s v="2018-12-30 13:00:00 UTC"/>
    <n v="43346372"/>
    <n v="10224"/>
    <x v="6"/>
    <n v="1269750"/>
    <n v="2"/>
    <n v="0.61"/>
    <n v="8400"/>
    <n v="7220"/>
    <n v="1060"/>
  </r>
  <r>
    <s v="2018-12-18 17:00:00 UTC"/>
    <n v="43346372"/>
    <n v="10224"/>
    <x v="7"/>
    <n v="1269750"/>
    <n v="2"/>
    <n v="0.61"/>
    <n v="5218"/>
    <n v="4111"/>
    <n v="603"/>
  </r>
  <r>
    <s v="2018-12-20 04:00:00 UTC"/>
    <n v="43346372"/>
    <n v="10224"/>
    <x v="7"/>
    <n v="1269750"/>
    <n v="2"/>
    <n v="0.61"/>
    <n v="3203"/>
    <n v="2591"/>
    <n v="380"/>
  </r>
  <r>
    <s v="2018-12-03 00:00:00 UTC"/>
    <n v="43346372"/>
    <n v="10224"/>
    <x v="3"/>
    <n v="1269750"/>
    <n v="2"/>
    <n v="1.22"/>
    <n v="1458"/>
    <n v="1207"/>
    <n v="177"/>
  </r>
  <r>
    <s v="2018-12-21 06:00:00 UTC"/>
    <n v="43346372"/>
    <n v="10224"/>
    <x v="7"/>
    <n v="1269750"/>
    <n v="2"/>
    <n v="0.61"/>
    <n v="4216"/>
    <n v="3485"/>
    <n v="510"/>
  </r>
  <r>
    <s v="2018-12-18 16:00:00 UTC"/>
    <n v="43346372"/>
    <n v="10224"/>
    <x v="7"/>
    <n v="1269750"/>
    <n v="2"/>
    <n v="0.61"/>
    <n v="7572"/>
    <n v="5717"/>
    <n v="836"/>
  </r>
  <r>
    <s v="2018-12-24 02:00:00 UTC"/>
    <n v="43346372"/>
    <n v="10224"/>
    <x v="6"/>
    <n v="1269750"/>
    <n v="2"/>
    <n v="0.61"/>
    <n v="3544"/>
    <n v="3014"/>
    <n v="440"/>
  </r>
  <r>
    <s v="2018-12-28 10:00:00 UTC"/>
    <n v="43346372"/>
    <n v="10224"/>
    <x v="7"/>
    <n v="1269750"/>
    <n v="2"/>
    <n v="0.61"/>
    <n v="5537"/>
    <n v="4597"/>
    <n v="671"/>
  </r>
  <r>
    <s v="2018-12-20 16:00:00 UTC"/>
    <n v="43346372"/>
    <n v="10224"/>
    <x v="7"/>
    <n v="1269750"/>
    <n v="2"/>
    <n v="0.61"/>
    <n v="7536"/>
    <n v="5763"/>
    <n v="839"/>
  </r>
  <r>
    <s v="2018-12-23 17:00:00 UTC"/>
    <n v="43346372"/>
    <n v="10224"/>
    <x v="7"/>
    <n v="1269750"/>
    <n v="2"/>
    <n v="0.61"/>
    <n v="5241"/>
    <n v="4260"/>
    <n v="620"/>
  </r>
  <r>
    <s v="2018-12-20 09:00:00 UTC"/>
    <n v="43346372"/>
    <n v="10224"/>
    <x v="7"/>
    <n v="1269750"/>
    <n v="2"/>
    <n v="1.22"/>
    <n v="5629"/>
    <n v="4617"/>
    <n v="671"/>
  </r>
  <r>
    <s v="2018-12-29 17:00:00 UTC"/>
    <n v="43346372"/>
    <n v="10224"/>
    <x v="7"/>
    <n v="1269750"/>
    <n v="2"/>
    <n v="0.61"/>
    <n v="5606"/>
    <n v="4631"/>
    <n v="673"/>
  </r>
  <r>
    <s v="2018-12-06 00:00:00 UTC"/>
    <n v="43346372"/>
    <n v="10224"/>
    <x v="3"/>
    <n v="1269750"/>
    <n v="2"/>
    <n v="1.22"/>
    <n v="1488"/>
    <n v="1232"/>
    <n v="179"/>
  </r>
  <r>
    <s v="2018-12-29 01:00:00 UTC"/>
    <n v="43346372"/>
    <n v="10224"/>
    <x v="6"/>
    <n v="1269750"/>
    <n v="2"/>
    <n v="1.22"/>
    <n v="2226"/>
    <n v="1900"/>
    <n v="276"/>
  </r>
  <r>
    <s v="2018-12-23 00:00:00 UTC"/>
    <n v="43346372"/>
    <n v="10224"/>
    <x v="6"/>
    <n v="1269750"/>
    <n v="2"/>
    <n v="0.61"/>
    <n v="1094"/>
    <n v="930"/>
    <n v="135"/>
  </r>
  <r>
    <s v="2018-12-13 00:00:00 UTC"/>
    <n v="43346372"/>
    <n v="10224"/>
    <x v="3"/>
    <n v="1269750"/>
    <n v="2"/>
    <n v="0.61"/>
    <n v="1590"/>
    <n v="1344"/>
    <n v="195"/>
  </r>
  <r>
    <s v="2018-12-20 12:00:00 UTC"/>
    <n v="43346372"/>
    <n v="10224"/>
    <x v="7"/>
    <n v="1269750"/>
    <n v="2"/>
    <n v="0.61"/>
    <n v="6142"/>
    <n v="4933"/>
    <n v="715"/>
  </r>
  <r>
    <s v="2018-12-01 15:00:00 UTC"/>
    <n v="43346372"/>
    <n v="10224"/>
    <x v="3"/>
    <n v="1269750"/>
    <n v="2"/>
    <n v="1.22"/>
    <n v="10716"/>
    <n v="8713"/>
    <n v="1261"/>
  </r>
  <r>
    <s v="2018-12-18 10:00:00 UTC"/>
    <n v="43346372"/>
    <n v="10224"/>
    <x v="7"/>
    <n v="1269750"/>
    <n v="2"/>
    <n v="0.61"/>
    <n v="5470"/>
    <n v="4452"/>
    <n v="643"/>
  </r>
  <r>
    <s v="2018-12-07 02:00:00 UTC"/>
    <n v="43346372"/>
    <n v="10224"/>
    <x v="3"/>
    <n v="1269750"/>
    <n v="2"/>
    <n v="1.22"/>
    <n v="4292"/>
    <n v="3533"/>
    <n v="510"/>
  </r>
  <r>
    <s v="2018-12-22 17:00:00 UTC"/>
    <n v="43346372"/>
    <n v="10224"/>
    <x v="7"/>
    <n v="1269750"/>
    <n v="2"/>
    <n v="0.61"/>
    <n v="5520"/>
    <n v="4393"/>
    <n v="633"/>
  </r>
  <r>
    <s v="2018-12-22 09:00:00 UTC"/>
    <n v="43346372"/>
    <n v="10224"/>
    <x v="7"/>
    <n v="1269750"/>
    <n v="2"/>
    <n v="1.22"/>
    <n v="6296"/>
    <n v="5221"/>
    <n v="752"/>
  </r>
  <r>
    <s v="2018-12-17 15:00:00 UTC"/>
    <n v="43346372"/>
    <n v="10224"/>
    <x v="7"/>
    <n v="1269750"/>
    <n v="2"/>
    <n v="0.61"/>
    <n v="7321"/>
    <n v="5422"/>
    <n v="780"/>
  </r>
  <r>
    <s v="2018-12-03 07:00:00 UTC"/>
    <n v="43346372"/>
    <n v="10224"/>
    <x v="3"/>
    <n v="1269750"/>
    <n v="2"/>
    <n v="1.83"/>
    <n v="6307"/>
    <n v="5369"/>
    <n v="772"/>
  </r>
  <r>
    <s v="2018-12-25 16:00:00 UTC"/>
    <n v="43346372"/>
    <n v="10224"/>
    <x v="7"/>
    <n v="1269750"/>
    <n v="2"/>
    <n v="0.61"/>
    <n v="7754"/>
    <n v="6275"/>
    <n v="902"/>
  </r>
  <r>
    <s v="2018-12-09 05:00:00 UTC"/>
    <n v="43346372"/>
    <n v="10224"/>
    <x v="3"/>
    <n v="1269750"/>
    <n v="2"/>
    <n v="0.61"/>
    <n v="9005"/>
    <n v="7692"/>
    <n v="1104"/>
  </r>
  <r>
    <s v="2018-12-26 11:00:00 UTC"/>
    <n v="43346372"/>
    <n v="10224"/>
    <x v="7"/>
    <n v="1269750"/>
    <n v="2"/>
    <n v="0.61"/>
    <n v="5501"/>
    <n v="4553"/>
    <n v="653"/>
  </r>
  <r>
    <s v="2018-12-30 08:00:00 UTC"/>
    <n v="43346372"/>
    <n v="10224"/>
    <x v="6"/>
    <n v="1269750"/>
    <n v="2"/>
    <n v="0.61"/>
    <n v="7301"/>
    <n v="6410"/>
    <n v="919"/>
  </r>
  <r>
    <s v="2018-12-02 12:00:00 UTC"/>
    <n v="43346372"/>
    <n v="10224"/>
    <x v="3"/>
    <n v="1269750"/>
    <n v="2"/>
    <n v="1.22"/>
    <n v="8598"/>
    <n v="7098"/>
    <n v="1017"/>
  </r>
  <r>
    <s v="2018-12-05 01:00:00 UTC"/>
    <n v="43346372"/>
    <n v="10224"/>
    <x v="3"/>
    <n v="1269750"/>
    <n v="2"/>
    <n v="0.61"/>
    <n v="3276"/>
    <n v="2750"/>
    <n v="394"/>
  </r>
  <r>
    <s v="2018-12-03 19:00:00 UTC"/>
    <n v="43346372"/>
    <n v="10224"/>
    <x v="3"/>
    <n v="1269750"/>
    <n v="2"/>
    <n v="0.61"/>
    <n v="1391"/>
    <n v="1194"/>
    <n v="171"/>
  </r>
  <r>
    <s v="2018-12-23 03:00:00 UTC"/>
    <n v="43346372"/>
    <n v="10224"/>
    <x v="6"/>
    <n v="1269750"/>
    <n v="2"/>
    <n v="0.61"/>
    <n v="5273"/>
    <n v="4568"/>
    <n v="654"/>
  </r>
  <r>
    <s v="2018-12-24 11:00:00 UTC"/>
    <n v="43346372"/>
    <n v="10224"/>
    <x v="7"/>
    <n v="1269750"/>
    <n v="2"/>
    <n v="0.61"/>
    <n v="5452"/>
    <n v="4527"/>
    <n v="647"/>
  </r>
  <r>
    <s v="2018-12-05 13:00:00 UTC"/>
    <n v="43346372"/>
    <n v="10224"/>
    <x v="3"/>
    <n v="1269750"/>
    <n v="2"/>
    <n v="2.44"/>
    <n v="9323"/>
    <n v="7767"/>
    <n v="1110"/>
  </r>
  <r>
    <s v="2018-12-26 14:00:00 UTC"/>
    <n v="43346372"/>
    <n v="10224"/>
    <x v="6"/>
    <n v="1269750"/>
    <n v="2"/>
    <n v="0.61"/>
    <n v="8838"/>
    <n v="7594"/>
    <n v="1085"/>
  </r>
  <r>
    <s v="2018-12-17 16:00:00 UTC"/>
    <n v="43346372"/>
    <n v="10224"/>
    <x v="7"/>
    <n v="1269750"/>
    <n v="2"/>
    <n v="0.61"/>
    <n v="7157"/>
    <n v="5565"/>
    <n v="795"/>
  </r>
  <r>
    <s v="2018-12-26 22:00:00 UTC"/>
    <n v="55107008"/>
    <n v="10174"/>
    <x v="9"/>
    <n v="1269750"/>
    <n v="2"/>
    <n v="4.74"/>
    <n v="77"/>
    <n v="70"/>
    <n v="10"/>
  </r>
  <r>
    <s v="2018-12-09 02:00:00 UTC"/>
    <n v="43346372"/>
    <n v="10224"/>
    <x v="3"/>
    <n v="1269750"/>
    <n v="2"/>
    <n v="0.61"/>
    <n v="6511"/>
    <n v="5510"/>
    <n v="787"/>
  </r>
  <r>
    <s v="2018-12-13 01:00:00 UTC"/>
    <n v="43346372"/>
    <n v="10224"/>
    <x v="3"/>
    <n v="1269750"/>
    <n v="2"/>
    <n v="1.83"/>
    <n v="3357"/>
    <n v="2796"/>
    <n v="399"/>
  </r>
  <r>
    <s v="2018-12-02 05:00:00 UTC"/>
    <n v="43346372"/>
    <n v="10224"/>
    <x v="3"/>
    <n v="1269750"/>
    <n v="2"/>
    <n v="0.61"/>
    <n v="8590"/>
    <n v="7358"/>
    <n v="1050"/>
  </r>
  <r>
    <s v="2018-12-20 08:00:00 UTC"/>
    <n v="43346372"/>
    <n v="10224"/>
    <x v="7"/>
    <n v="1269750"/>
    <n v="2"/>
    <n v="0.61"/>
    <n v="5310"/>
    <n v="4331"/>
    <n v="618"/>
  </r>
  <r>
    <s v="2018-12-18 13:00:00 UTC"/>
    <n v="43346372"/>
    <n v="10224"/>
    <x v="7"/>
    <n v="1269750"/>
    <n v="2"/>
    <n v="0.61"/>
    <n v="6945"/>
    <n v="5286"/>
    <n v="754"/>
  </r>
  <r>
    <s v="2018-12-01 06:00:00 UTC"/>
    <n v="43346372"/>
    <n v="10224"/>
    <x v="3"/>
    <n v="1269750"/>
    <n v="2"/>
    <n v="1.83"/>
    <n v="6802"/>
    <n v="5787"/>
    <n v="825"/>
  </r>
  <r>
    <s v="2018-12-29 09:00:00 UTC"/>
    <n v="43346372"/>
    <n v="10224"/>
    <x v="6"/>
    <n v="1269750"/>
    <n v="2"/>
    <n v="1.83"/>
    <n v="6616"/>
    <n v="5766"/>
    <n v="822"/>
  </r>
  <r>
    <s v="2018-12-25 18:00:00 UTC"/>
    <n v="43346372"/>
    <n v="10224"/>
    <x v="7"/>
    <n v="1269750"/>
    <n v="2"/>
    <n v="0.61"/>
    <n v="2891"/>
    <n v="2461"/>
    <n v="350"/>
  </r>
  <r>
    <s v="2018-12-03 02:00:00 UTC"/>
    <n v="43346372"/>
    <n v="10224"/>
    <x v="3"/>
    <n v="1269750"/>
    <n v="2"/>
    <n v="0.61"/>
    <n v="4061"/>
    <n v="3399"/>
    <n v="483"/>
  </r>
  <r>
    <s v="2018-12-01 13:00:00 UTC"/>
    <n v="43346372"/>
    <n v="10224"/>
    <x v="3"/>
    <n v="1269750"/>
    <n v="2"/>
    <n v="1.22"/>
    <n v="9695"/>
    <n v="8043"/>
    <n v="1142"/>
  </r>
  <r>
    <s v="2018-12-09 03:00:00 UTC"/>
    <n v="43346372"/>
    <n v="10224"/>
    <x v="3"/>
    <n v="1269750"/>
    <n v="2"/>
    <n v="0.61"/>
    <n v="7480"/>
    <n v="6322"/>
    <n v="897"/>
  </r>
  <r>
    <s v="2018-12-01 23:00:00 UTC"/>
    <n v="43346372"/>
    <n v="10224"/>
    <x v="3"/>
    <n v="1269750"/>
    <n v="2"/>
    <n v="0.61"/>
    <n v="486"/>
    <n v="409"/>
    <n v="58"/>
  </r>
  <r>
    <s v="2018-12-30 05:00:00 UTC"/>
    <n v="43346372"/>
    <n v="10224"/>
    <x v="6"/>
    <n v="1269750"/>
    <n v="2"/>
    <n v="1.22"/>
    <n v="5944"/>
    <n v="5207"/>
    <n v="736"/>
  </r>
  <r>
    <s v="2018-12-30 16:00:00 UTC"/>
    <n v="43346372"/>
    <n v="10224"/>
    <x v="6"/>
    <n v="1269750"/>
    <n v="2"/>
    <n v="0.61"/>
    <n v="7585"/>
    <n v="6624"/>
    <n v="936"/>
  </r>
  <r>
    <s v="2018-12-25 05:00:00 UTC"/>
    <n v="43346372"/>
    <n v="10224"/>
    <x v="6"/>
    <n v="1269750"/>
    <n v="2"/>
    <n v="0.61"/>
    <n v="5935"/>
    <n v="5183"/>
    <n v="732"/>
  </r>
  <r>
    <s v="2018-12-10 09:00:00 UTC"/>
    <n v="43346372"/>
    <n v="10224"/>
    <x v="3"/>
    <n v="1269750"/>
    <n v="2"/>
    <n v="0.61"/>
    <n v="9191"/>
    <n v="7933"/>
    <n v="1119"/>
  </r>
  <r>
    <s v="2018-12-02 17:00:00 UTC"/>
    <n v="43346372"/>
    <n v="10224"/>
    <x v="3"/>
    <n v="1269750"/>
    <n v="2"/>
    <n v="1.83"/>
    <n v="5280"/>
    <n v="4391"/>
    <n v="619"/>
  </r>
  <r>
    <s v="2018-12-20 00:00:00 UTC"/>
    <n v="43346372"/>
    <n v="10224"/>
    <x v="6"/>
    <n v="1269750"/>
    <n v="2"/>
    <n v="0.61"/>
    <n v="901"/>
    <n v="752"/>
    <n v="106"/>
  </r>
  <r>
    <s v="2018-12-20 11:00:00 UTC"/>
    <n v="43346372"/>
    <n v="10224"/>
    <x v="7"/>
    <n v="1269750"/>
    <n v="2"/>
    <n v="0.61"/>
    <n v="5372"/>
    <n v="4389"/>
    <n v="617"/>
  </r>
  <r>
    <s v="2018-12-23 10:00:00 UTC"/>
    <n v="43346372"/>
    <n v="10224"/>
    <x v="6"/>
    <n v="1269750"/>
    <n v="2"/>
    <n v="0.61"/>
    <n v="6827"/>
    <n v="5890"/>
    <n v="828"/>
  </r>
  <r>
    <s v="2018-12-10 02:00:00 UTC"/>
    <n v="43346372"/>
    <n v="10224"/>
    <x v="3"/>
    <n v="1269750"/>
    <n v="2"/>
    <n v="0.61"/>
    <n v="4435"/>
    <n v="3678"/>
    <n v="517"/>
  </r>
  <r>
    <s v="2018-12-28 14:00:00 UTC"/>
    <n v="43346372"/>
    <n v="10224"/>
    <x v="6"/>
    <n v="1269750"/>
    <n v="2"/>
    <n v="0.61"/>
    <n v="8841"/>
    <n v="7556"/>
    <n v="1061"/>
  </r>
  <r>
    <s v="2018-12-20 15:00:00 UTC"/>
    <n v="43346372"/>
    <n v="10224"/>
    <x v="7"/>
    <n v="1269750"/>
    <n v="2"/>
    <n v="1.22"/>
    <n v="8502"/>
    <n v="6481"/>
    <n v="910"/>
  </r>
  <r>
    <s v="2018-12-18 02:00:00 UTC"/>
    <n v="43346372"/>
    <n v="10224"/>
    <x v="7"/>
    <n v="1269750"/>
    <n v="2"/>
    <n v="0.61"/>
    <n v="2831"/>
    <n v="2212"/>
    <n v="310"/>
  </r>
  <r>
    <s v="2018-12-28 05:00:00 UTC"/>
    <n v="43346372"/>
    <n v="10224"/>
    <x v="6"/>
    <n v="1269750"/>
    <n v="2"/>
    <n v="0.61"/>
    <n v="4322"/>
    <n v="3732"/>
    <n v="523"/>
  </r>
  <r>
    <s v="2018-12-25 15:00:00 UTC"/>
    <n v="43346372"/>
    <n v="10224"/>
    <x v="6"/>
    <n v="1269750"/>
    <n v="2"/>
    <n v="0.61"/>
    <n v="9069"/>
    <n v="7658"/>
    <n v="1073"/>
  </r>
  <r>
    <s v="2018-12-01 08:00:00 UTC"/>
    <n v="43346372"/>
    <n v="10224"/>
    <x v="3"/>
    <n v="1269750"/>
    <n v="2"/>
    <n v="1.83"/>
    <n v="8138"/>
    <n v="6878"/>
    <n v="963"/>
  </r>
  <r>
    <s v="2018-12-25 17:00:00 UTC"/>
    <n v="43346372"/>
    <n v="10224"/>
    <x v="6"/>
    <n v="1269750"/>
    <n v="2"/>
    <n v="1.22"/>
    <n v="5754"/>
    <n v="4978"/>
    <n v="696"/>
  </r>
  <r>
    <s v="2018-12-23 02:00:00 UTC"/>
    <n v="43346372"/>
    <n v="10224"/>
    <x v="6"/>
    <n v="1269750"/>
    <n v="2"/>
    <n v="0.61"/>
    <n v="4521"/>
    <n v="3900"/>
    <n v="544"/>
  </r>
  <r>
    <s v="2018-12-02 14:00:00 UTC"/>
    <n v="43346372"/>
    <n v="10224"/>
    <x v="3"/>
    <n v="1269750"/>
    <n v="2"/>
    <n v="1.22"/>
    <n v="10145"/>
    <n v="8364"/>
    <n v="1166"/>
  </r>
  <r>
    <s v="2018-12-30 09:00:00 UTC"/>
    <n v="43346372"/>
    <n v="10224"/>
    <x v="6"/>
    <n v="1269750"/>
    <n v="2"/>
    <n v="0.61"/>
    <n v="7483"/>
    <n v="6514"/>
    <n v="908"/>
  </r>
  <r>
    <s v="2018-12-20 06:00:00 UTC"/>
    <n v="43346372"/>
    <n v="10224"/>
    <x v="7"/>
    <n v="1269750"/>
    <n v="2"/>
    <n v="1.22"/>
    <n v="4185"/>
    <n v="3439"/>
    <n v="479"/>
  </r>
  <r>
    <s v="2018-12-01 10:00:00 UTC"/>
    <n v="43346372"/>
    <n v="10224"/>
    <x v="3"/>
    <n v="1269750"/>
    <n v="2"/>
    <n v="0.61"/>
    <n v="7795"/>
    <n v="6587"/>
    <n v="917"/>
  </r>
  <r>
    <s v="2018-12-21 03:00:00 UTC"/>
    <n v="43346372"/>
    <n v="10224"/>
    <x v="7"/>
    <n v="1269750"/>
    <n v="2"/>
    <n v="0.61"/>
    <n v="3017"/>
    <n v="2479"/>
    <n v="345"/>
  </r>
  <r>
    <s v="2018-12-24 18:00:00 UTC"/>
    <n v="43346372"/>
    <n v="10224"/>
    <x v="7"/>
    <n v="1269750"/>
    <n v="2"/>
    <n v="0.61"/>
    <n v="3076"/>
    <n v="2538"/>
    <n v="353"/>
  </r>
  <r>
    <s v="2018-12-30 14:00:00 UTC"/>
    <n v="43346372"/>
    <n v="10224"/>
    <x v="6"/>
    <n v="1269750"/>
    <n v="2"/>
    <n v="0.61"/>
    <n v="8822"/>
    <n v="7531"/>
    <n v="1046"/>
  </r>
  <r>
    <s v="2018-12-25 08:00:00 UTC"/>
    <n v="43346372"/>
    <n v="10224"/>
    <x v="6"/>
    <n v="1269750"/>
    <n v="2"/>
    <n v="0.61"/>
    <n v="7524"/>
    <n v="6553"/>
    <n v="910"/>
  </r>
  <r>
    <s v="2018-12-02 16:00:00 UTC"/>
    <n v="43346372"/>
    <n v="10224"/>
    <x v="3"/>
    <n v="1269750"/>
    <n v="2"/>
    <n v="1.22"/>
    <n v="8253"/>
    <n v="6769"/>
    <n v="939"/>
  </r>
  <r>
    <s v="2018-12-02 15:00:00 UTC"/>
    <n v="43346372"/>
    <n v="10224"/>
    <x v="3"/>
    <n v="1269750"/>
    <n v="2"/>
    <n v="1.22"/>
    <n v="9929"/>
    <n v="8147"/>
    <n v="1130"/>
  </r>
  <r>
    <s v="2018-12-06 09:00:00 UTC"/>
    <n v="43346372"/>
    <n v="10224"/>
    <x v="3"/>
    <n v="1269750"/>
    <n v="2"/>
    <n v="0.61"/>
    <n v="7538"/>
    <n v="6440"/>
    <n v="893"/>
  </r>
  <r>
    <s v="2018-12-17 12:00:00 UTC"/>
    <n v="43346372"/>
    <n v="10224"/>
    <x v="7"/>
    <n v="1269750"/>
    <n v="2"/>
    <n v="0.61"/>
    <n v="5473"/>
    <n v="4190"/>
    <n v="581"/>
  </r>
  <r>
    <s v="2018-12-06 01:00:00 UTC"/>
    <n v="43346372"/>
    <n v="10224"/>
    <x v="3"/>
    <n v="1269750"/>
    <n v="2"/>
    <n v="0.61"/>
    <n v="3458"/>
    <n v="2897"/>
    <n v="401"/>
  </r>
  <r>
    <s v="2018-12-29 04:00:00 UTC"/>
    <n v="43346372"/>
    <n v="10224"/>
    <x v="6"/>
    <n v="1269750"/>
    <n v="2"/>
    <n v="1.83"/>
    <n v="4292"/>
    <n v="3658"/>
    <n v="506"/>
  </r>
  <r>
    <s v="2018-12-21 01:00:00 UTC"/>
    <n v="43346372"/>
    <n v="10224"/>
    <x v="6"/>
    <n v="1269750"/>
    <n v="2"/>
    <n v="0.61"/>
    <n v="2216"/>
    <n v="1859"/>
    <n v="257"/>
  </r>
  <r>
    <s v="2018-12-01 09:00:00 UTC"/>
    <n v="43346372"/>
    <n v="10224"/>
    <x v="3"/>
    <n v="1269750"/>
    <n v="2"/>
    <n v="1.22"/>
    <n v="8446"/>
    <n v="7134"/>
    <n v="986"/>
  </r>
  <r>
    <s v="2018-12-24 18:00:00 UTC"/>
    <n v="43346372"/>
    <n v="10224"/>
    <x v="6"/>
    <n v="1269750"/>
    <n v="2"/>
    <n v="1.22"/>
    <n v="3167"/>
    <n v="2735"/>
    <n v="378"/>
  </r>
  <r>
    <s v="2018-12-09 13:00:00 UTC"/>
    <n v="43346372"/>
    <n v="10224"/>
    <x v="3"/>
    <n v="1269750"/>
    <n v="2"/>
    <n v="1.22"/>
    <n v="12771"/>
    <n v="10831"/>
    <n v="1496"/>
  </r>
  <r>
    <s v="2018-12-29 07:00:00 UTC"/>
    <n v="43346372"/>
    <n v="10224"/>
    <x v="6"/>
    <n v="1269750"/>
    <n v="2"/>
    <n v="0.61"/>
    <n v="5795"/>
    <n v="5050"/>
    <n v="697"/>
  </r>
  <r>
    <s v="2018-12-24 12:00:00 UTC"/>
    <n v="43346372"/>
    <n v="10224"/>
    <x v="6"/>
    <n v="1269750"/>
    <n v="2"/>
    <n v="0.61"/>
    <n v="6873"/>
    <n v="5886"/>
    <n v="811"/>
  </r>
  <r>
    <s v="2018-12-04 17:00:00 UTC"/>
    <n v="43346372"/>
    <n v="10224"/>
    <x v="3"/>
    <n v="1269750"/>
    <n v="2"/>
    <n v="0.61"/>
    <n v="6102"/>
    <n v="5060"/>
    <n v="696"/>
  </r>
  <r>
    <s v="2018-12-06 13:00:00 UTC"/>
    <n v="43346372"/>
    <n v="10224"/>
    <x v="3"/>
    <n v="1269750"/>
    <n v="2"/>
    <n v="0.61"/>
    <n v="9375"/>
    <n v="7814"/>
    <n v="1074"/>
  </r>
  <r>
    <s v="2018-12-26 08:00:00 UTC"/>
    <n v="43346372"/>
    <n v="10224"/>
    <x v="7"/>
    <n v="1269750"/>
    <n v="2"/>
    <n v="1.83"/>
    <n v="5829"/>
    <n v="4825"/>
    <n v="663"/>
  </r>
  <r>
    <s v="2018-12-02 10:00:00 UTC"/>
    <n v="43346372"/>
    <n v="10224"/>
    <x v="3"/>
    <n v="1269750"/>
    <n v="2"/>
    <n v="1.22"/>
    <n v="8510"/>
    <n v="7220"/>
    <n v="992"/>
  </r>
  <r>
    <s v="2018-12-25 14:00:00 UTC"/>
    <n v="43346372"/>
    <n v="10224"/>
    <x v="6"/>
    <n v="1269750"/>
    <n v="2"/>
    <n v="0.61"/>
    <n v="9054"/>
    <n v="7688"/>
    <n v="1056"/>
  </r>
  <r>
    <s v="2018-12-21 18:00:00 UTC"/>
    <n v="43346372"/>
    <n v="10224"/>
    <x v="6"/>
    <n v="1269750"/>
    <n v="2"/>
    <n v="1.22"/>
    <n v="3110"/>
    <n v="2673"/>
    <n v="367"/>
  </r>
  <r>
    <s v="2018-12-06 10:00:00 UTC"/>
    <n v="43346372"/>
    <n v="10224"/>
    <x v="3"/>
    <n v="1269750"/>
    <n v="2"/>
    <n v="1.22"/>
    <n v="7038"/>
    <n v="6102"/>
    <n v="837"/>
  </r>
  <r>
    <s v="2018-12-04 10:00:00 UTC"/>
    <n v="43346372"/>
    <n v="10224"/>
    <x v="3"/>
    <n v="1269750"/>
    <n v="2"/>
    <n v="0.61"/>
    <n v="7271"/>
    <n v="6284"/>
    <n v="861"/>
  </r>
  <r>
    <s v="2018-12-09 08:00:00 UTC"/>
    <n v="43346372"/>
    <n v="10224"/>
    <x v="3"/>
    <n v="1269750"/>
    <n v="2"/>
    <n v="0.61"/>
    <n v="12338"/>
    <n v="10663"/>
    <n v="1459"/>
  </r>
  <r>
    <s v="2018-12-22 04:00:00 UTC"/>
    <n v="43346372"/>
    <n v="10224"/>
    <x v="7"/>
    <n v="1269750"/>
    <n v="2"/>
    <n v="0.61"/>
    <n v="3949"/>
    <n v="3256"/>
    <n v="445"/>
  </r>
  <r>
    <s v="2018-12-19 08:00:00 UTC"/>
    <n v="43346372"/>
    <n v="10224"/>
    <x v="7"/>
    <n v="1269750"/>
    <n v="2"/>
    <n v="1.83"/>
    <n v="5176"/>
    <n v="4204"/>
    <n v="574"/>
  </r>
  <r>
    <s v="2018-12-01 07:00:00 UTC"/>
    <n v="43346372"/>
    <n v="10224"/>
    <x v="3"/>
    <n v="1269750"/>
    <n v="2"/>
    <n v="1.22"/>
    <n v="7612"/>
    <n v="6365"/>
    <n v="869"/>
  </r>
  <r>
    <s v="2018-12-08 21:00:00 UTC"/>
    <n v="43346372"/>
    <n v="10224"/>
    <x v="3"/>
    <n v="1269750"/>
    <n v="2"/>
    <n v="0.61"/>
    <n v="641"/>
    <n v="564"/>
    <n v="77"/>
  </r>
  <r>
    <s v="2018-12-29 06:00:00 UTC"/>
    <n v="43346372"/>
    <n v="10224"/>
    <x v="6"/>
    <n v="1269750"/>
    <n v="2"/>
    <n v="1.83"/>
    <n v="5067"/>
    <n v="4381"/>
    <n v="598"/>
  </r>
  <r>
    <s v="2018-12-01 11:00:00 UTC"/>
    <n v="43346372"/>
    <n v="10224"/>
    <x v="3"/>
    <n v="1269750"/>
    <n v="2"/>
    <n v="1.22"/>
    <n v="7399"/>
    <n v="6229"/>
    <n v="850"/>
  </r>
  <r>
    <s v="2018-12-22 02:00:00 UTC"/>
    <n v="43346372"/>
    <n v="10224"/>
    <x v="6"/>
    <n v="1269750"/>
    <n v="2"/>
    <n v="0.61"/>
    <n v="3519"/>
    <n v="3005"/>
    <n v="410"/>
  </r>
  <r>
    <s v="2018-12-23 01:00:00 UTC"/>
    <n v="43346372"/>
    <n v="10224"/>
    <x v="6"/>
    <n v="1269750"/>
    <n v="2"/>
    <n v="0.61"/>
    <n v="2614"/>
    <n v="2192"/>
    <n v="299"/>
  </r>
  <r>
    <s v="2018-12-04 09:00:00 UTC"/>
    <n v="43346372"/>
    <n v="10224"/>
    <x v="3"/>
    <n v="1269750"/>
    <n v="2"/>
    <n v="1.22"/>
    <n v="7539"/>
    <n v="6415"/>
    <n v="875"/>
  </r>
  <r>
    <s v="2018-12-08 08:00:00 UTC"/>
    <n v="43346372"/>
    <n v="10224"/>
    <x v="3"/>
    <n v="1269750"/>
    <n v="2"/>
    <n v="0.61"/>
    <n v="10038"/>
    <n v="8520"/>
    <n v="1160"/>
  </r>
  <r>
    <s v="2018-12-08 06:00:00 UTC"/>
    <n v="43346372"/>
    <n v="10224"/>
    <x v="3"/>
    <n v="1269750"/>
    <n v="2"/>
    <n v="0.61"/>
    <n v="7881"/>
    <n v="6728"/>
    <n v="916"/>
  </r>
  <r>
    <s v="2018-12-03 13:00:00 UTC"/>
    <n v="43346372"/>
    <n v="10224"/>
    <x v="3"/>
    <n v="1269750"/>
    <n v="2"/>
    <n v="0.61"/>
    <n v="9481"/>
    <n v="7846"/>
    <n v="1066"/>
  </r>
  <r>
    <s v="2018-12-09 07:00:00 UTC"/>
    <n v="43346372"/>
    <n v="10224"/>
    <x v="3"/>
    <n v="1269750"/>
    <n v="2"/>
    <n v="3.66"/>
    <n v="11276"/>
    <n v="9714"/>
    <n v="1318"/>
  </r>
  <r>
    <s v="2018-12-18 01:00:00 UTC"/>
    <n v="43346372"/>
    <n v="10224"/>
    <x v="6"/>
    <n v="1269750"/>
    <n v="2"/>
    <n v="1.22"/>
    <n v="2096"/>
    <n v="1705"/>
    <n v="231"/>
  </r>
  <r>
    <s v="2018-12-18 14:00:00 UTC"/>
    <n v="43346372"/>
    <n v="10224"/>
    <x v="6"/>
    <n v="1269750"/>
    <n v="2"/>
    <n v="0.61"/>
    <n v="8351"/>
    <n v="6693"/>
    <n v="906"/>
  </r>
  <r>
    <s v="2018-12-12 02:00:00 UTC"/>
    <n v="43346372"/>
    <n v="10224"/>
    <x v="3"/>
    <n v="1269750"/>
    <n v="2"/>
    <n v="0.61"/>
    <n v="4636"/>
    <n v="3879"/>
    <n v="525"/>
  </r>
  <r>
    <s v="2018-12-07 09:00:00 UTC"/>
    <n v="43346372"/>
    <n v="10224"/>
    <x v="3"/>
    <n v="1269750"/>
    <n v="2"/>
    <n v="2.44"/>
    <n v="9235"/>
    <n v="7818"/>
    <n v="1057"/>
  </r>
  <r>
    <s v="2018-12-12 01:00:00 UTC"/>
    <n v="43346372"/>
    <n v="10224"/>
    <x v="3"/>
    <n v="1269750"/>
    <n v="2"/>
    <n v="0.61"/>
    <n v="3350"/>
    <n v="2804"/>
    <n v="379"/>
  </r>
  <r>
    <s v="2018-12-03 16:00:00 UTC"/>
    <n v="43346372"/>
    <n v="10224"/>
    <x v="3"/>
    <n v="1269750"/>
    <n v="2"/>
    <n v="0.61"/>
    <n v="9114"/>
    <n v="7513"/>
    <n v="1014"/>
  </r>
  <r>
    <s v="2018-12-21 09:00:00 UTC"/>
    <n v="43346372"/>
    <n v="10224"/>
    <x v="7"/>
    <n v="1269750"/>
    <n v="2"/>
    <n v="0.61"/>
    <n v="5859"/>
    <n v="4843"/>
    <n v="653"/>
  </r>
  <r>
    <s v="2018-12-05 15:00:00 UTC"/>
    <n v="43346372"/>
    <n v="10224"/>
    <x v="3"/>
    <n v="1269750"/>
    <n v="2"/>
    <n v="1.22"/>
    <n v="10320"/>
    <n v="8635"/>
    <n v="1163"/>
  </r>
  <r>
    <s v="2018-12-03 10:00:00 UTC"/>
    <n v="43346372"/>
    <n v="10224"/>
    <x v="3"/>
    <n v="1269750"/>
    <n v="2"/>
    <n v="1.22"/>
    <n v="7173"/>
    <n v="6072"/>
    <n v="817"/>
  </r>
  <r>
    <s v="2018-12-26 21:00:00 UTC"/>
    <n v="55107008"/>
    <n v="10172"/>
    <x v="9"/>
    <n v="1269750"/>
    <n v="2"/>
    <n v="2.02"/>
    <n v="303"/>
    <n v="275"/>
    <n v="37"/>
  </r>
  <r>
    <s v="2018-12-30 15:00:00 UTC"/>
    <n v="43346372"/>
    <n v="10224"/>
    <x v="6"/>
    <n v="1269750"/>
    <n v="2"/>
    <n v="0.61"/>
    <n v="8770"/>
    <n v="7448"/>
    <n v="1002"/>
  </r>
  <r>
    <s v="2018-12-23 09:00:00 UTC"/>
    <n v="43346372"/>
    <n v="10224"/>
    <x v="6"/>
    <n v="1269750"/>
    <n v="2"/>
    <n v="0.61"/>
    <n v="7401"/>
    <n v="6400"/>
    <n v="861"/>
  </r>
  <r>
    <s v="2018-12-24 09:00:00 UTC"/>
    <n v="43346372"/>
    <n v="10224"/>
    <x v="6"/>
    <n v="1269750"/>
    <n v="2"/>
    <n v="1.22"/>
    <n v="6326"/>
    <n v="5471"/>
    <n v="736"/>
  </r>
  <r>
    <s v="2018-12-22 16:00:00 UTC"/>
    <n v="43346372"/>
    <n v="10224"/>
    <x v="6"/>
    <n v="1269750"/>
    <n v="2"/>
    <n v="1.83"/>
    <n v="7894"/>
    <n v="6508"/>
    <n v="875"/>
  </r>
  <r>
    <s v="2018-12-06 14:00:00 UTC"/>
    <n v="43346372"/>
    <n v="10224"/>
    <x v="3"/>
    <n v="1269750"/>
    <n v="2"/>
    <n v="0.61"/>
    <n v="10165"/>
    <n v="8443"/>
    <n v="1133"/>
  </r>
  <r>
    <s v="2018-12-28 15:00:00 UTC"/>
    <n v="43346372"/>
    <n v="10224"/>
    <x v="6"/>
    <n v="1269750"/>
    <n v="2"/>
    <n v="0.61"/>
    <n v="9239"/>
    <n v="7799"/>
    <n v="1046"/>
  </r>
  <r>
    <s v="2018-12-11 10:00:00 UTC"/>
    <n v="43346372"/>
    <n v="10224"/>
    <x v="3"/>
    <n v="1269750"/>
    <n v="2"/>
    <n v="0.61"/>
    <n v="8696"/>
    <n v="7516"/>
    <n v="1008"/>
  </r>
  <r>
    <s v="2018-12-19 05:00:00 UTC"/>
    <n v="43346372"/>
    <n v="10224"/>
    <x v="6"/>
    <n v="1269750"/>
    <n v="2"/>
    <n v="0.61"/>
    <n v="3562"/>
    <n v="2990"/>
    <n v="401"/>
  </r>
  <r>
    <s v="2018-12-29 08:00:00 UTC"/>
    <n v="43346372"/>
    <n v="10224"/>
    <x v="6"/>
    <n v="1269750"/>
    <n v="2"/>
    <n v="0.61"/>
    <n v="6506"/>
    <n v="5663"/>
    <n v="759"/>
  </r>
  <r>
    <s v="2018-12-21 14:00:00 UTC"/>
    <n v="43346372"/>
    <n v="10224"/>
    <x v="6"/>
    <n v="1269750"/>
    <n v="2"/>
    <n v="1.22"/>
    <n v="8769"/>
    <n v="7325"/>
    <n v="981"/>
  </r>
  <r>
    <s v="2018-12-06 15:00:00 UTC"/>
    <n v="43346372"/>
    <n v="10224"/>
    <x v="3"/>
    <n v="1269750"/>
    <n v="2"/>
    <n v="1.22"/>
    <n v="10361"/>
    <n v="8591"/>
    <n v="1150"/>
  </r>
  <r>
    <s v="2018-12-10 13:00:00 UTC"/>
    <n v="43346372"/>
    <n v="10224"/>
    <x v="3"/>
    <n v="1269750"/>
    <n v="2"/>
    <n v="0.61"/>
    <n v="12290"/>
    <n v="10414"/>
    <n v="1394"/>
  </r>
  <r>
    <s v="2018-12-02 06:00:00 UTC"/>
    <n v="43346372"/>
    <n v="10224"/>
    <x v="3"/>
    <n v="1269750"/>
    <n v="2"/>
    <n v="2.44"/>
    <n v="9168"/>
    <n v="7856"/>
    <n v="1051"/>
  </r>
  <r>
    <s v="2018-12-24 11:00:00 UTC"/>
    <n v="43346372"/>
    <n v="10224"/>
    <x v="6"/>
    <n v="1269750"/>
    <n v="2"/>
    <n v="0.61"/>
    <n v="5769"/>
    <n v="4986"/>
    <n v="667"/>
  </r>
  <r>
    <s v="2018-12-08 05:00:00 UTC"/>
    <n v="43346372"/>
    <n v="10224"/>
    <x v="3"/>
    <n v="1269750"/>
    <n v="2"/>
    <n v="0.61"/>
    <n v="6831"/>
    <n v="5787"/>
    <n v="774"/>
  </r>
  <r>
    <s v="2018-12-01 17:00:00 UTC"/>
    <n v="43346372"/>
    <n v="10224"/>
    <x v="3"/>
    <n v="1269750"/>
    <n v="2"/>
    <n v="1.83"/>
    <n v="6477"/>
    <n v="5354"/>
    <n v="716"/>
  </r>
  <r>
    <s v="2018-12-02 11:00:00 UTC"/>
    <n v="43346372"/>
    <n v="10224"/>
    <x v="3"/>
    <n v="1269750"/>
    <n v="2"/>
    <n v="0.61"/>
    <n v="7804"/>
    <n v="6489"/>
    <n v="867"/>
  </r>
  <r>
    <s v="2018-12-25 06:00:00 UTC"/>
    <n v="43346372"/>
    <n v="10224"/>
    <x v="6"/>
    <n v="1269750"/>
    <n v="2"/>
    <n v="1.83"/>
    <n v="6345"/>
    <n v="5494"/>
    <n v="733"/>
  </r>
  <r>
    <s v="2018-12-28 13:00:00 UTC"/>
    <n v="43346372"/>
    <n v="10224"/>
    <x v="6"/>
    <n v="1269750"/>
    <n v="2"/>
    <n v="0.61"/>
    <n v="8023"/>
    <n v="6874"/>
    <n v="917"/>
  </r>
  <r>
    <s v="2018-12-08 04:00:00 UTC"/>
    <n v="43346372"/>
    <n v="10224"/>
    <x v="3"/>
    <n v="1269750"/>
    <n v="2"/>
    <n v="1.83"/>
    <n v="5955"/>
    <n v="5030"/>
    <n v="671"/>
  </r>
  <r>
    <s v="2018-12-09 09:00:00 UTC"/>
    <n v="43346372"/>
    <n v="10224"/>
    <x v="3"/>
    <n v="1269750"/>
    <n v="2"/>
    <n v="1.22"/>
    <n v="12270"/>
    <n v="10602"/>
    <n v="1414"/>
  </r>
  <r>
    <s v="2018-12-02 07:00:00 UTC"/>
    <n v="43346372"/>
    <n v="10224"/>
    <x v="3"/>
    <n v="1269750"/>
    <n v="2"/>
    <n v="2.44"/>
    <n v="9754"/>
    <n v="8272"/>
    <n v="1103"/>
  </r>
  <r>
    <s v="2018-12-13 00:00:00 UTC"/>
    <n v="62310876"/>
    <n v="10235"/>
    <x v="2"/>
    <n v="1643084"/>
    <n v="2"/>
    <n v="1.5E-3"/>
    <n v="16"/>
    <n v="15"/>
    <n v="2"/>
  </r>
  <r>
    <s v="2018-12-02 08:00:00 UTC"/>
    <n v="43346372"/>
    <n v="10224"/>
    <x v="3"/>
    <n v="1269750"/>
    <n v="2"/>
    <n v="4.88"/>
    <n v="9922"/>
    <n v="8367"/>
    <n v="1115"/>
  </r>
  <r>
    <s v="2018-12-24 14:00:00 UTC"/>
    <n v="43346372"/>
    <n v="10224"/>
    <x v="6"/>
    <n v="1269750"/>
    <n v="2"/>
    <n v="1.22"/>
    <n v="9286"/>
    <n v="7842"/>
    <n v="1045"/>
  </r>
  <r>
    <s v="2018-12-25 12:00:00 UTC"/>
    <n v="43346372"/>
    <n v="10224"/>
    <x v="6"/>
    <n v="1269750"/>
    <n v="2"/>
    <n v="1.22"/>
    <n v="7083"/>
    <n v="6102"/>
    <n v="813"/>
  </r>
  <r>
    <s v="2018-12-05 08:00:00 UTC"/>
    <n v="43346372"/>
    <n v="10224"/>
    <x v="3"/>
    <n v="1269750"/>
    <n v="2"/>
    <n v="1.22"/>
    <n v="7333"/>
    <n v="6336"/>
    <n v="844"/>
  </r>
  <r>
    <s v="2018-12-21 10:00:00 UTC"/>
    <n v="43346372"/>
    <n v="10224"/>
    <x v="7"/>
    <n v="1269750"/>
    <n v="2"/>
    <n v="0.61"/>
    <n v="5714"/>
    <n v="4717"/>
    <n v="628"/>
  </r>
  <r>
    <s v="2018-12-10 04:00:00 UTC"/>
    <n v="43346372"/>
    <n v="10224"/>
    <x v="3"/>
    <n v="1269750"/>
    <n v="2"/>
    <n v="1.83"/>
    <n v="4795"/>
    <n v="4058"/>
    <n v="540"/>
  </r>
  <r>
    <s v="2018-12-09 20:00:00 UTC"/>
    <n v="43346372"/>
    <n v="10224"/>
    <x v="3"/>
    <n v="1269750"/>
    <n v="2"/>
    <n v="0.61"/>
    <n v="1090"/>
    <n v="970"/>
    <n v="129"/>
  </r>
  <r>
    <s v="2018-12-08 02:00:00 UTC"/>
    <n v="43346372"/>
    <n v="10224"/>
    <x v="3"/>
    <n v="1269750"/>
    <n v="2"/>
    <n v="0.61"/>
    <n v="5306"/>
    <n v="4429"/>
    <n v="589"/>
  </r>
  <r>
    <s v="2018-12-04 15:00:00 UTC"/>
    <n v="43346372"/>
    <n v="10224"/>
    <x v="3"/>
    <n v="1269750"/>
    <n v="2"/>
    <n v="1.83"/>
    <n v="10673"/>
    <n v="8761"/>
    <n v="1165"/>
  </r>
  <r>
    <s v="2018-12-25 09:00:00 UTC"/>
    <n v="43346372"/>
    <n v="10224"/>
    <x v="6"/>
    <n v="1269750"/>
    <n v="2"/>
    <n v="1.83"/>
    <n v="7376"/>
    <n v="6391"/>
    <n v="848"/>
  </r>
  <r>
    <s v="2018-12-04 11:00:00 UTC"/>
    <n v="43346372"/>
    <n v="10224"/>
    <x v="3"/>
    <n v="1269750"/>
    <n v="2"/>
    <n v="1.22"/>
    <n v="6942"/>
    <n v="5886"/>
    <n v="780"/>
  </r>
  <r>
    <s v="2018-12-09 04:00:00 UTC"/>
    <n v="43346372"/>
    <n v="10224"/>
    <x v="3"/>
    <n v="1269750"/>
    <n v="2"/>
    <n v="1.22"/>
    <n v="8119"/>
    <n v="6899"/>
    <n v="914"/>
  </r>
  <r>
    <s v="2018-12-02 18:00:00 UTC"/>
    <n v="43346372"/>
    <n v="10224"/>
    <x v="3"/>
    <n v="1269750"/>
    <n v="2"/>
    <n v="1.22"/>
    <n v="2805"/>
    <n v="2333"/>
    <n v="309"/>
  </r>
  <r>
    <s v="2018-12-05 19:00:00 UTC"/>
    <n v="43346372"/>
    <n v="10224"/>
    <x v="3"/>
    <n v="1269750"/>
    <n v="2"/>
    <n v="0.61"/>
    <n v="1349"/>
    <n v="1163"/>
    <n v="154"/>
  </r>
  <r>
    <s v="2018-12-28 17:00:00 UTC"/>
    <n v="43346372"/>
    <n v="10224"/>
    <x v="6"/>
    <n v="1269750"/>
    <n v="2"/>
    <n v="0.61"/>
    <n v="5648"/>
    <n v="4900"/>
    <n v="648"/>
  </r>
  <r>
    <s v="2018-12-05 16:00:00 UTC"/>
    <n v="43346372"/>
    <n v="10224"/>
    <x v="3"/>
    <n v="1269750"/>
    <n v="2"/>
    <n v="0.61"/>
    <n v="9135"/>
    <n v="7655"/>
    <n v="1012"/>
  </r>
  <r>
    <s v="2018-12-10 19:00:00 UTC"/>
    <n v="43346372"/>
    <n v="10224"/>
    <x v="3"/>
    <n v="1269750"/>
    <n v="2"/>
    <n v="1.22"/>
    <n v="2142"/>
    <n v="1929"/>
    <n v="255"/>
  </r>
  <r>
    <s v="2018-12-03 08:00:00 UTC"/>
    <n v="43346372"/>
    <n v="10224"/>
    <x v="3"/>
    <n v="1269750"/>
    <n v="2"/>
    <n v="1.22"/>
    <n v="6706"/>
    <n v="5689"/>
    <n v="752"/>
  </r>
  <r>
    <s v="2018-12-22 10:00:00 UTC"/>
    <n v="43346372"/>
    <n v="10224"/>
    <x v="6"/>
    <n v="1269750"/>
    <n v="2"/>
    <n v="0.61"/>
    <n v="6373"/>
    <n v="5486"/>
    <n v="725"/>
  </r>
  <r>
    <s v="2018-12-22 18:00:00 UTC"/>
    <n v="43346372"/>
    <n v="10224"/>
    <x v="6"/>
    <n v="1269750"/>
    <n v="2"/>
    <n v="1.22"/>
    <n v="3251"/>
    <n v="2824"/>
    <n v="373"/>
  </r>
  <r>
    <s v="2018-12-06 07:00:00 UTC"/>
    <n v="43346372"/>
    <n v="10224"/>
    <x v="3"/>
    <n v="1269750"/>
    <n v="2"/>
    <n v="1.83"/>
    <n v="6101"/>
    <n v="5242"/>
    <n v="691"/>
  </r>
  <r>
    <s v="2018-12-26 05:00:00 UTC"/>
    <n v="43346372"/>
    <n v="10224"/>
    <x v="6"/>
    <n v="1269750"/>
    <n v="2"/>
    <n v="0.61"/>
    <n v="4692"/>
    <n v="4086"/>
    <n v="538"/>
  </r>
  <r>
    <s v="2018-12-02 20:00:00 UTC"/>
    <n v="55107008"/>
    <n v="10234"/>
    <x v="2"/>
    <n v="1269750"/>
    <n v="2"/>
    <n v="0.34"/>
    <n v="999"/>
    <n v="927"/>
    <n v="122"/>
  </r>
  <r>
    <s v="2018-12-19 17:00:00 UTC"/>
    <n v="43346372"/>
    <n v="10224"/>
    <x v="6"/>
    <n v="1269750"/>
    <n v="2"/>
    <n v="0.61"/>
    <n v="5586"/>
    <n v="4722"/>
    <n v="621"/>
  </r>
  <r>
    <s v="2018-12-19 03:00:00 UTC"/>
    <n v="43346372"/>
    <n v="10224"/>
    <x v="6"/>
    <n v="1269750"/>
    <n v="2"/>
    <n v="0.61"/>
    <n v="2995"/>
    <n v="2457"/>
    <n v="323"/>
  </r>
  <r>
    <s v="2018-12-06 16:00:00 UTC"/>
    <n v="43346372"/>
    <n v="10224"/>
    <x v="3"/>
    <n v="1269750"/>
    <n v="2"/>
    <n v="0.61"/>
    <n v="9091"/>
    <n v="7514"/>
    <n v="987"/>
  </r>
  <r>
    <s v="2018-12-19 14:00:00 UTC"/>
    <n v="43346372"/>
    <n v="10224"/>
    <x v="6"/>
    <n v="1269750"/>
    <n v="2"/>
    <n v="1.22"/>
    <n v="8414"/>
    <n v="6894"/>
    <n v="904"/>
  </r>
  <r>
    <s v="2018-12-08 13:00:00 UTC"/>
    <n v="43346372"/>
    <n v="10224"/>
    <x v="3"/>
    <n v="1269750"/>
    <n v="2"/>
    <n v="1.83"/>
    <n v="12476"/>
    <n v="10350"/>
    <n v="1356"/>
  </r>
  <r>
    <s v="2018-12-29 15:00:00 UTC"/>
    <n v="43346372"/>
    <n v="10224"/>
    <x v="6"/>
    <n v="1269750"/>
    <n v="2"/>
    <n v="0.61"/>
    <n v="9167"/>
    <n v="7813"/>
    <n v="1023"/>
  </r>
  <r>
    <s v="2018-12-24 04:00:00 UTC"/>
    <n v="43346372"/>
    <n v="10224"/>
    <x v="6"/>
    <n v="1269750"/>
    <n v="2"/>
    <n v="1.22"/>
    <n v="4388"/>
    <n v="3759"/>
    <n v="492"/>
  </r>
  <r>
    <s v="2018-12-18 10:00:00 UTC"/>
    <n v="43346372"/>
    <n v="10224"/>
    <x v="6"/>
    <n v="1269750"/>
    <n v="2"/>
    <n v="0.61"/>
    <n v="5748"/>
    <n v="4847"/>
    <n v="634"/>
  </r>
  <r>
    <s v="2018-12-05 03:00:00 UTC"/>
    <n v="43346372"/>
    <n v="10224"/>
    <x v="3"/>
    <n v="1269750"/>
    <n v="2"/>
    <n v="0.61"/>
    <n v="4216"/>
    <n v="3578"/>
    <n v="468"/>
  </r>
  <r>
    <s v="2018-12-01 12:00:00 UTC"/>
    <n v="43346372"/>
    <n v="10224"/>
    <x v="3"/>
    <n v="1269750"/>
    <n v="2"/>
    <n v="1.22"/>
    <n v="8451"/>
    <n v="7032"/>
    <n v="919"/>
  </r>
  <r>
    <s v="2018-12-04 04:00:00 UTC"/>
    <n v="43346372"/>
    <n v="10224"/>
    <x v="3"/>
    <n v="1269750"/>
    <n v="2"/>
    <n v="0.61"/>
    <n v="4639"/>
    <n v="3964"/>
    <n v="518"/>
  </r>
  <r>
    <s v="2018-12-09 11:00:00 UTC"/>
    <n v="43346372"/>
    <n v="10224"/>
    <x v="3"/>
    <n v="1269750"/>
    <n v="2"/>
    <n v="1.22"/>
    <n v="10157"/>
    <n v="8729"/>
    <n v="1137"/>
  </r>
  <r>
    <s v="2018-12-13 02:00:00 UTC"/>
    <n v="43346372"/>
    <n v="10224"/>
    <x v="3"/>
    <n v="1269750"/>
    <n v="2"/>
    <n v="1.83"/>
    <n v="4725"/>
    <n v="3996"/>
    <n v="520"/>
  </r>
  <r>
    <s v="2018-12-30 06:00:00 UTC"/>
    <n v="43346372"/>
    <n v="10224"/>
    <x v="6"/>
    <n v="1269750"/>
    <n v="2"/>
    <n v="1.22"/>
    <n v="6499"/>
    <n v="5657"/>
    <n v="736"/>
  </r>
  <r>
    <s v="2018-12-25 07:00:00 UTC"/>
    <n v="43346372"/>
    <n v="10224"/>
    <x v="6"/>
    <n v="1269750"/>
    <n v="2"/>
    <n v="0.61"/>
    <n v="6999"/>
    <n v="6097"/>
    <n v="793"/>
  </r>
  <r>
    <s v="2018-12-23 07:00:00 UTC"/>
    <n v="43346372"/>
    <n v="10224"/>
    <x v="6"/>
    <n v="1269750"/>
    <n v="2"/>
    <n v="1.22"/>
    <n v="7261"/>
    <n v="6288"/>
    <n v="817"/>
  </r>
  <r>
    <s v="2018-12-12 08:00:00 UTC"/>
    <n v="43346372"/>
    <n v="10224"/>
    <x v="3"/>
    <n v="1269750"/>
    <n v="2"/>
    <n v="1.22"/>
    <n v="8801"/>
    <n v="7597"/>
    <n v="987"/>
  </r>
  <r>
    <s v="2018-12-19 01:00:00 UTC"/>
    <n v="43346372"/>
    <n v="10224"/>
    <x v="6"/>
    <n v="1269750"/>
    <n v="2"/>
    <n v="1.83"/>
    <n v="2117"/>
    <n v="1755"/>
    <n v="228"/>
  </r>
  <r>
    <s v="2018-12-25 13:00:00 UTC"/>
    <n v="43346372"/>
    <n v="10224"/>
    <x v="6"/>
    <n v="1269750"/>
    <n v="2"/>
    <n v="0.61"/>
    <n v="8388"/>
    <n v="7216"/>
    <n v="937"/>
  </r>
  <r>
    <s v="2018-12-28 08:00:00 UTC"/>
    <n v="43346372"/>
    <n v="10224"/>
    <x v="6"/>
    <n v="1269750"/>
    <n v="2"/>
    <n v="1.22"/>
    <n v="5809"/>
    <n v="5078"/>
    <n v="659"/>
  </r>
  <r>
    <s v="2018-12-26 13:00:00 UTC"/>
    <n v="43346372"/>
    <n v="10224"/>
    <x v="6"/>
    <n v="1269750"/>
    <n v="2"/>
    <n v="1.22"/>
    <n v="7964"/>
    <n v="6812"/>
    <n v="884"/>
  </r>
  <r>
    <s v="2018-12-09 06:00:00 UTC"/>
    <n v="43346372"/>
    <n v="10224"/>
    <x v="3"/>
    <n v="1269750"/>
    <n v="2"/>
    <n v="0.61"/>
    <n v="10335"/>
    <n v="8909"/>
    <n v="1156"/>
  </r>
  <r>
    <s v="2018-12-05 10:00:00 UTC"/>
    <n v="43346372"/>
    <n v="10224"/>
    <x v="3"/>
    <n v="1269750"/>
    <n v="2"/>
    <n v="0.61"/>
    <n v="7220"/>
    <n v="6299"/>
    <n v="817"/>
  </r>
  <r>
    <s v="2018-12-25 10:00:00 UTC"/>
    <n v="43346372"/>
    <n v="10224"/>
    <x v="6"/>
    <n v="1269750"/>
    <n v="2"/>
    <n v="1.83"/>
    <n v="6738"/>
    <n v="5891"/>
    <n v="764"/>
  </r>
  <r>
    <s v="2018-12-05 17:00:00 UTC"/>
    <n v="43346372"/>
    <n v="10224"/>
    <x v="3"/>
    <n v="1269750"/>
    <n v="2"/>
    <n v="1.22"/>
    <n v="6366"/>
    <n v="5329"/>
    <n v="691"/>
  </r>
  <r>
    <s v="2018-12-10 08:00:00 UTC"/>
    <n v="43346372"/>
    <n v="10224"/>
    <x v="3"/>
    <n v="1269750"/>
    <n v="2"/>
    <n v="2.44"/>
    <n v="8217"/>
    <n v="7068"/>
    <n v="916"/>
  </r>
  <r>
    <s v="2018-12-29 13:00:00 UTC"/>
    <n v="43346372"/>
    <n v="10224"/>
    <x v="6"/>
    <n v="1269750"/>
    <n v="2"/>
    <n v="0.61"/>
    <n v="8130"/>
    <n v="7000"/>
    <n v="907"/>
  </r>
  <r>
    <s v="2018-12-09 10:00:00 UTC"/>
    <n v="43346372"/>
    <n v="10224"/>
    <x v="3"/>
    <n v="1269750"/>
    <n v="2"/>
    <n v="0.61"/>
    <n v="10905"/>
    <n v="9403"/>
    <n v="1218"/>
  </r>
  <r>
    <s v="2018-12-04 03:00:00 UTC"/>
    <n v="43346372"/>
    <n v="10224"/>
    <x v="3"/>
    <n v="1269750"/>
    <n v="2"/>
    <n v="1.22"/>
    <n v="4258"/>
    <n v="3600"/>
    <n v="466"/>
  </r>
  <r>
    <s v="2018-12-21 15:00:00 UTC"/>
    <n v="43346372"/>
    <n v="10224"/>
    <x v="6"/>
    <n v="1269750"/>
    <n v="2"/>
    <n v="1.22"/>
    <n v="8926"/>
    <n v="7340"/>
    <n v="950"/>
  </r>
  <r>
    <s v="2018-12-12 06:00:00 UTC"/>
    <n v="43346372"/>
    <n v="10224"/>
    <x v="3"/>
    <n v="1269750"/>
    <n v="2"/>
    <n v="1.22"/>
    <n v="6647"/>
    <n v="5741"/>
    <n v="743"/>
  </r>
  <r>
    <s v="2018-12-07 10:00:00 UTC"/>
    <n v="43346372"/>
    <n v="10224"/>
    <x v="3"/>
    <n v="1269750"/>
    <n v="2"/>
    <n v="1.22"/>
    <n v="8787"/>
    <n v="7449"/>
    <n v="964"/>
  </r>
  <r>
    <s v="2018-12-22 09:00:00 UTC"/>
    <n v="43346372"/>
    <n v="10224"/>
    <x v="6"/>
    <n v="1269750"/>
    <n v="2"/>
    <n v="0.61"/>
    <n v="6610"/>
    <n v="5712"/>
    <n v="739"/>
  </r>
  <r>
    <s v="2018-12-11 06:00:00 UTC"/>
    <n v="43346372"/>
    <n v="10224"/>
    <x v="3"/>
    <n v="1269750"/>
    <n v="2"/>
    <n v="0.61"/>
    <n v="6129"/>
    <n v="5210"/>
    <n v="674"/>
  </r>
  <r>
    <s v="2018-12-24 15:00:00 UTC"/>
    <n v="43346372"/>
    <n v="10224"/>
    <x v="6"/>
    <n v="1269750"/>
    <n v="2"/>
    <n v="1.22"/>
    <n v="9561"/>
    <n v="8083"/>
    <n v="1045"/>
  </r>
  <r>
    <s v="2018-12-26 11:00:00 UTC"/>
    <n v="43346372"/>
    <n v="10224"/>
    <x v="6"/>
    <n v="1269750"/>
    <n v="2"/>
    <n v="0.61"/>
    <n v="5831"/>
    <n v="5072"/>
    <n v="655"/>
  </r>
  <r>
    <s v="2018-12-08 07:00:00 UTC"/>
    <n v="43346372"/>
    <n v="10224"/>
    <x v="3"/>
    <n v="1269750"/>
    <n v="2"/>
    <n v="2.44"/>
    <n v="8807"/>
    <n v="7453"/>
    <n v="962"/>
  </r>
  <r>
    <s v="2018-12-03 05:00:00 UTC"/>
    <n v="43346372"/>
    <n v="10224"/>
    <x v="3"/>
    <n v="1269750"/>
    <n v="2"/>
    <n v="0.61"/>
    <n v="5186"/>
    <n v="4387"/>
    <n v="566"/>
  </r>
  <r>
    <s v="2018-12-19 08:00:00 UTC"/>
    <n v="43346372"/>
    <n v="10224"/>
    <x v="6"/>
    <n v="1269750"/>
    <n v="2"/>
    <n v="0.61"/>
    <n v="5526"/>
    <n v="4629"/>
    <n v="597"/>
  </r>
  <r>
    <s v="2018-12-05 07:00:00 UTC"/>
    <n v="43346372"/>
    <n v="10224"/>
    <x v="3"/>
    <n v="1269750"/>
    <n v="2"/>
    <n v="1.83"/>
    <n v="6383"/>
    <n v="5467"/>
    <n v="705"/>
  </r>
  <r>
    <s v="2018-12-05 14:00:00 UTC"/>
    <n v="43346372"/>
    <n v="10224"/>
    <x v="3"/>
    <n v="1269750"/>
    <n v="2"/>
    <n v="0.61"/>
    <n v="10364"/>
    <n v="8639"/>
    <n v="1114"/>
  </r>
  <r>
    <s v="2018-12-28 07:00:00 UTC"/>
    <n v="43346372"/>
    <n v="10224"/>
    <x v="6"/>
    <n v="1269750"/>
    <n v="2"/>
    <n v="0.61"/>
    <n v="5327"/>
    <n v="4641"/>
    <n v="598"/>
  </r>
  <r>
    <s v="2018-12-03 09:00:00 UTC"/>
    <n v="43346372"/>
    <n v="10224"/>
    <x v="3"/>
    <n v="1269750"/>
    <n v="2"/>
    <n v="1.22"/>
    <n v="7484"/>
    <n v="6413"/>
    <n v="825"/>
  </r>
  <r>
    <s v="2018-12-26 15:00:00 UTC"/>
    <n v="43346372"/>
    <n v="10224"/>
    <x v="6"/>
    <n v="1269750"/>
    <n v="2"/>
    <n v="0.61"/>
    <n v="9070"/>
    <n v="7723"/>
    <n v="993"/>
  </r>
  <r>
    <s v="2018-12-13 03:00:00 UTC"/>
    <n v="43346372"/>
    <n v="10224"/>
    <x v="3"/>
    <n v="1269750"/>
    <n v="2"/>
    <n v="0.61"/>
    <n v="4808"/>
    <n v="4076"/>
    <n v="524"/>
  </r>
  <r>
    <s v="2018-12-12 12:00:00 UTC"/>
    <n v="43346372"/>
    <n v="10224"/>
    <x v="3"/>
    <n v="1269750"/>
    <n v="2"/>
    <n v="3.66"/>
    <n v="10512"/>
    <n v="9043"/>
    <n v="1162"/>
  </r>
  <r>
    <s v="2018-12-07 23:00:00 UTC"/>
    <n v="55107008"/>
    <n v="10236"/>
    <x v="2"/>
    <n v="1269750"/>
    <n v="2"/>
    <n v="0.36"/>
    <n v="515"/>
    <n v="483"/>
    <n v="62"/>
  </r>
  <r>
    <s v="2018-12-19 19:00:00 UTC"/>
    <n v="43346372"/>
    <n v="10224"/>
    <x v="7"/>
    <n v="1269750"/>
    <n v="2"/>
    <n v="0.61"/>
    <n v="1214"/>
    <n v="1044"/>
    <n v="134"/>
  </r>
  <r>
    <s v="2018-12-11 15:00:00 UTC"/>
    <n v="55107008"/>
    <n v="10232"/>
    <x v="2"/>
    <n v="1269750"/>
    <n v="2"/>
    <n v="3.5910000000000002"/>
    <n v="11824"/>
    <n v="10149"/>
    <n v="1302"/>
  </r>
  <r>
    <s v="2018-12-04 13:00:00 UTC"/>
    <n v="43346372"/>
    <n v="10224"/>
    <x v="3"/>
    <n v="1269750"/>
    <n v="2"/>
    <n v="0.61"/>
    <n v="9298"/>
    <n v="7729"/>
    <n v="991"/>
  </r>
  <r>
    <s v="2018-12-06 04:00:00 UTC"/>
    <n v="43346372"/>
    <n v="10224"/>
    <x v="3"/>
    <n v="1269750"/>
    <n v="2"/>
    <n v="0.61"/>
    <n v="4533"/>
    <n v="3888"/>
    <n v="498"/>
  </r>
  <r>
    <s v="2018-12-01 05:00:00 UTC"/>
    <n v="43346372"/>
    <n v="10224"/>
    <x v="3"/>
    <n v="1269750"/>
    <n v="2"/>
    <n v="1.83"/>
    <n v="5906"/>
    <n v="5000"/>
    <n v="640"/>
  </r>
  <r>
    <s v="2018-12-24 13:00:00 UTC"/>
    <n v="43346372"/>
    <n v="10224"/>
    <x v="6"/>
    <n v="1269750"/>
    <n v="2"/>
    <n v="1.83"/>
    <n v="8189"/>
    <n v="6931"/>
    <n v="885"/>
  </r>
  <r>
    <s v="2018-12-08 09:00:00 UTC"/>
    <n v="43346372"/>
    <n v="10224"/>
    <x v="3"/>
    <n v="1269750"/>
    <n v="2"/>
    <n v="1.83"/>
    <n v="10407"/>
    <n v="8944"/>
    <n v="1142"/>
  </r>
  <r>
    <s v="2018-12-01 18:00:00 UTC"/>
    <n v="43346372"/>
    <n v="10224"/>
    <x v="3"/>
    <n v="1269750"/>
    <n v="2"/>
    <n v="0.61"/>
    <n v="3616"/>
    <n v="3035"/>
    <n v="387"/>
  </r>
  <r>
    <s v="2018-12-08 10:00:00 UTC"/>
    <n v="43346372"/>
    <n v="10224"/>
    <x v="3"/>
    <n v="1269750"/>
    <n v="2"/>
    <n v="1.83"/>
    <n v="9935"/>
    <n v="8541"/>
    <n v="1089"/>
  </r>
  <r>
    <s v="2018-12-08 14:00:00 UTC"/>
    <n v="43346372"/>
    <n v="10224"/>
    <x v="3"/>
    <n v="1269750"/>
    <n v="2"/>
    <n v="0.61"/>
    <n v="13912"/>
    <n v="11648"/>
    <n v="1485"/>
  </r>
  <r>
    <s v="2018-12-04 08:00:00 UTC"/>
    <n v="43346372"/>
    <n v="10224"/>
    <x v="3"/>
    <n v="1269750"/>
    <n v="2"/>
    <n v="0.61"/>
    <n v="6835"/>
    <n v="5806"/>
    <n v="740"/>
  </r>
  <r>
    <s v="2018-12-22 15:00:00 UTC"/>
    <n v="43346372"/>
    <n v="10224"/>
    <x v="6"/>
    <n v="1269750"/>
    <n v="2"/>
    <n v="1.83"/>
    <n v="9032"/>
    <n v="7548"/>
    <n v="962"/>
  </r>
  <r>
    <s v="2018-12-26 06:00:00 UTC"/>
    <n v="43346372"/>
    <n v="10224"/>
    <x v="6"/>
    <n v="1269750"/>
    <n v="2"/>
    <n v="1.22"/>
    <n v="5092"/>
    <n v="4386"/>
    <n v="559"/>
  </r>
  <r>
    <s v="2018-12-20 17:00:00 UTC"/>
    <n v="43346372"/>
    <n v="10224"/>
    <x v="6"/>
    <n v="1269750"/>
    <n v="2"/>
    <n v="0.61"/>
    <n v="5519"/>
    <n v="4661"/>
    <n v="594"/>
  </r>
  <r>
    <s v="2018-12-21 16:00:00 UTC"/>
    <n v="43346372"/>
    <n v="10224"/>
    <x v="6"/>
    <n v="1269750"/>
    <n v="2"/>
    <n v="0.61"/>
    <n v="8167"/>
    <n v="6776"/>
    <n v="863"/>
  </r>
  <r>
    <s v="2018-12-03 12:00:00 UTC"/>
    <n v="43346372"/>
    <n v="10224"/>
    <x v="3"/>
    <n v="1269750"/>
    <n v="2"/>
    <n v="0.61"/>
    <n v="7930"/>
    <n v="6616"/>
    <n v="842"/>
  </r>
  <r>
    <s v="2018-12-09 15:00:00 UTC"/>
    <n v="43346372"/>
    <n v="10224"/>
    <x v="3"/>
    <n v="1269750"/>
    <n v="2"/>
    <n v="0.61"/>
    <n v="13555"/>
    <n v="11482"/>
    <n v="1461"/>
  </r>
  <r>
    <s v="2018-12-18 04:00:00 UTC"/>
    <n v="43346372"/>
    <n v="10224"/>
    <x v="6"/>
    <n v="1269750"/>
    <n v="2"/>
    <n v="1.83"/>
    <n v="3419"/>
    <n v="2861"/>
    <n v="364"/>
  </r>
  <r>
    <s v="2018-12-04 05:00:00 UTC"/>
    <n v="43346372"/>
    <n v="10224"/>
    <x v="3"/>
    <n v="1269750"/>
    <n v="2"/>
    <n v="1.83"/>
    <n v="4958"/>
    <n v="4285"/>
    <n v="545"/>
  </r>
  <r>
    <s v="2018-12-21 07:00:00 UTC"/>
    <n v="43346372"/>
    <n v="10224"/>
    <x v="6"/>
    <n v="1269750"/>
    <n v="2"/>
    <n v="1.22"/>
    <n v="4968"/>
    <n v="4294"/>
    <n v="546"/>
  </r>
  <r>
    <s v="2018-12-04 07:00:00 UTC"/>
    <n v="43346372"/>
    <n v="10224"/>
    <x v="3"/>
    <n v="1269750"/>
    <n v="2"/>
    <n v="1.22"/>
    <n v="6098"/>
    <n v="5274"/>
    <n v="669"/>
  </r>
  <r>
    <s v="2018-12-18 16:00:00 UTC"/>
    <n v="43346372"/>
    <n v="10224"/>
    <x v="6"/>
    <n v="1269750"/>
    <n v="2"/>
    <n v="0.61"/>
    <n v="7830"/>
    <n v="6310"/>
    <n v="798"/>
  </r>
  <r>
    <s v="2018-12-05 12:00:00 UTC"/>
    <n v="43346372"/>
    <n v="10224"/>
    <x v="3"/>
    <n v="1269750"/>
    <n v="2"/>
    <n v="1.83"/>
    <n v="8025"/>
    <n v="6804"/>
    <n v="860"/>
  </r>
  <r>
    <s v="2018-12-23 13:00:00 UTC"/>
    <n v="43346372"/>
    <n v="10224"/>
    <x v="6"/>
    <n v="1269750"/>
    <n v="2"/>
    <n v="0.61"/>
    <n v="8437"/>
    <n v="7150"/>
    <n v="903"/>
  </r>
  <r>
    <s v="2018-12-06 20:00:00 UTC"/>
    <n v="55107008"/>
    <n v="10234"/>
    <x v="2"/>
    <n v="1269750"/>
    <n v="2"/>
    <n v="0.34"/>
    <n v="1139"/>
    <n v="1054"/>
    <n v="133"/>
  </r>
  <r>
    <s v="2018-12-22 05:00:00 UTC"/>
    <n v="43346372"/>
    <n v="10224"/>
    <x v="6"/>
    <n v="1269750"/>
    <n v="2"/>
    <n v="1.22"/>
    <n v="4668"/>
    <n v="4082"/>
    <n v="515"/>
  </r>
  <r>
    <s v="2018-12-20 13:00:00 UTC"/>
    <n v="43346372"/>
    <n v="10224"/>
    <x v="6"/>
    <n v="1269750"/>
    <n v="2"/>
    <n v="0.61"/>
    <n v="7617"/>
    <n v="6327"/>
    <n v="798"/>
  </r>
  <r>
    <s v="2018-12-19 05:00:00 UTC"/>
    <n v="43346372"/>
    <n v="10224"/>
    <x v="7"/>
    <n v="1269750"/>
    <n v="2"/>
    <n v="1.22"/>
    <n v="3406"/>
    <n v="2762"/>
    <n v="348"/>
  </r>
  <r>
    <s v="2018-12-10 14:00:00 UTC"/>
    <n v="43346372"/>
    <n v="10224"/>
    <x v="3"/>
    <n v="1269750"/>
    <n v="2"/>
    <n v="1.22"/>
    <n v="13288"/>
    <n v="11265"/>
    <n v="1419"/>
  </r>
  <r>
    <s v="2018-12-19 10:00:00 UTC"/>
    <n v="43346372"/>
    <n v="10224"/>
    <x v="6"/>
    <n v="1269750"/>
    <n v="2"/>
    <n v="1.83"/>
    <n v="5863"/>
    <n v="4987"/>
    <n v="628"/>
  </r>
  <r>
    <s v="2018-12-30 11:00:00 UTC"/>
    <n v="43346372"/>
    <n v="10224"/>
    <x v="6"/>
    <n v="1269750"/>
    <n v="2"/>
    <n v="0.61"/>
    <n v="6436"/>
    <n v="5622"/>
    <n v="707"/>
  </r>
  <r>
    <s v="2018-12-12 14:00:00 UTC"/>
    <n v="43346372"/>
    <n v="10224"/>
    <x v="3"/>
    <n v="1269750"/>
    <n v="2"/>
    <n v="3.05"/>
    <n v="13030"/>
    <n v="11024"/>
    <n v="1386"/>
  </r>
  <r>
    <s v="2018-12-12 10:00:00 UTC"/>
    <n v="43346372"/>
    <n v="10224"/>
    <x v="3"/>
    <n v="1269750"/>
    <n v="2"/>
    <n v="0.61"/>
    <n v="7565"/>
    <n v="6635"/>
    <n v="834"/>
  </r>
  <r>
    <s v="2018-12-20 03:00:00 UTC"/>
    <n v="43346372"/>
    <n v="10224"/>
    <x v="6"/>
    <n v="1269750"/>
    <n v="2"/>
    <n v="0.61"/>
    <n v="3189"/>
    <n v="2682"/>
    <n v="337"/>
  </r>
  <r>
    <s v="2018-12-23 06:00:00 UTC"/>
    <n v="43346372"/>
    <n v="10224"/>
    <x v="6"/>
    <n v="1269750"/>
    <n v="2"/>
    <n v="1.83"/>
    <n v="6845"/>
    <n v="5909"/>
    <n v="742"/>
  </r>
  <r>
    <s v="2018-12-22 19:00:00 UTC"/>
    <n v="43346372"/>
    <n v="10224"/>
    <x v="6"/>
    <n v="1269750"/>
    <n v="2"/>
    <n v="0.61"/>
    <n v="1570"/>
    <n v="1394"/>
    <n v="175"/>
  </r>
  <r>
    <s v="2018-12-11 08:00:00 UTC"/>
    <n v="43346372"/>
    <n v="10224"/>
    <x v="3"/>
    <n v="1269750"/>
    <n v="2"/>
    <n v="1.22"/>
    <n v="8009"/>
    <n v="6844"/>
    <n v="859"/>
  </r>
  <r>
    <s v="2018-12-10 15:00:00 UTC"/>
    <n v="43346372"/>
    <n v="10224"/>
    <x v="3"/>
    <n v="1269750"/>
    <n v="2"/>
    <n v="1.22"/>
    <n v="13857"/>
    <n v="11820"/>
    <n v="1483"/>
  </r>
  <r>
    <s v="2018-12-07 07:00:00 UTC"/>
    <n v="43346372"/>
    <n v="10224"/>
    <x v="3"/>
    <n v="1269750"/>
    <n v="2"/>
    <n v="0.61"/>
    <n v="7107"/>
    <n v="5875"/>
    <n v="737"/>
  </r>
  <r>
    <s v="2018-12-21 08:00:00 UTC"/>
    <n v="43346372"/>
    <n v="10224"/>
    <x v="6"/>
    <n v="1269750"/>
    <n v="2"/>
    <n v="2.44"/>
    <n v="5911"/>
    <n v="5055"/>
    <n v="633"/>
  </r>
  <r>
    <s v="2018-12-03 06:00:00 UTC"/>
    <n v="43346372"/>
    <n v="10224"/>
    <x v="3"/>
    <n v="1269750"/>
    <n v="2"/>
    <n v="2.44"/>
    <n v="4465"/>
    <n v="3763"/>
    <n v="471"/>
  </r>
  <r>
    <s v="2018-12-10 05:00:00 UTC"/>
    <n v="43346372"/>
    <n v="10224"/>
    <x v="3"/>
    <n v="1269750"/>
    <n v="2"/>
    <n v="0.61"/>
    <n v="5505"/>
    <n v="4586"/>
    <n v="574"/>
  </r>
  <r>
    <s v="2018-12-19 09:00:00 UTC"/>
    <n v="43346372"/>
    <n v="10224"/>
    <x v="6"/>
    <n v="1269750"/>
    <n v="2"/>
    <n v="0.61"/>
    <n v="6017"/>
    <n v="5106"/>
    <n v="639"/>
  </r>
  <r>
    <s v="2018-12-22 12:00:00 UTC"/>
    <n v="43346372"/>
    <n v="10224"/>
    <x v="6"/>
    <n v="1269750"/>
    <n v="2"/>
    <n v="0.61"/>
    <n v="6862"/>
    <n v="5820"/>
    <n v="728"/>
  </r>
  <r>
    <s v="2018-12-11 12:00:00 UTC"/>
    <n v="43346372"/>
    <n v="10224"/>
    <x v="3"/>
    <n v="1269750"/>
    <n v="2"/>
    <n v="1.83"/>
    <n v="9881"/>
    <n v="8384"/>
    <n v="1047"/>
  </r>
  <r>
    <s v="2018-12-10 11:00:00 UTC"/>
    <n v="43346372"/>
    <n v="10224"/>
    <x v="3"/>
    <n v="1269750"/>
    <n v="2"/>
    <n v="0.61"/>
    <n v="9034"/>
    <n v="7810"/>
    <n v="975"/>
  </r>
  <r>
    <s v="2018-12-07 19:00:00 UTC"/>
    <n v="43346372"/>
    <n v="10224"/>
    <x v="3"/>
    <n v="1269750"/>
    <n v="2"/>
    <n v="0.61"/>
    <n v="2236"/>
    <n v="2005"/>
    <n v="250"/>
  </r>
  <r>
    <s v="2018-12-08 11:00:00 UTC"/>
    <n v="43346372"/>
    <n v="10224"/>
    <x v="3"/>
    <n v="1269750"/>
    <n v="2"/>
    <n v="1.83"/>
    <n v="9147"/>
    <n v="7816"/>
    <n v="974"/>
  </r>
  <r>
    <s v="2018-12-25 18:00:00 UTC"/>
    <n v="43346372"/>
    <n v="10224"/>
    <x v="6"/>
    <n v="1269750"/>
    <n v="2"/>
    <n v="0.61"/>
    <n v="3114"/>
    <n v="2738"/>
    <n v="341"/>
  </r>
  <r>
    <s v="2018-12-19 18:00:00 UTC"/>
    <n v="43346372"/>
    <n v="10224"/>
    <x v="6"/>
    <n v="1269750"/>
    <n v="2"/>
    <n v="0.61"/>
    <n v="2985"/>
    <n v="2531"/>
    <n v="315"/>
  </r>
  <r>
    <s v="2018-12-11 04:00:00 UTC"/>
    <n v="43346372"/>
    <n v="10224"/>
    <x v="3"/>
    <n v="1269750"/>
    <n v="2"/>
    <n v="1.83"/>
    <n v="4939"/>
    <n v="4183"/>
    <n v="520"/>
  </r>
  <r>
    <s v="2018-12-22 11:00:00 UTC"/>
    <n v="43346372"/>
    <n v="10224"/>
    <x v="6"/>
    <n v="1269750"/>
    <n v="2"/>
    <n v="1.83"/>
    <n v="5871"/>
    <n v="5014"/>
    <n v="623"/>
  </r>
  <r>
    <s v="2018-12-18 05:00:00 UTC"/>
    <n v="43346372"/>
    <n v="10224"/>
    <x v="6"/>
    <n v="1269750"/>
    <n v="2"/>
    <n v="0.61"/>
    <n v="3908"/>
    <n v="3252"/>
    <n v="404"/>
  </r>
  <r>
    <s v="2018-12-17 13:00:00 UTC"/>
    <n v="43346372"/>
    <n v="10224"/>
    <x v="6"/>
    <n v="1269750"/>
    <n v="2"/>
    <n v="1.22"/>
    <n v="6855"/>
    <n v="5518"/>
    <n v="685"/>
  </r>
  <r>
    <s v="2018-12-18 17:00:00 UTC"/>
    <n v="43346372"/>
    <n v="10224"/>
    <x v="6"/>
    <n v="1269750"/>
    <n v="2"/>
    <n v="1.83"/>
    <n v="5423"/>
    <n v="4491"/>
    <n v="557"/>
  </r>
  <r>
    <s v="2018-12-11 14:00:00 UTC"/>
    <n v="43346372"/>
    <n v="10224"/>
    <x v="3"/>
    <n v="1269750"/>
    <n v="2"/>
    <n v="1.83"/>
    <n v="13200"/>
    <n v="10982"/>
    <n v="1362"/>
  </r>
  <r>
    <s v="2018-12-12 03:00:00 UTC"/>
    <n v="43346372"/>
    <n v="10224"/>
    <x v="3"/>
    <n v="1269750"/>
    <n v="2"/>
    <n v="1.22"/>
    <n v="4821"/>
    <n v="4070"/>
    <n v="504"/>
  </r>
  <r>
    <s v="2018-12-18 02:00:00 UTC"/>
    <n v="43346372"/>
    <n v="10224"/>
    <x v="6"/>
    <n v="1269750"/>
    <n v="2"/>
    <n v="0.61"/>
    <n v="2985"/>
    <n v="2426"/>
    <n v="300"/>
  </r>
  <r>
    <s v="2018-12-09 14:00:00 UTC"/>
    <n v="43346372"/>
    <n v="10224"/>
    <x v="3"/>
    <n v="1269750"/>
    <n v="2"/>
    <n v="1.83"/>
    <n v="13595"/>
    <n v="11395"/>
    <n v="1409"/>
  </r>
  <r>
    <s v="2018-12-24 10:00:00 UTC"/>
    <n v="43346372"/>
    <n v="10224"/>
    <x v="6"/>
    <n v="1269750"/>
    <n v="2"/>
    <n v="0.61"/>
    <n v="6051"/>
    <n v="5261"/>
    <n v="650"/>
  </r>
  <r>
    <s v="2018-12-18 07:00:00 UTC"/>
    <n v="43346372"/>
    <n v="10224"/>
    <x v="6"/>
    <n v="1269750"/>
    <n v="2"/>
    <n v="2.44"/>
    <n v="4885"/>
    <n v="4120"/>
    <n v="509"/>
  </r>
  <r>
    <s v="2018-12-19 15:00:00 UTC"/>
    <n v="43346372"/>
    <n v="10224"/>
    <x v="6"/>
    <n v="1269750"/>
    <n v="2"/>
    <n v="0.61"/>
    <n v="8856"/>
    <n v="7239"/>
    <n v="894"/>
  </r>
  <r>
    <s v="2018-12-21 10:00:00 UTC"/>
    <n v="43346372"/>
    <n v="10224"/>
    <x v="6"/>
    <n v="1269750"/>
    <n v="2"/>
    <n v="0.61"/>
    <n v="5906"/>
    <n v="5039"/>
    <n v="622"/>
  </r>
  <r>
    <s v="2018-12-08 17:00:00 UTC"/>
    <n v="43346372"/>
    <n v="10224"/>
    <x v="3"/>
    <n v="1269750"/>
    <n v="2"/>
    <n v="1.83"/>
    <n v="9404"/>
    <n v="8064"/>
    <n v="995"/>
  </r>
  <r>
    <s v="2018-12-04 06:00:00 UTC"/>
    <n v="43346372"/>
    <n v="10224"/>
    <x v="3"/>
    <n v="1269750"/>
    <n v="2"/>
    <n v="2.44"/>
    <n v="5426"/>
    <n v="4705"/>
    <n v="580"/>
  </r>
  <r>
    <s v="2018-12-06 06:00:00 UTC"/>
    <n v="43346372"/>
    <n v="10224"/>
    <x v="3"/>
    <n v="1269750"/>
    <n v="2"/>
    <n v="0.61"/>
    <n v="5644"/>
    <n v="4796"/>
    <n v="591"/>
  </r>
  <r>
    <s v="2018-12-11 11:00:00 UTC"/>
    <n v="43346372"/>
    <n v="10224"/>
    <x v="3"/>
    <n v="1269750"/>
    <n v="2"/>
    <n v="2.44"/>
    <n v="8591"/>
    <n v="7395"/>
    <n v="911"/>
  </r>
  <r>
    <s v="2018-12-07 15:00:00 UTC"/>
    <n v="43346372"/>
    <n v="10224"/>
    <x v="3"/>
    <n v="1269750"/>
    <n v="2"/>
    <n v="1.22"/>
    <n v="13948"/>
    <n v="11544"/>
    <n v="1422"/>
  </r>
  <r>
    <s v="2018-12-12 05:00:00 UTC"/>
    <n v="43346372"/>
    <n v="10224"/>
    <x v="3"/>
    <n v="1269750"/>
    <n v="2"/>
    <n v="2.44"/>
    <n v="5970"/>
    <n v="5140"/>
    <n v="633"/>
  </r>
  <r>
    <s v="2018-12-24 06:00:00 UTC"/>
    <n v="43346372"/>
    <n v="10224"/>
    <x v="6"/>
    <n v="1269750"/>
    <n v="2"/>
    <n v="0.61"/>
    <n v="5246"/>
    <n v="4574"/>
    <n v="563"/>
  </r>
  <r>
    <s v="2018-12-12 18:00:00 UTC"/>
    <n v="43346372"/>
    <n v="10224"/>
    <x v="3"/>
    <n v="1269750"/>
    <n v="2"/>
    <n v="1.22"/>
    <n v="4791"/>
    <n v="4185"/>
    <n v="515"/>
  </r>
  <r>
    <s v="2018-12-29 17:00:00 UTC"/>
    <n v="43346372"/>
    <n v="10224"/>
    <x v="6"/>
    <n v="1269750"/>
    <n v="2"/>
    <n v="1.83"/>
    <n v="5792"/>
    <n v="5050"/>
    <n v="620"/>
  </r>
  <r>
    <s v="2018-12-26 10:00:00 UTC"/>
    <n v="43346372"/>
    <n v="10224"/>
    <x v="6"/>
    <n v="1269750"/>
    <n v="2"/>
    <n v="1.22"/>
    <n v="6117"/>
    <n v="5345"/>
    <n v="655"/>
  </r>
  <r>
    <s v="2018-12-13 08:00:00 UTC"/>
    <n v="43346372"/>
    <n v="10224"/>
    <x v="3"/>
    <n v="1269750"/>
    <n v="2"/>
    <n v="1.83"/>
    <n v="10380"/>
    <n v="9101"/>
    <n v="1115"/>
  </r>
  <r>
    <s v="2018-12-07 04:00:00 UTC"/>
    <n v="43346372"/>
    <n v="10224"/>
    <x v="3"/>
    <n v="1269750"/>
    <n v="2"/>
    <n v="1.83"/>
    <n v="5233"/>
    <n v="4283"/>
    <n v="524"/>
  </r>
  <r>
    <s v="2018-12-24 16:00:00 UTC"/>
    <n v="43346372"/>
    <n v="10224"/>
    <x v="6"/>
    <n v="1269750"/>
    <n v="2"/>
    <n v="1.22"/>
    <n v="8389"/>
    <n v="7016"/>
    <n v="857"/>
  </r>
  <r>
    <s v="2018-12-13 05:00:00 UTC"/>
    <n v="43346372"/>
    <n v="10224"/>
    <x v="3"/>
    <n v="1269750"/>
    <n v="2"/>
    <n v="0.61"/>
    <n v="5929"/>
    <n v="5056"/>
    <n v="617"/>
  </r>
  <r>
    <s v="2018-12-06 08:00:00 UTC"/>
    <n v="43346372"/>
    <n v="10224"/>
    <x v="3"/>
    <n v="1269750"/>
    <n v="2"/>
    <n v="0.61"/>
    <n v="7121"/>
    <n v="6106"/>
    <n v="745"/>
  </r>
  <r>
    <s v="2018-12-07 16:00:00 UTC"/>
    <n v="43346372"/>
    <n v="10224"/>
    <x v="3"/>
    <n v="1269750"/>
    <n v="2"/>
    <n v="1.83"/>
    <n v="12373"/>
    <n v="10297"/>
    <n v="1252"/>
  </r>
  <r>
    <s v="2018-12-20 09:00:00 UTC"/>
    <n v="43346372"/>
    <n v="10224"/>
    <x v="6"/>
    <n v="1269750"/>
    <n v="2"/>
    <n v="0.61"/>
    <n v="5968"/>
    <n v="5107"/>
    <n v="619"/>
  </r>
  <r>
    <s v="2018-12-08 12:00:00 UTC"/>
    <n v="43346372"/>
    <n v="10224"/>
    <x v="3"/>
    <n v="1269750"/>
    <n v="2"/>
    <n v="0.61"/>
    <n v="10507"/>
    <n v="8938"/>
    <n v="1082"/>
  </r>
  <r>
    <s v="2018-12-12 03:00:00 UTC"/>
    <n v="55107008"/>
    <n v="10232"/>
    <x v="2"/>
    <n v="1269750"/>
    <n v="2"/>
    <n v="1.0640000000000001"/>
    <n v="4164"/>
    <n v="3784"/>
    <n v="458"/>
  </r>
  <r>
    <s v="2018-12-18 13:00:00 UTC"/>
    <n v="43346372"/>
    <n v="10224"/>
    <x v="6"/>
    <n v="1269750"/>
    <n v="2"/>
    <n v="0.61"/>
    <n v="7428"/>
    <n v="5877"/>
    <n v="711"/>
  </r>
  <r>
    <s v="2018-12-03 23:00:00 UTC"/>
    <n v="43346372"/>
    <n v="10224"/>
    <x v="3"/>
    <n v="1269750"/>
    <n v="2"/>
    <n v="1.22"/>
    <n v="438"/>
    <n v="372"/>
    <n v="45"/>
  </r>
  <r>
    <s v="2018-12-08 16:00:00 UTC"/>
    <n v="43346372"/>
    <n v="10224"/>
    <x v="3"/>
    <n v="1269750"/>
    <n v="2"/>
    <n v="1.83"/>
    <n v="12814"/>
    <n v="10831"/>
    <n v="1310"/>
  </r>
  <r>
    <s v="2018-12-08 18:00:00 UTC"/>
    <n v="43346372"/>
    <n v="10224"/>
    <x v="3"/>
    <n v="1269750"/>
    <n v="2"/>
    <n v="1.22"/>
    <n v="5519"/>
    <n v="4765"/>
    <n v="576"/>
  </r>
  <r>
    <s v="2018-12-15 21:00:00 UTC"/>
    <n v="55107008"/>
    <n v="10224"/>
    <x v="8"/>
    <n v="1269750"/>
    <n v="2"/>
    <n v="0.61"/>
    <n v="1433"/>
    <n v="1299"/>
    <n v="157"/>
  </r>
  <r>
    <s v="2018-12-10 07:00:00 UTC"/>
    <n v="43346372"/>
    <n v="10224"/>
    <x v="3"/>
    <n v="1269750"/>
    <n v="2"/>
    <n v="1.22"/>
    <n v="7350"/>
    <n v="6286"/>
    <n v="759"/>
  </r>
  <r>
    <s v="2018-12-19 12:00:00 UTC"/>
    <n v="43346372"/>
    <n v="10224"/>
    <x v="6"/>
    <n v="1269750"/>
    <n v="2"/>
    <n v="0.61"/>
    <n v="6549"/>
    <n v="5400"/>
    <n v="652"/>
  </r>
  <r>
    <s v="2018-12-10 12:00:00 UTC"/>
    <n v="43346372"/>
    <n v="10224"/>
    <x v="3"/>
    <n v="1269750"/>
    <n v="2"/>
    <n v="1.22"/>
    <n v="10198"/>
    <n v="8657"/>
    <n v="1045"/>
  </r>
  <r>
    <s v="2018-12-18 19:00:00 UTC"/>
    <n v="55107008"/>
    <n v="10224"/>
    <x v="8"/>
    <n v="1269750"/>
    <n v="2"/>
    <n v="1.22"/>
    <n v="4292"/>
    <n v="3839"/>
    <n v="462"/>
  </r>
  <r>
    <s v="2018-12-14 19:00:00 UTC"/>
    <n v="55107008"/>
    <n v="10224"/>
    <x v="8"/>
    <n v="1269750"/>
    <n v="2"/>
    <n v="1.22"/>
    <n v="5083"/>
    <n v="4569"/>
    <n v="549"/>
  </r>
  <r>
    <s v="2018-12-20 12:00:00 UTC"/>
    <n v="43346372"/>
    <n v="10224"/>
    <x v="6"/>
    <n v="1269750"/>
    <n v="2"/>
    <n v="1.83"/>
    <n v="6433"/>
    <n v="5420"/>
    <n v="650"/>
  </r>
  <r>
    <s v="2018-12-22 04:00:00 UTC"/>
    <n v="43346372"/>
    <n v="10224"/>
    <x v="6"/>
    <n v="1269750"/>
    <n v="2"/>
    <n v="0.61"/>
    <n v="4105"/>
    <n v="3546"/>
    <n v="425"/>
  </r>
  <r>
    <s v="2018-12-18 11:00:00 UTC"/>
    <n v="43346372"/>
    <n v="10224"/>
    <x v="6"/>
    <n v="1269750"/>
    <n v="2"/>
    <n v="1.22"/>
    <n v="5466"/>
    <n v="4640"/>
    <n v="556"/>
  </r>
  <r>
    <s v="2018-12-02 18:00:00 UTC"/>
    <n v="55107008"/>
    <n v="10234"/>
    <x v="2"/>
    <n v="1269750"/>
    <n v="2"/>
    <n v="0.68"/>
    <n v="4531"/>
    <n v="4058"/>
    <n v="485"/>
  </r>
  <r>
    <s v="2018-12-07 12:00:00 UTC"/>
    <n v="43346372"/>
    <n v="10224"/>
    <x v="3"/>
    <n v="1269750"/>
    <n v="2"/>
    <n v="0.61"/>
    <n v="9774"/>
    <n v="8063"/>
    <n v="963"/>
  </r>
  <r>
    <s v="2018-12-10 10:00:00 UTC"/>
    <n v="43346372"/>
    <n v="10224"/>
    <x v="3"/>
    <n v="1269750"/>
    <n v="2"/>
    <n v="0.61"/>
    <n v="9213"/>
    <n v="8013"/>
    <n v="956"/>
  </r>
  <r>
    <s v="2018-12-02 15:00:00 UTC"/>
    <n v="55107008"/>
    <n v="10234"/>
    <x v="2"/>
    <n v="1269750"/>
    <n v="2"/>
    <n v="0.34"/>
    <n v="9720"/>
    <n v="8449"/>
    <n v="1008"/>
  </r>
  <r>
    <s v="2018-12-09 12:00:00 UTC"/>
    <n v="43346372"/>
    <n v="10224"/>
    <x v="3"/>
    <n v="1269750"/>
    <n v="2"/>
    <n v="0.61"/>
    <n v="11202"/>
    <n v="9423"/>
    <n v="1124"/>
  </r>
  <r>
    <s v="2018-12-12 07:00:00 UTC"/>
    <n v="43346372"/>
    <n v="10224"/>
    <x v="3"/>
    <n v="1269750"/>
    <n v="2"/>
    <n v="0.61"/>
    <n v="7672"/>
    <n v="6650"/>
    <n v="793"/>
  </r>
  <r>
    <s v="2018-12-07 13:00:00 UTC"/>
    <n v="43346372"/>
    <n v="10224"/>
    <x v="3"/>
    <n v="1269750"/>
    <n v="2"/>
    <n v="0.61"/>
    <n v="12048"/>
    <n v="9959"/>
    <n v="1186"/>
  </r>
  <r>
    <s v="2018-12-05 06:00:00 UTC"/>
    <n v="43346372"/>
    <n v="10224"/>
    <x v="3"/>
    <n v="1269750"/>
    <n v="2"/>
    <n v="0.61"/>
    <n v="5737"/>
    <n v="4922"/>
    <n v="585"/>
  </r>
  <r>
    <s v="2018-12-25 16:00:00 UTC"/>
    <n v="43346372"/>
    <n v="10224"/>
    <x v="6"/>
    <n v="1269750"/>
    <n v="2"/>
    <n v="3.05"/>
    <n v="8122"/>
    <n v="6926"/>
    <n v="823"/>
  </r>
  <r>
    <s v="2018-12-10 18:00:00 UTC"/>
    <n v="43346372"/>
    <n v="10224"/>
    <x v="3"/>
    <n v="1269750"/>
    <n v="2"/>
    <n v="0.61"/>
    <n v="4825"/>
    <n v="4210"/>
    <n v="500"/>
  </r>
  <r>
    <s v="2018-12-18 09:00:00 UTC"/>
    <n v="43346372"/>
    <n v="10224"/>
    <x v="6"/>
    <n v="1269750"/>
    <n v="2"/>
    <n v="0.61"/>
    <n v="5780"/>
    <n v="4869"/>
    <n v="578"/>
  </r>
  <r>
    <s v="2018-12-11 21:00:00 UTC"/>
    <n v="55107008"/>
    <n v="10236"/>
    <x v="2"/>
    <n v="1269750"/>
    <n v="2"/>
    <n v="0.36"/>
    <n v="667"/>
    <n v="615"/>
    <n v="73"/>
  </r>
  <r>
    <s v="2018-12-20 10:00:00 UTC"/>
    <n v="43346372"/>
    <n v="10224"/>
    <x v="6"/>
    <n v="1269750"/>
    <n v="2"/>
    <n v="1.22"/>
    <n v="5768"/>
    <n v="4915"/>
    <n v="583"/>
  </r>
  <r>
    <s v="2018-12-17 18:00:00 UTC"/>
    <n v="43346372"/>
    <n v="10224"/>
    <x v="6"/>
    <n v="1269750"/>
    <n v="2"/>
    <n v="0.61"/>
    <n v="2775"/>
    <n v="2378"/>
    <n v="282"/>
  </r>
  <r>
    <s v="2018-12-19 13:00:00 UTC"/>
    <n v="43346372"/>
    <n v="10224"/>
    <x v="6"/>
    <n v="1269750"/>
    <n v="2"/>
    <n v="1.22"/>
    <n v="7559"/>
    <n v="6245"/>
    <n v="740"/>
  </r>
  <r>
    <s v="2018-12-13 04:00:00 UTC"/>
    <n v="43346372"/>
    <n v="10224"/>
    <x v="3"/>
    <n v="1269750"/>
    <n v="2"/>
    <n v="1.22"/>
    <n v="5330"/>
    <n v="4589"/>
    <n v="542"/>
  </r>
  <r>
    <s v="2018-12-11 15:00:00 UTC"/>
    <n v="43346372"/>
    <n v="10224"/>
    <x v="3"/>
    <n v="1269750"/>
    <n v="2"/>
    <n v="0.61"/>
    <n v="13728"/>
    <n v="11389"/>
    <n v="1345"/>
  </r>
  <r>
    <s v="2018-12-07 14:00:00 UTC"/>
    <n v="43346372"/>
    <n v="10224"/>
    <x v="3"/>
    <n v="1269750"/>
    <n v="2"/>
    <n v="1.22"/>
    <n v="13216"/>
    <n v="10865"/>
    <n v="1282"/>
  </r>
  <r>
    <s v="2018-12-12 16:00:00 UTC"/>
    <n v="43346372"/>
    <n v="10224"/>
    <x v="3"/>
    <n v="1269750"/>
    <n v="2"/>
    <n v="3.05"/>
    <n v="12047"/>
    <n v="10256"/>
    <n v="1210"/>
  </r>
  <r>
    <s v="2018-12-02 06:00:00 UTC"/>
    <n v="55107008"/>
    <n v="10232"/>
    <x v="2"/>
    <n v="1269750"/>
    <n v="2"/>
    <n v="2.2330000000000001"/>
    <n v="6519"/>
    <n v="5982"/>
    <n v="704"/>
  </r>
  <r>
    <s v="2018-12-05 19:00:00 UTC"/>
    <n v="55107008"/>
    <n v="10168"/>
    <x v="2"/>
    <n v="1269750"/>
    <n v="2"/>
    <n v="4.0599999999999996"/>
    <n v="105"/>
    <n v="102"/>
    <n v="12"/>
  </r>
  <r>
    <s v="2018-12-18 08:00:00 UTC"/>
    <n v="43346372"/>
    <n v="10224"/>
    <x v="6"/>
    <n v="1269750"/>
    <n v="2"/>
    <n v="1.22"/>
    <n v="5512"/>
    <n v="4662"/>
    <n v="548"/>
  </r>
  <r>
    <s v="2018-12-07 05:00:00 UTC"/>
    <n v="43346372"/>
    <n v="10224"/>
    <x v="3"/>
    <n v="1269750"/>
    <n v="2"/>
    <n v="1.83"/>
    <n v="5720"/>
    <n v="4702"/>
    <n v="551"/>
  </r>
  <r>
    <s v="2018-12-17 16:00:00 UTC"/>
    <n v="43346372"/>
    <n v="10224"/>
    <x v="6"/>
    <n v="1269750"/>
    <n v="2"/>
    <n v="1.22"/>
    <n v="7573"/>
    <n v="6136"/>
    <n v="719"/>
  </r>
  <r>
    <s v="2018-12-16 14:00:00 UTC"/>
    <n v="55107008"/>
    <n v="10224"/>
    <x v="3"/>
    <n v="1269750"/>
    <n v="2"/>
    <n v="0.61"/>
    <n v="3175"/>
    <n v="2895"/>
    <n v="339"/>
  </r>
  <r>
    <s v="2018-12-23 19:00:00 UTC"/>
    <n v="55107008"/>
    <n v="10224"/>
    <x v="8"/>
    <n v="1269750"/>
    <n v="2"/>
    <n v="0.61"/>
    <n v="5798"/>
    <n v="5212"/>
    <n v="610"/>
  </r>
  <r>
    <s v="2018-12-15 20:00:00 UTC"/>
    <n v="55107008"/>
    <n v="10234"/>
    <x v="2"/>
    <n v="1269750"/>
    <n v="2"/>
    <n v="0.34"/>
    <n v="1073"/>
    <n v="1001"/>
    <n v="117"/>
  </r>
  <r>
    <s v="2018-12-07 17:00:00 UTC"/>
    <n v="43346372"/>
    <n v="10224"/>
    <x v="3"/>
    <n v="1269750"/>
    <n v="2"/>
    <n v="1.22"/>
    <n v="8766"/>
    <n v="7377"/>
    <n v="861"/>
  </r>
  <r>
    <s v="2018-12-06 03:00:00 UTC"/>
    <n v="43346372"/>
    <n v="10224"/>
    <x v="3"/>
    <n v="1269750"/>
    <n v="2"/>
    <n v="0.61"/>
    <n v="4210"/>
    <n v="3558"/>
    <n v="415"/>
  </r>
  <r>
    <s v="2018-12-02 15:00:00 UTC"/>
    <n v="55107008"/>
    <n v="10167"/>
    <x v="2"/>
    <n v="1269750"/>
    <n v="2"/>
    <n v="0.7"/>
    <n v="9520"/>
    <n v="8212"/>
    <n v="957"/>
  </r>
  <r>
    <s v="2018-12-11 18:00:00 UTC"/>
    <n v="43346372"/>
    <n v="10224"/>
    <x v="3"/>
    <n v="1269750"/>
    <n v="2"/>
    <n v="0.61"/>
    <n v="4873"/>
    <n v="4225"/>
    <n v="492"/>
  </r>
  <r>
    <s v="2018-12-01 19:00:00 UTC"/>
    <n v="55107008"/>
    <n v="10234"/>
    <x v="2"/>
    <n v="1269750"/>
    <n v="2"/>
    <n v="0.34"/>
    <n v="2883"/>
    <n v="2662"/>
    <n v="309"/>
  </r>
  <r>
    <s v="2018-12-13 07:00:00 UTC"/>
    <n v="43346372"/>
    <n v="10224"/>
    <x v="3"/>
    <n v="1269750"/>
    <n v="2"/>
    <n v="2.44"/>
    <n v="7595"/>
    <n v="6567"/>
    <n v="758"/>
  </r>
  <r>
    <s v="2018-12-19 06:00:00 UTC"/>
    <n v="43346372"/>
    <n v="10224"/>
    <x v="6"/>
    <n v="1269750"/>
    <n v="2"/>
    <n v="1.22"/>
    <n v="3999"/>
    <n v="3323"/>
    <n v="383"/>
  </r>
  <r>
    <s v="2018-12-12 11:00:00 UTC"/>
    <n v="55107008"/>
    <n v="10232"/>
    <x v="2"/>
    <n v="1269750"/>
    <n v="2"/>
    <n v="1.9179999999999999"/>
    <n v="6967"/>
    <n v="6283"/>
    <n v="723"/>
  </r>
  <r>
    <s v="2018-12-05 11:00:00 UTC"/>
    <n v="43346372"/>
    <n v="10224"/>
    <x v="3"/>
    <n v="1269750"/>
    <n v="2"/>
    <n v="1.22"/>
    <n v="7108"/>
    <n v="6070"/>
    <n v="697"/>
  </r>
  <r>
    <s v="2018-12-11 17:00:00 UTC"/>
    <n v="43346372"/>
    <n v="10224"/>
    <x v="3"/>
    <n v="1269750"/>
    <n v="2"/>
    <n v="1.22"/>
    <n v="8617"/>
    <n v="7325"/>
    <n v="841"/>
  </r>
  <r>
    <s v="2018-12-05 04:00:00 UTC"/>
    <n v="43346372"/>
    <n v="10224"/>
    <x v="3"/>
    <n v="1269750"/>
    <n v="2"/>
    <n v="0.61"/>
    <n v="4613"/>
    <n v="3985"/>
    <n v="456"/>
  </r>
  <r>
    <s v="2018-12-12 15:00:00 UTC"/>
    <n v="43346372"/>
    <n v="10224"/>
    <x v="3"/>
    <n v="1269750"/>
    <n v="2"/>
    <n v="0.61"/>
    <n v="13450"/>
    <n v="11431"/>
    <n v="1308"/>
  </r>
  <r>
    <s v="2018-12-05 06:00:00 UTC"/>
    <n v="55107008"/>
    <n v="10232"/>
    <x v="2"/>
    <n v="1269750"/>
    <n v="2"/>
    <n v="0.21"/>
    <n v="282"/>
    <n v="280"/>
    <n v="32"/>
  </r>
  <r>
    <s v="2018-12-19 19:00:00 UTC"/>
    <n v="55107008"/>
    <n v="10236"/>
    <x v="2"/>
    <n v="1269750"/>
    <n v="2"/>
    <n v="0.36"/>
    <n v="2064"/>
    <n v="1979"/>
    <n v="226"/>
  </r>
  <r>
    <s v="2018-12-09 16:00:00 UTC"/>
    <n v="43346372"/>
    <n v="10224"/>
    <x v="3"/>
    <n v="1269750"/>
    <n v="2"/>
    <n v="2.44"/>
    <n v="11831"/>
    <n v="10055"/>
    <n v="1146"/>
  </r>
  <r>
    <s v="2018-12-12 17:00:00 UTC"/>
    <n v="43346372"/>
    <n v="10224"/>
    <x v="3"/>
    <n v="1269750"/>
    <n v="2"/>
    <n v="0.61"/>
    <n v="8604"/>
    <n v="7423"/>
    <n v="846"/>
  </r>
  <r>
    <s v="2018-12-16 16:00:00 UTC"/>
    <n v="55107008"/>
    <n v="10224"/>
    <x v="8"/>
    <n v="1269750"/>
    <n v="2"/>
    <n v="1.83"/>
    <n v="18835"/>
    <n v="16014"/>
    <n v="1819"/>
  </r>
  <r>
    <s v="2018-12-11 16:00:00 UTC"/>
    <n v="43346372"/>
    <n v="10224"/>
    <x v="3"/>
    <n v="1269750"/>
    <n v="2"/>
    <n v="0.61"/>
    <n v="12383"/>
    <n v="10392"/>
    <n v="1178"/>
  </r>
  <r>
    <s v="2018-12-21 09:00:00 UTC"/>
    <n v="43346372"/>
    <n v="10224"/>
    <x v="6"/>
    <n v="1269750"/>
    <n v="2"/>
    <n v="2.44"/>
    <n v="6098"/>
    <n v="5285"/>
    <n v="599"/>
  </r>
  <r>
    <s v="2018-12-01 17:00:00 UTC"/>
    <n v="55107008"/>
    <n v="10167"/>
    <x v="2"/>
    <n v="1269750"/>
    <n v="2"/>
    <n v="1.4"/>
    <n v="8669"/>
    <n v="7556"/>
    <n v="851"/>
  </r>
  <r>
    <s v="2018-12-09 01:00:00 UTC"/>
    <n v="55107008"/>
    <n v="10188"/>
    <x v="2"/>
    <n v="1269750"/>
    <n v="2"/>
    <n v="2.02"/>
    <n v="174"/>
    <n v="160"/>
    <n v="18"/>
  </r>
  <r>
    <s v="2018-12-08 19:00:00 UTC"/>
    <n v="43346372"/>
    <n v="10224"/>
    <x v="3"/>
    <n v="1269750"/>
    <n v="2"/>
    <n v="0.61"/>
    <n v="2553"/>
    <n v="2310"/>
    <n v="259"/>
  </r>
  <r>
    <s v="2018-12-14 17:00:00 UTC"/>
    <n v="55107008"/>
    <n v="10224"/>
    <x v="8"/>
    <n v="1269750"/>
    <n v="2"/>
    <n v="3.66"/>
    <n v="17221"/>
    <n v="14317"/>
    <n v="1602"/>
  </r>
  <r>
    <s v="2018-12-05 00:00:00 UTC"/>
    <n v="43346372"/>
    <n v="10224"/>
    <x v="3"/>
    <n v="1269750"/>
    <n v="2"/>
    <n v="1.22"/>
    <n v="1478"/>
    <n v="1226"/>
    <n v="137"/>
  </r>
  <r>
    <s v="2018-12-29 19:00:00 UTC"/>
    <n v="43346372"/>
    <n v="10224"/>
    <x v="6"/>
    <n v="1269750"/>
    <n v="2"/>
    <n v="0.61"/>
    <n v="1382"/>
    <n v="1249"/>
    <n v="139"/>
  </r>
  <r>
    <s v="2018-12-21 04:00:00 UTC"/>
    <n v="43346372"/>
    <n v="10224"/>
    <x v="6"/>
    <n v="1269750"/>
    <n v="2"/>
    <n v="1.22"/>
    <n v="3666"/>
    <n v="3129"/>
    <n v="348"/>
  </r>
  <r>
    <s v="2018-12-04 01:00:00 UTC"/>
    <n v="43346372"/>
    <n v="10168"/>
    <x v="10"/>
    <n v="1269750"/>
    <n v="2"/>
    <n v="4.0599999999999996"/>
    <n v="36"/>
    <n v="27"/>
    <n v="3"/>
  </r>
  <r>
    <s v="2018-12-14 20:00:00 UTC"/>
    <n v="55107008"/>
    <n v="10234"/>
    <x v="2"/>
    <n v="1269750"/>
    <n v="2"/>
    <n v="0.34"/>
    <n v="975"/>
    <n v="900"/>
    <n v="100"/>
  </r>
  <r>
    <s v="2018-12-16 17:00:00 UTC"/>
    <n v="55107008"/>
    <n v="10224"/>
    <x v="8"/>
    <n v="1269750"/>
    <n v="2"/>
    <n v="0.61"/>
    <n v="14785"/>
    <n v="12752"/>
    <n v="1416"/>
  </r>
  <r>
    <s v="2018-12-02 19:00:00 UTC"/>
    <n v="55107008"/>
    <n v="10234"/>
    <x v="2"/>
    <n v="1269750"/>
    <n v="2"/>
    <n v="0.34"/>
    <n v="2160"/>
    <n v="2012"/>
    <n v="223"/>
  </r>
  <r>
    <s v="2018-12-01 16:00:00 UTC"/>
    <n v="55107008"/>
    <n v="10234"/>
    <x v="2"/>
    <n v="1269750"/>
    <n v="2"/>
    <n v="0.34"/>
    <n v="10635"/>
    <n v="9235"/>
    <n v="1023"/>
  </r>
  <r>
    <s v="2018-12-15 17:00:00 UTC"/>
    <n v="55107008"/>
    <n v="10234"/>
    <x v="2"/>
    <n v="1269750"/>
    <n v="2"/>
    <n v="0.68"/>
    <n v="7436"/>
    <n v="6649"/>
    <n v="734"/>
  </r>
  <r>
    <s v="2018-12-06 05:00:00 UTC"/>
    <n v="43346372"/>
    <n v="10224"/>
    <x v="3"/>
    <n v="1269750"/>
    <n v="2"/>
    <n v="0.61"/>
    <n v="5155"/>
    <n v="4450"/>
    <n v="490"/>
  </r>
  <r>
    <s v="2018-12-15 15:00:00 UTC"/>
    <n v="55107008"/>
    <n v="10224"/>
    <x v="8"/>
    <n v="1269750"/>
    <n v="2"/>
    <n v="1.22"/>
    <n v="23004"/>
    <n v="19193"/>
    <n v="2106"/>
  </r>
  <r>
    <s v="2018-12-14 18:00:00 UTC"/>
    <n v="55107008"/>
    <n v="10224"/>
    <x v="8"/>
    <n v="1269750"/>
    <n v="2"/>
    <n v="1.83"/>
    <n v="10898"/>
    <n v="9290"/>
    <n v="1018"/>
  </r>
  <r>
    <s v="2018-12-23 18:00:00 UTC"/>
    <n v="43346372"/>
    <n v="10224"/>
    <x v="6"/>
    <n v="1269750"/>
    <n v="2"/>
    <n v="0.61"/>
    <n v="3033"/>
    <n v="2601"/>
    <n v="285"/>
  </r>
  <r>
    <s v="2018-12-20 06:00:00 UTC"/>
    <n v="43346372"/>
    <n v="10224"/>
    <x v="6"/>
    <n v="1269750"/>
    <n v="2"/>
    <n v="0.61"/>
    <n v="4340"/>
    <n v="3721"/>
    <n v="407"/>
  </r>
  <r>
    <s v="2018-12-14 20:00:00 UTC"/>
    <n v="55107008"/>
    <n v="10224"/>
    <x v="8"/>
    <n v="1269750"/>
    <n v="2"/>
    <n v="0.61"/>
    <n v="2417"/>
    <n v="2182"/>
    <n v="238"/>
  </r>
  <r>
    <s v="2018-12-01 15:00:00 UTC"/>
    <n v="55107008"/>
    <n v="10234"/>
    <x v="2"/>
    <n v="1269750"/>
    <n v="2"/>
    <n v="0.34"/>
    <n v="11058"/>
    <n v="9568"/>
    <n v="1042"/>
  </r>
  <r>
    <s v="2018-12-03 20:00:00 UTC"/>
    <n v="55107008"/>
    <n v="10236"/>
    <x v="2"/>
    <n v="1269750"/>
    <n v="2"/>
    <n v="0.36"/>
    <n v="1110"/>
    <n v="1047"/>
    <n v="114"/>
  </r>
  <r>
    <s v="2018-12-24 09:00:00 UTC"/>
    <n v="43346372"/>
    <n v="10187"/>
    <x v="3"/>
    <n v="1269750"/>
    <n v="2"/>
    <n v="2.02"/>
    <n v="167"/>
    <n v="147"/>
    <n v="16"/>
  </r>
  <r>
    <s v="2018-12-17 23:00:00 UTC"/>
    <n v="55107008"/>
    <n v="10236"/>
    <x v="2"/>
    <n v="1269750"/>
    <n v="2"/>
    <n v="0.36"/>
    <n v="346"/>
    <n v="322"/>
    <n v="35"/>
  </r>
  <r>
    <s v="2018-12-16 13:00:00 UTC"/>
    <n v="55107008"/>
    <n v="10234"/>
    <x v="2"/>
    <n v="1269750"/>
    <n v="2"/>
    <n v="0.34"/>
    <n v="4812"/>
    <n v="4335"/>
    <n v="471"/>
  </r>
  <r>
    <s v="2018-12-16 12:00:00 UTC"/>
    <n v="55107008"/>
    <n v="10224"/>
    <x v="8"/>
    <n v="1269750"/>
    <n v="2"/>
    <n v="0.61"/>
    <n v="18577"/>
    <n v="16198"/>
    <n v="1756"/>
  </r>
  <r>
    <s v="2018-12-14 14:00:00 UTC"/>
    <n v="55107008"/>
    <n v="10224"/>
    <x v="8"/>
    <n v="1269750"/>
    <n v="2"/>
    <n v="1.83"/>
    <n v="23095"/>
    <n v="18879"/>
    <n v="2045"/>
  </r>
  <r>
    <s v="2018-12-16 21:00:00 UTC"/>
    <n v="55107008"/>
    <n v="10234"/>
    <x v="2"/>
    <n v="1269750"/>
    <n v="2"/>
    <n v="0.34"/>
    <n v="391"/>
    <n v="370"/>
    <n v="40"/>
  </r>
  <r>
    <s v="2018-12-15 18:00:00 UTC"/>
    <n v="55107008"/>
    <n v="10234"/>
    <x v="2"/>
    <n v="1269750"/>
    <n v="2"/>
    <n v="0.34"/>
    <n v="4448"/>
    <n v="4014"/>
    <n v="433"/>
  </r>
  <r>
    <s v="2018-12-02 09:00:00 UTC"/>
    <n v="55107008"/>
    <n v="10234"/>
    <x v="2"/>
    <n v="1269750"/>
    <n v="2"/>
    <n v="0.68"/>
    <n v="10567"/>
    <n v="9533"/>
    <n v="1024"/>
  </r>
  <r>
    <s v="2018-12-02 13:00:00 UTC"/>
    <n v="55107008"/>
    <n v="10234"/>
    <x v="2"/>
    <n v="1269750"/>
    <n v="2"/>
    <n v="0.34"/>
    <n v="9531"/>
    <n v="8397"/>
    <n v="901"/>
  </r>
  <r>
    <s v="2018-12-01 18:00:00 UTC"/>
    <n v="55107008"/>
    <n v="10167"/>
    <x v="2"/>
    <n v="1269750"/>
    <n v="2"/>
    <n v="1.4"/>
    <n v="5713"/>
    <n v="5049"/>
    <n v="541"/>
  </r>
  <r>
    <s v="2018-12-03 22:00:00 UTC"/>
    <n v="55107008"/>
    <n v="10227"/>
    <x v="2"/>
    <n v="1269750"/>
    <n v="2"/>
    <n v="3.5000000000000003E-2"/>
    <n v="422"/>
    <n v="411"/>
    <n v="44"/>
  </r>
  <r>
    <s v="2018-12-15 19:00:00 UTC"/>
    <n v="55107008"/>
    <n v="10234"/>
    <x v="2"/>
    <n v="1269750"/>
    <n v="2"/>
    <n v="0.34"/>
    <n v="2263"/>
    <n v="2084"/>
    <n v="223"/>
  </r>
  <r>
    <s v="2018-12-18 14:00:00 UTC"/>
    <n v="55107008"/>
    <n v="10224"/>
    <x v="8"/>
    <n v="1269750"/>
    <n v="2"/>
    <n v="2.44"/>
    <n v="20762"/>
    <n v="17261"/>
    <n v="1846"/>
  </r>
  <r>
    <s v="2018-12-14 15:00:00 UTC"/>
    <n v="55107008"/>
    <n v="10224"/>
    <x v="8"/>
    <n v="1269750"/>
    <n v="2"/>
    <n v="1.83"/>
    <n v="24445"/>
    <n v="19697"/>
    <n v="2106"/>
  </r>
  <r>
    <s v="2018-12-19 13:00:00 UTC"/>
    <n v="55107008"/>
    <n v="10224"/>
    <x v="8"/>
    <n v="1269750"/>
    <n v="2"/>
    <n v="1.83"/>
    <n v="20501"/>
    <n v="17329"/>
    <n v="1852"/>
  </r>
  <r>
    <s v="2018-12-03 15:00:00 UTC"/>
    <n v="55107008"/>
    <n v="10234"/>
    <x v="2"/>
    <n v="1269750"/>
    <n v="2"/>
    <n v="0.34"/>
    <n v="11578"/>
    <n v="10210"/>
    <n v="1091"/>
  </r>
  <r>
    <s v="2018-12-16 18:00:00 UTC"/>
    <n v="55107008"/>
    <n v="10224"/>
    <x v="8"/>
    <n v="1269750"/>
    <n v="2"/>
    <n v="1.83"/>
    <n v="9442"/>
    <n v="8274"/>
    <n v="884"/>
  </r>
  <r>
    <s v="2018-12-19 16:00:00 UTC"/>
    <n v="55107008"/>
    <n v="10224"/>
    <x v="8"/>
    <n v="1269750"/>
    <n v="2"/>
    <n v="0.61"/>
    <n v="17823"/>
    <n v="14990"/>
    <n v="1600"/>
  </r>
  <r>
    <s v="2018-12-03 16:00:00 UTC"/>
    <n v="55107008"/>
    <n v="10167"/>
    <x v="2"/>
    <n v="1269750"/>
    <n v="2"/>
    <n v="0.7"/>
    <n v="10834"/>
    <n v="9511"/>
    <n v="1015"/>
  </r>
  <r>
    <s v="2018-12-02 18:00:00 UTC"/>
    <n v="55107008"/>
    <n v="10167"/>
    <x v="2"/>
    <n v="1269750"/>
    <n v="2"/>
    <n v="0.7"/>
    <n v="4450"/>
    <n v="3930"/>
    <n v="419"/>
  </r>
  <r>
    <s v="2018-12-15 13:00:00 UTC"/>
    <n v="55107008"/>
    <n v="10234"/>
    <x v="2"/>
    <n v="1269750"/>
    <n v="2"/>
    <n v="0.34"/>
    <n v="8811"/>
    <n v="7808"/>
    <n v="832"/>
  </r>
  <r>
    <s v="2018-12-16 21:00:00 UTC"/>
    <n v="55107008"/>
    <n v="10224"/>
    <x v="3"/>
    <n v="1269750"/>
    <n v="2"/>
    <n v="0.61"/>
    <n v="1089"/>
    <n v="1014"/>
    <n v="108"/>
  </r>
  <r>
    <s v="2018-12-20 19:00:00 UTC"/>
    <n v="55107008"/>
    <n v="10224"/>
    <x v="8"/>
    <n v="1269750"/>
    <n v="2"/>
    <n v="1.22"/>
    <n v="4434"/>
    <n v="4076"/>
    <n v="434"/>
  </r>
  <r>
    <s v="2018-12-18 18:00:00 UTC"/>
    <n v="55107008"/>
    <n v="10224"/>
    <x v="8"/>
    <n v="1269750"/>
    <n v="2"/>
    <n v="1.22"/>
    <n v="9535"/>
    <n v="8245"/>
    <n v="875"/>
  </r>
  <r>
    <s v="2018-12-25 21:00:00 UTC"/>
    <n v="43346372"/>
    <n v="10224"/>
    <x v="6"/>
    <n v="1269750"/>
    <n v="2"/>
    <n v="0.61"/>
    <n v="312"/>
    <n v="274"/>
    <n v="29"/>
  </r>
  <r>
    <s v="2018-12-02 14:00:00 UTC"/>
    <n v="55107008"/>
    <n v="10167"/>
    <x v="2"/>
    <n v="1269750"/>
    <n v="2"/>
    <n v="0.7"/>
    <n v="9732"/>
    <n v="8389"/>
    <n v="887"/>
  </r>
  <r>
    <s v="2018-12-01 19:00:00 UTC"/>
    <n v="55107008"/>
    <n v="10236"/>
    <x v="2"/>
    <n v="1269750"/>
    <n v="2"/>
    <n v="0.36"/>
    <n v="2977"/>
    <n v="2753"/>
    <n v="291"/>
  </r>
  <r>
    <s v="2018-12-30 22:00:00 UTC"/>
    <n v="55107008"/>
    <n v="10224"/>
    <x v="8"/>
    <n v="1269750"/>
    <n v="2"/>
    <n v="0.61"/>
    <n v="798"/>
    <n v="711"/>
    <n v="75"/>
  </r>
  <r>
    <s v="2018-12-29 20:00:00 UTC"/>
    <n v="55107008"/>
    <n v="10224"/>
    <x v="8"/>
    <n v="1269750"/>
    <n v="2"/>
    <n v="1.22"/>
    <n v="2983"/>
    <n v="2741"/>
    <n v="289"/>
  </r>
  <r>
    <s v="2018-12-11 11:00:00 UTC"/>
    <n v="55107008"/>
    <n v="10188"/>
    <x v="2"/>
    <n v="1269750"/>
    <n v="2"/>
    <n v="2.02"/>
    <n v="400"/>
    <n v="370"/>
    <n v="39"/>
  </r>
  <r>
    <s v="2018-12-01 07:00:00 UTC"/>
    <n v="55107008"/>
    <n v="10178"/>
    <x v="0"/>
    <n v="1269750"/>
    <n v="2"/>
    <n v="2.02"/>
    <n v="148"/>
    <n v="133"/>
    <n v="14"/>
  </r>
  <r>
    <s v="2018-12-23 00:00:00 UTC"/>
    <n v="55107008"/>
    <n v="10224"/>
    <x v="8"/>
    <n v="1269750"/>
    <n v="2"/>
    <n v="0.61"/>
    <n v="626"/>
    <n v="570"/>
    <n v="60"/>
  </r>
  <r>
    <s v="2018-12-17 15:00:00 UTC"/>
    <n v="55107008"/>
    <n v="10224"/>
    <x v="8"/>
    <n v="1269750"/>
    <n v="2"/>
    <n v="0.61"/>
    <n v="22177"/>
    <n v="17753"/>
    <n v="1868"/>
  </r>
  <r>
    <s v="2018-12-15 16:00:00 UTC"/>
    <n v="55107008"/>
    <n v="10224"/>
    <x v="8"/>
    <n v="1269750"/>
    <n v="2"/>
    <n v="2.44"/>
    <n v="21420"/>
    <n v="17601"/>
    <n v="1852"/>
  </r>
  <r>
    <s v="2018-12-18 16:00:00 UTC"/>
    <n v="55107008"/>
    <n v="10224"/>
    <x v="8"/>
    <n v="1269750"/>
    <n v="2"/>
    <n v="1.83"/>
    <n v="21065"/>
    <n v="17278"/>
    <n v="1817"/>
  </r>
  <r>
    <s v="2018-12-02 12:00:00 UTC"/>
    <n v="55107008"/>
    <n v="10234"/>
    <x v="2"/>
    <n v="1269750"/>
    <n v="2"/>
    <n v="0.68"/>
    <n v="9003"/>
    <n v="8055"/>
    <n v="844"/>
  </r>
  <r>
    <s v="2018-12-02 19:00:00 UTC"/>
    <n v="55107008"/>
    <n v="10167"/>
    <x v="2"/>
    <n v="1269750"/>
    <n v="2"/>
    <n v="0.7"/>
    <n v="2125"/>
    <n v="1939"/>
    <n v="203"/>
  </r>
  <r>
    <s v="2018-12-02 14:00:00 UTC"/>
    <n v="55107008"/>
    <n v="10234"/>
    <x v="2"/>
    <n v="1269750"/>
    <n v="2"/>
    <n v="0.34"/>
    <n v="9916"/>
    <n v="8716"/>
    <n v="912"/>
  </r>
  <r>
    <s v="2018-12-03 12:00:00 UTC"/>
    <n v="55107008"/>
    <n v="10234"/>
    <x v="2"/>
    <n v="1269750"/>
    <n v="2"/>
    <n v="1.02"/>
    <n v="8328"/>
    <n v="7458"/>
    <n v="777"/>
  </r>
  <r>
    <s v="2018-12-19 07:00:00 UTC"/>
    <n v="43346372"/>
    <n v="10224"/>
    <x v="6"/>
    <n v="1269750"/>
    <n v="2"/>
    <n v="3.05"/>
    <n v="4607"/>
    <n v="3903"/>
    <n v="406"/>
  </r>
  <r>
    <s v="2018-12-19 14:00:00 UTC"/>
    <n v="55107008"/>
    <n v="10224"/>
    <x v="8"/>
    <n v="1269750"/>
    <n v="2"/>
    <n v="1.83"/>
    <n v="21721"/>
    <n v="18287"/>
    <n v="1900"/>
  </r>
  <r>
    <s v="2018-12-30 16:00:00 UTC"/>
    <n v="55107008"/>
    <n v="10224"/>
    <x v="8"/>
    <n v="1269750"/>
    <n v="2"/>
    <n v="1.22"/>
    <n v="21256"/>
    <n v="18378"/>
    <n v="1905"/>
  </r>
  <r>
    <s v="2018-12-30 17:00:00 UTC"/>
    <n v="55107008"/>
    <n v="10224"/>
    <x v="8"/>
    <n v="1269750"/>
    <n v="2"/>
    <n v="2.44"/>
    <n v="16849"/>
    <n v="14849"/>
    <n v="1538"/>
  </r>
  <r>
    <s v="2018-12-05 22:00:00 UTC"/>
    <n v="55107008"/>
    <n v="10224"/>
    <x v="3"/>
    <n v="1269750"/>
    <n v="2"/>
    <n v="0.61"/>
    <n v="1199"/>
    <n v="1093"/>
    <n v="113"/>
  </r>
  <r>
    <s v="2018-12-16 19:00:00 UTC"/>
    <n v="55107008"/>
    <n v="10224"/>
    <x v="8"/>
    <n v="1269750"/>
    <n v="2"/>
    <n v="0.61"/>
    <n v="4478"/>
    <n v="3998"/>
    <n v="413"/>
  </r>
  <r>
    <s v="2018-12-30 15:00:00 UTC"/>
    <n v="55107008"/>
    <n v="10224"/>
    <x v="8"/>
    <n v="1269750"/>
    <n v="2"/>
    <n v="0.61"/>
    <n v="22856"/>
    <n v="19831"/>
    <n v="2048"/>
  </r>
  <r>
    <s v="2018-12-09 18:00:00 UTC"/>
    <n v="55107008"/>
    <n v="10167"/>
    <x v="2"/>
    <n v="1269750"/>
    <n v="2"/>
    <n v="0.7"/>
    <n v="5075"/>
    <n v="4561"/>
    <n v="471"/>
  </r>
  <r>
    <s v="2018-12-17 16:00:00 UTC"/>
    <n v="55107008"/>
    <n v="10224"/>
    <x v="8"/>
    <n v="1269750"/>
    <n v="2"/>
    <n v="0.61"/>
    <n v="23598"/>
    <n v="19374"/>
    <n v="2000"/>
  </r>
  <r>
    <s v="2018-12-16 11:00:00 UTC"/>
    <n v="55107008"/>
    <n v="10224"/>
    <x v="8"/>
    <n v="1269750"/>
    <n v="2"/>
    <n v="1.83"/>
    <n v="18107"/>
    <n v="16015"/>
    <n v="1652"/>
  </r>
  <r>
    <s v="2018-12-05 05:00:00 UTC"/>
    <n v="43346372"/>
    <n v="10224"/>
    <x v="3"/>
    <n v="1269750"/>
    <n v="2"/>
    <n v="3.05"/>
    <n v="5230"/>
    <n v="4440"/>
    <n v="458"/>
  </r>
  <r>
    <s v="2018-12-17 19:00:00 UTC"/>
    <n v="55107008"/>
    <n v="10224"/>
    <x v="8"/>
    <n v="1269750"/>
    <n v="2"/>
    <n v="0.61"/>
    <n v="4625"/>
    <n v="4130"/>
    <n v="426"/>
  </r>
  <r>
    <s v="2018-12-15 14:00:00 UTC"/>
    <n v="55107008"/>
    <n v="10224"/>
    <x v="8"/>
    <n v="1269750"/>
    <n v="2"/>
    <n v="2.44"/>
    <n v="22662"/>
    <n v="19088"/>
    <n v="1968"/>
  </r>
  <r>
    <s v="2018-12-19 15:00:00 UTC"/>
    <n v="55107008"/>
    <n v="10224"/>
    <x v="8"/>
    <n v="1269750"/>
    <n v="2"/>
    <n v="1.83"/>
    <n v="18502"/>
    <n v="15382"/>
    <n v="1583"/>
  </r>
  <r>
    <s v="2018-12-01 22:00:00 UTC"/>
    <n v="55107008"/>
    <n v="10236"/>
    <x v="2"/>
    <n v="1269750"/>
    <n v="2"/>
    <n v="0.36"/>
    <n v="479"/>
    <n v="447"/>
    <n v="46"/>
  </r>
  <r>
    <s v="2018-12-30 23:00:00 UTC"/>
    <n v="55107008"/>
    <n v="10224"/>
    <x v="8"/>
    <n v="1269750"/>
    <n v="2"/>
    <n v="0.61"/>
    <n v="843"/>
    <n v="751"/>
    <n v="77"/>
  </r>
  <r>
    <s v="2018-12-14 16:00:00 UTC"/>
    <n v="55107008"/>
    <n v="10234"/>
    <x v="2"/>
    <n v="1269750"/>
    <n v="2"/>
    <n v="0.34"/>
    <n v="10670"/>
    <n v="9318"/>
    <n v="954"/>
  </r>
  <r>
    <s v="2018-12-02 02:00:00 UTC"/>
    <n v="55107008"/>
    <n v="10234"/>
    <x v="2"/>
    <n v="1269750"/>
    <n v="2"/>
    <n v="0.34"/>
    <n v="5013"/>
    <n v="4525"/>
    <n v="463"/>
  </r>
  <r>
    <s v="2018-12-18 17:00:00 UTC"/>
    <n v="55107008"/>
    <n v="10224"/>
    <x v="8"/>
    <n v="1269750"/>
    <n v="2"/>
    <n v="1.22"/>
    <n v="16344"/>
    <n v="13755"/>
    <n v="1407"/>
  </r>
  <r>
    <s v="2018-12-01 11:00:00 UTC"/>
    <n v="55107008"/>
    <n v="10167"/>
    <x v="2"/>
    <n v="1269750"/>
    <n v="2"/>
    <n v="0.7"/>
    <n v="8380"/>
    <n v="7425"/>
    <n v="759"/>
  </r>
  <r>
    <s v="2018-12-03 14:00:00 UTC"/>
    <n v="55107008"/>
    <n v="10234"/>
    <x v="2"/>
    <n v="1269750"/>
    <n v="2"/>
    <n v="0.34"/>
    <n v="10825"/>
    <n v="9529"/>
    <n v="974"/>
  </r>
  <r>
    <s v="2018-12-15 17:00:00 UTC"/>
    <n v="55107008"/>
    <n v="10224"/>
    <x v="8"/>
    <n v="1269750"/>
    <n v="2"/>
    <n v="3.66"/>
    <n v="17803"/>
    <n v="15173"/>
    <n v="1549"/>
  </r>
  <r>
    <s v="2018-12-19 17:00:00 UTC"/>
    <n v="55107008"/>
    <n v="10224"/>
    <x v="8"/>
    <n v="1269750"/>
    <n v="2"/>
    <n v="0.61"/>
    <n v="14913"/>
    <n v="12941"/>
    <n v="1318"/>
  </r>
  <r>
    <s v="2018-12-01 14:00:00 UTC"/>
    <n v="55107008"/>
    <n v="10167"/>
    <x v="2"/>
    <n v="1269750"/>
    <n v="2"/>
    <n v="0.7"/>
    <n v="10706"/>
    <n v="9338"/>
    <n v="950"/>
  </r>
  <r>
    <s v="2018-12-05 15:00:00 UTC"/>
    <n v="55107008"/>
    <n v="10234"/>
    <x v="2"/>
    <n v="1269750"/>
    <n v="2"/>
    <n v="0.34"/>
    <n v="11264"/>
    <n v="9944"/>
    <n v="1011"/>
  </r>
  <r>
    <s v="2018-12-22 15:00:00 UTC"/>
    <n v="55107008"/>
    <n v="10224"/>
    <x v="8"/>
    <n v="1269750"/>
    <n v="2"/>
    <n v="0.61"/>
    <n v="24304"/>
    <n v="20535"/>
    <n v="2087"/>
  </r>
  <r>
    <s v="2018-12-07 20:00:00 UTC"/>
    <n v="43346372"/>
    <n v="10224"/>
    <x v="3"/>
    <n v="1269750"/>
    <n v="2"/>
    <n v="1.22"/>
    <n v="1096"/>
    <n v="994"/>
    <n v="101"/>
  </r>
  <r>
    <s v="2018-12-03 01:00:00 UTC"/>
    <n v="55107008"/>
    <n v="10234"/>
    <x v="2"/>
    <n v="1269750"/>
    <n v="2"/>
    <n v="1.02"/>
    <n v="2144"/>
    <n v="1949"/>
    <n v="198"/>
  </r>
  <r>
    <s v="2018-12-18 12:00:00 UTC"/>
    <n v="55107008"/>
    <n v="10224"/>
    <x v="8"/>
    <n v="1269750"/>
    <n v="2"/>
    <n v="0.61"/>
    <n v="16107"/>
    <n v="13610"/>
    <n v="1381"/>
  </r>
  <r>
    <s v="2018-12-29 15:00:00 UTC"/>
    <n v="55107008"/>
    <n v="10224"/>
    <x v="8"/>
    <n v="1269750"/>
    <n v="2"/>
    <n v="0.61"/>
    <n v="23977"/>
    <n v="21039"/>
    <n v="2131"/>
  </r>
  <r>
    <s v="2018-12-16 10:00:00 UTC"/>
    <n v="55107008"/>
    <n v="10234"/>
    <x v="2"/>
    <n v="1269750"/>
    <n v="2"/>
    <n v="0.68"/>
    <n v="8105"/>
    <n v="7439"/>
    <n v="753"/>
  </r>
  <r>
    <s v="2018-12-25 14:00:00 UTC"/>
    <n v="55107008"/>
    <n v="10224"/>
    <x v="8"/>
    <n v="1269750"/>
    <n v="2"/>
    <n v="1.22"/>
    <n v="23506"/>
    <n v="20618"/>
    <n v="2086"/>
  </r>
  <r>
    <s v="2018-12-05 17:00:00 UTC"/>
    <n v="55107008"/>
    <n v="10234"/>
    <x v="2"/>
    <n v="1269750"/>
    <n v="2"/>
    <n v="1.02"/>
    <n v="8906"/>
    <n v="7939"/>
    <n v="803"/>
  </r>
  <r>
    <s v="2018-12-30 13:00:00 UTC"/>
    <n v="55107008"/>
    <n v="10224"/>
    <x v="8"/>
    <n v="1269750"/>
    <n v="2"/>
    <n v="2.44"/>
    <n v="22468"/>
    <n v="19738"/>
    <n v="1996"/>
  </r>
  <r>
    <s v="2018-12-10 20:00:00 UTC"/>
    <n v="55107008"/>
    <n v="10176"/>
    <x v="11"/>
    <n v="1269750"/>
    <n v="2"/>
    <n v="4.7300000000000004"/>
    <n v="687"/>
    <n v="643"/>
    <n v="65"/>
  </r>
  <r>
    <s v="2018-12-06 16:00:00 UTC"/>
    <n v="55107008"/>
    <n v="10234"/>
    <x v="2"/>
    <n v="1269750"/>
    <n v="2"/>
    <n v="0.34"/>
    <n v="11126"/>
    <n v="9718"/>
    <n v="982"/>
  </r>
  <r>
    <s v="2018-12-16 15:00:00 UTC"/>
    <n v="55107008"/>
    <n v="10224"/>
    <x v="8"/>
    <n v="1269750"/>
    <n v="2"/>
    <n v="1.83"/>
    <n v="15898"/>
    <n v="13274"/>
    <n v="1341"/>
  </r>
  <r>
    <s v="2018-12-30 14:00:00 UTC"/>
    <n v="55107008"/>
    <n v="10224"/>
    <x v="8"/>
    <n v="1269750"/>
    <n v="2"/>
    <n v="1.22"/>
    <n v="23724"/>
    <n v="20581"/>
    <n v="2076"/>
  </r>
  <r>
    <s v="2018-12-01 15:00:00 UTC"/>
    <n v="55107008"/>
    <n v="10236"/>
    <x v="2"/>
    <n v="1269750"/>
    <n v="2"/>
    <n v="0.72"/>
    <n v="11793"/>
    <n v="10355"/>
    <n v="1042"/>
  </r>
  <r>
    <s v="2018-12-05 13:00:00 UTC"/>
    <n v="55107008"/>
    <n v="10234"/>
    <x v="2"/>
    <n v="1269750"/>
    <n v="2"/>
    <n v="0.34"/>
    <n v="10059"/>
    <n v="8926"/>
    <n v="898"/>
  </r>
  <r>
    <s v="2018-12-16 09:00:00 UTC"/>
    <n v="55107008"/>
    <n v="10224"/>
    <x v="8"/>
    <n v="1269750"/>
    <n v="2"/>
    <n v="0.61"/>
    <n v="22024"/>
    <n v="19485"/>
    <n v="1959"/>
  </r>
  <r>
    <s v="2018-12-15 19:00:00 UTC"/>
    <n v="55107008"/>
    <n v="10224"/>
    <x v="8"/>
    <n v="1269750"/>
    <n v="2"/>
    <n v="0.61"/>
    <n v="5697"/>
    <n v="5128"/>
    <n v="515"/>
  </r>
  <r>
    <s v="2018-12-17 13:00:00 UTC"/>
    <n v="55107008"/>
    <n v="10224"/>
    <x v="8"/>
    <n v="1269750"/>
    <n v="2"/>
    <n v="3.05"/>
    <n v="20431"/>
    <n v="16877"/>
    <n v="1694"/>
  </r>
  <r>
    <s v="2018-12-28 17:00:00 UTC"/>
    <n v="55107008"/>
    <n v="10224"/>
    <x v="8"/>
    <n v="1269750"/>
    <n v="2"/>
    <n v="0.61"/>
    <n v="19334"/>
    <n v="17134"/>
    <n v="1718"/>
  </r>
  <r>
    <s v="2018-12-30 18:00:00 UTC"/>
    <n v="55107008"/>
    <n v="10224"/>
    <x v="8"/>
    <n v="1269750"/>
    <n v="2"/>
    <n v="0.61"/>
    <n v="11080"/>
    <n v="9888"/>
    <n v="991"/>
  </r>
  <r>
    <s v="2018-12-28 12:00:00 UTC"/>
    <n v="55107008"/>
    <n v="10224"/>
    <x v="8"/>
    <n v="1269750"/>
    <n v="2"/>
    <n v="1.83"/>
    <n v="18982"/>
    <n v="16881"/>
    <n v="1690"/>
  </r>
  <r>
    <s v="2018-12-05 11:00:00 UTC"/>
    <n v="55107008"/>
    <n v="10234"/>
    <x v="2"/>
    <n v="1269750"/>
    <n v="2"/>
    <n v="0.68"/>
    <n v="8085"/>
    <n v="7335"/>
    <n v="734"/>
  </r>
  <r>
    <s v="2018-12-02 08:00:00 UTC"/>
    <n v="55107008"/>
    <n v="10234"/>
    <x v="2"/>
    <n v="1269750"/>
    <n v="2"/>
    <n v="0.68"/>
    <n v="11218"/>
    <n v="10128"/>
    <n v="1013"/>
  </r>
  <r>
    <s v="2018-12-22 23:00:00 UTC"/>
    <n v="55107008"/>
    <n v="10224"/>
    <x v="8"/>
    <n v="1269750"/>
    <n v="2"/>
    <n v="0.61"/>
    <n v="1219"/>
    <n v="1050"/>
    <n v="105"/>
  </r>
  <r>
    <s v="2018-12-07 19:00:00 UTC"/>
    <n v="55107008"/>
    <n v="10167"/>
    <x v="2"/>
    <n v="1269750"/>
    <n v="2"/>
    <n v="0.7"/>
    <n v="2892"/>
    <n v="2657"/>
    <n v="265"/>
  </r>
  <r>
    <s v="2018-12-30 20:00:00 UTC"/>
    <n v="55107008"/>
    <n v="10224"/>
    <x v="8"/>
    <n v="1269750"/>
    <n v="2"/>
    <n v="0.61"/>
    <n v="2493"/>
    <n v="2280"/>
    <n v="227"/>
  </r>
  <r>
    <s v="2018-12-21 01:00:00 UTC"/>
    <n v="55107008"/>
    <n v="10224"/>
    <x v="8"/>
    <n v="1269750"/>
    <n v="2"/>
    <n v="0.61"/>
    <n v="960"/>
    <n v="874"/>
    <n v="87"/>
  </r>
  <r>
    <s v="2018-12-16 07:00:00 UTC"/>
    <n v="55107008"/>
    <n v="10224"/>
    <x v="8"/>
    <n v="1269750"/>
    <n v="2"/>
    <n v="2.44"/>
    <n v="23622"/>
    <n v="21005"/>
    <n v="2089"/>
  </r>
  <r>
    <s v="2018-12-21 18:00:00 UTC"/>
    <n v="55107008"/>
    <n v="10224"/>
    <x v="8"/>
    <n v="1269750"/>
    <n v="2"/>
    <n v="1.22"/>
    <n v="12696"/>
    <n v="11193"/>
    <n v="1113"/>
  </r>
  <r>
    <s v="2018-12-23 22:00:00 UTC"/>
    <n v="55107008"/>
    <n v="10224"/>
    <x v="8"/>
    <n v="1269750"/>
    <n v="2"/>
    <n v="0.61"/>
    <n v="900"/>
    <n v="795"/>
    <n v="79"/>
  </r>
  <r>
    <s v="2018-12-13 23:00:00 UTC"/>
    <n v="55107008"/>
    <n v="10224"/>
    <x v="8"/>
    <n v="1269750"/>
    <n v="2"/>
    <n v="0.61"/>
    <n v="1359"/>
    <n v="1238"/>
    <n v="123"/>
  </r>
  <r>
    <s v="2018-12-29 14:00:00 UTC"/>
    <n v="55107008"/>
    <n v="10224"/>
    <x v="8"/>
    <n v="1269750"/>
    <n v="2"/>
    <n v="0.61"/>
    <n v="23923"/>
    <n v="20941"/>
    <n v="2080"/>
  </r>
  <r>
    <s v="2018-12-18 09:00:00 UTC"/>
    <n v="55107008"/>
    <n v="10224"/>
    <x v="8"/>
    <n v="1269750"/>
    <n v="2"/>
    <n v="1.83"/>
    <n v="19192"/>
    <n v="16685"/>
    <n v="1657"/>
  </r>
  <r>
    <s v="2018-12-19 18:00:00 UTC"/>
    <n v="55107008"/>
    <n v="10224"/>
    <x v="8"/>
    <n v="1269750"/>
    <n v="2"/>
    <n v="1.22"/>
    <n v="9030"/>
    <n v="7938"/>
    <n v="788"/>
  </r>
  <r>
    <s v="2018-12-29 17:00:00 UTC"/>
    <n v="55107008"/>
    <n v="10224"/>
    <x v="8"/>
    <n v="1269750"/>
    <n v="2"/>
    <n v="0.61"/>
    <n v="19129"/>
    <n v="17044"/>
    <n v="1685"/>
  </r>
  <r>
    <s v="2018-12-15 13:00:00 UTC"/>
    <n v="55107008"/>
    <n v="10224"/>
    <x v="8"/>
    <n v="1269750"/>
    <n v="2"/>
    <n v="0.61"/>
    <n v="21528"/>
    <n v="18272"/>
    <n v="1806"/>
  </r>
  <r>
    <s v="2018-12-14 23:00:00 UTC"/>
    <n v="55107008"/>
    <n v="10224"/>
    <x v="8"/>
    <n v="1269750"/>
    <n v="2"/>
    <n v="0.61"/>
    <n v="904"/>
    <n v="769"/>
    <n v="76"/>
  </r>
  <r>
    <s v="2018-12-02 09:00:00 UTC"/>
    <n v="55107008"/>
    <n v="10167"/>
    <x v="2"/>
    <n v="1269750"/>
    <n v="2"/>
    <n v="1.4"/>
    <n v="10546"/>
    <n v="9481"/>
    <n v="937"/>
  </r>
  <r>
    <s v="2018-12-01 13:00:00 UTC"/>
    <n v="55107008"/>
    <n v="10234"/>
    <x v="2"/>
    <n v="1269750"/>
    <n v="2"/>
    <n v="0.34"/>
    <n v="10266"/>
    <n v="9019"/>
    <n v="891"/>
  </r>
  <r>
    <s v="2018-12-04 16:00:00 UTC"/>
    <n v="55107008"/>
    <n v="10234"/>
    <x v="2"/>
    <n v="1269750"/>
    <n v="2"/>
    <n v="0.34"/>
    <n v="10967"/>
    <n v="9548"/>
    <n v="943"/>
  </r>
  <r>
    <s v="2018-12-14 10:00:00 UTC"/>
    <n v="55107008"/>
    <n v="10224"/>
    <x v="8"/>
    <n v="1269750"/>
    <n v="2"/>
    <n v="0.61"/>
    <n v="19418"/>
    <n v="16593"/>
    <n v="1637"/>
  </r>
  <r>
    <s v="2018-12-24 16:00:00 UTC"/>
    <n v="55107008"/>
    <n v="10224"/>
    <x v="8"/>
    <n v="1269750"/>
    <n v="2"/>
    <n v="1.22"/>
    <n v="24379"/>
    <n v="20961"/>
    <n v="2067"/>
  </r>
  <r>
    <s v="2018-12-21 21:00:00 UTC"/>
    <n v="55107008"/>
    <n v="10224"/>
    <x v="8"/>
    <n v="1269750"/>
    <n v="2"/>
    <n v="0.61"/>
    <n v="1466"/>
    <n v="1310"/>
    <n v="129"/>
  </r>
  <r>
    <s v="2018-12-17 10:00:00 UTC"/>
    <n v="55107008"/>
    <n v="10224"/>
    <x v="8"/>
    <n v="1269750"/>
    <n v="2"/>
    <n v="1.22"/>
    <n v="18052"/>
    <n v="16026"/>
    <n v="1578"/>
  </r>
  <r>
    <s v="2018-12-03 16:00:00 UTC"/>
    <n v="55107008"/>
    <n v="10234"/>
    <x v="2"/>
    <n v="1269750"/>
    <n v="2"/>
    <n v="0.68"/>
    <n v="11021"/>
    <n v="9754"/>
    <n v="960"/>
  </r>
  <r>
    <s v="2018-12-28 18:00:00 UTC"/>
    <n v="55107008"/>
    <n v="10224"/>
    <x v="8"/>
    <n v="1269750"/>
    <n v="2"/>
    <n v="1.83"/>
    <n v="11448"/>
    <n v="10326"/>
    <n v="1016"/>
  </r>
  <r>
    <s v="2018-12-04 17:00:00 UTC"/>
    <n v="55107008"/>
    <n v="10234"/>
    <x v="2"/>
    <n v="1269750"/>
    <n v="2"/>
    <n v="0.34"/>
    <n v="8659"/>
    <n v="7654"/>
    <n v="752"/>
  </r>
  <r>
    <s v="2018-12-06 15:00:00 UTC"/>
    <n v="55107008"/>
    <n v="10167"/>
    <x v="2"/>
    <n v="1269750"/>
    <n v="2"/>
    <n v="0.7"/>
    <n v="11529"/>
    <n v="9989"/>
    <n v="981"/>
  </r>
  <r>
    <s v="2018-12-24 14:00:00 UTC"/>
    <n v="55107008"/>
    <n v="10224"/>
    <x v="8"/>
    <n v="1269750"/>
    <n v="2"/>
    <n v="0.61"/>
    <n v="24546"/>
    <n v="21145"/>
    <n v="2075"/>
  </r>
  <r>
    <s v="2018-12-06 12:00:00 UTC"/>
    <n v="55107008"/>
    <n v="10234"/>
    <x v="2"/>
    <n v="1269750"/>
    <n v="2"/>
    <n v="0.68"/>
    <n v="8590"/>
    <n v="7645"/>
    <n v="750"/>
  </r>
  <r>
    <s v="2018-12-14 13:00:00 UTC"/>
    <n v="55107008"/>
    <n v="10224"/>
    <x v="8"/>
    <n v="1269750"/>
    <n v="2"/>
    <n v="0.61"/>
    <n v="21709"/>
    <n v="17890"/>
    <n v="1755"/>
  </r>
  <r>
    <s v="2018-12-23 18:00:00 UTC"/>
    <n v="55107008"/>
    <n v="10224"/>
    <x v="8"/>
    <n v="1269750"/>
    <n v="2"/>
    <n v="0.61"/>
    <n v="11460"/>
    <n v="10081"/>
    <n v="988"/>
  </r>
  <r>
    <s v="2018-12-17 12:00:00 UTC"/>
    <n v="55107008"/>
    <n v="10224"/>
    <x v="8"/>
    <n v="1269750"/>
    <n v="2"/>
    <n v="3.05"/>
    <n v="17666"/>
    <n v="14836"/>
    <n v="1453"/>
  </r>
  <r>
    <s v="2018-12-02 13:00:00 UTC"/>
    <n v="55107008"/>
    <n v="10236"/>
    <x v="2"/>
    <n v="1269750"/>
    <n v="2"/>
    <n v="0.72"/>
    <n v="10305"/>
    <n v="9153"/>
    <n v="895"/>
  </r>
  <r>
    <s v="2018-12-25 15:00:00 UTC"/>
    <n v="55107008"/>
    <n v="10224"/>
    <x v="8"/>
    <n v="1269750"/>
    <n v="2"/>
    <n v="2.44"/>
    <n v="23086"/>
    <n v="20096"/>
    <n v="1965"/>
  </r>
  <r>
    <s v="2018-12-07 09:00:00 UTC"/>
    <n v="55107008"/>
    <n v="10234"/>
    <x v="2"/>
    <n v="1269750"/>
    <n v="2"/>
    <n v="0.34"/>
    <n v="3461"/>
    <n v="3182"/>
    <n v="311"/>
  </r>
  <r>
    <s v="2018-12-25 19:00:00 UTC"/>
    <n v="55107008"/>
    <n v="10224"/>
    <x v="8"/>
    <n v="1269750"/>
    <n v="2"/>
    <n v="1.22"/>
    <n v="6173"/>
    <n v="5634"/>
    <n v="549"/>
  </r>
  <r>
    <s v="2018-12-21 21:00:00 UTC"/>
    <n v="55107008"/>
    <n v="10224"/>
    <x v="3"/>
    <n v="1269750"/>
    <n v="2"/>
    <n v="0.61"/>
    <n v="1559"/>
    <n v="1447"/>
    <n v="141"/>
  </r>
  <r>
    <s v="2018-12-08 16:00:00 UTC"/>
    <n v="55107008"/>
    <n v="10236"/>
    <x v="2"/>
    <n v="1269750"/>
    <n v="2"/>
    <n v="1.44"/>
    <n v="12478"/>
    <n v="11214"/>
    <n v="1092"/>
  </r>
  <r>
    <s v="2018-12-18 15:00:00 UTC"/>
    <n v="55107008"/>
    <n v="10224"/>
    <x v="8"/>
    <n v="1269750"/>
    <n v="2"/>
    <n v="1.22"/>
    <n v="22256"/>
    <n v="18172"/>
    <n v="1769"/>
  </r>
  <r>
    <s v="2018-12-16 15:00:00 UTC"/>
    <n v="55107008"/>
    <n v="10234"/>
    <x v="2"/>
    <n v="1269750"/>
    <n v="2"/>
    <n v="0.34"/>
    <n v="6884"/>
    <n v="6073"/>
    <n v="591"/>
  </r>
  <r>
    <s v="2018-12-15 09:00:00 UTC"/>
    <n v="55107008"/>
    <n v="10224"/>
    <x v="8"/>
    <n v="1269750"/>
    <n v="2"/>
    <n v="0.61"/>
    <n v="19701"/>
    <n v="17201"/>
    <n v="1672"/>
  </r>
  <r>
    <s v="2018-12-17 05:00:00 UTC"/>
    <n v="55107008"/>
    <n v="10224"/>
    <x v="8"/>
    <n v="1269750"/>
    <n v="2"/>
    <n v="1.22"/>
    <n v="13902"/>
    <n v="12359"/>
    <n v="1199"/>
  </r>
  <r>
    <s v="2018-12-16 08:00:00 UTC"/>
    <n v="55107008"/>
    <n v="10224"/>
    <x v="8"/>
    <n v="1269750"/>
    <n v="2"/>
    <n v="1.83"/>
    <n v="22955"/>
    <n v="20376"/>
    <n v="1975"/>
  </r>
  <r>
    <s v="2018-12-01 13:00:00 UTC"/>
    <n v="55107008"/>
    <n v="10167"/>
    <x v="2"/>
    <n v="1269750"/>
    <n v="2"/>
    <n v="0.7"/>
    <n v="10188"/>
    <n v="8852"/>
    <n v="858"/>
  </r>
  <r>
    <s v="2018-12-30 21:00:00 UTC"/>
    <n v="55107008"/>
    <n v="10224"/>
    <x v="3"/>
    <n v="1269750"/>
    <n v="2"/>
    <n v="0.61"/>
    <n v="1289"/>
    <n v="1197"/>
    <n v="116"/>
  </r>
  <r>
    <s v="2018-12-30 12:00:00 UTC"/>
    <n v="55107008"/>
    <n v="10224"/>
    <x v="8"/>
    <n v="1269750"/>
    <n v="2"/>
    <n v="1.83"/>
    <n v="19122"/>
    <n v="17040"/>
    <n v="1651"/>
  </r>
  <r>
    <s v="2018-12-22 21:00:00 UTC"/>
    <n v="55107008"/>
    <n v="10224"/>
    <x v="8"/>
    <n v="1269750"/>
    <n v="2"/>
    <n v="0.61"/>
    <n v="1688"/>
    <n v="1507"/>
    <n v="146"/>
  </r>
  <r>
    <s v="2018-12-28 13:00:00 UTC"/>
    <n v="55107008"/>
    <n v="10224"/>
    <x v="8"/>
    <n v="1269750"/>
    <n v="2"/>
    <n v="1.22"/>
    <n v="21957"/>
    <n v="19354"/>
    <n v="1873"/>
  </r>
  <r>
    <s v="2018-12-16 01:00:00 UTC"/>
    <n v="55107008"/>
    <n v="10234"/>
    <x v="2"/>
    <n v="1269750"/>
    <n v="2"/>
    <n v="0.34"/>
    <n v="2406"/>
    <n v="2202"/>
    <n v="213"/>
  </r>
  <r>
    <s v="2018-12-08 17:00:00 UTC"/>
    <n v="55107008"/>
    <n v="10167"/>
    <x v="2"/>
    <n v="1269750"/>
    <n v="2"/>
    <n v="0.7"/>
    <n v="9381"/>
    <n v="8263"/>
    <n v="799"/>
  </r>
  <r>
    <s v="2018-12-01 13:00:00 UTC"/>
    <n v="55107008"/>
    <n v="10236"/>
    <x v="2"/>
    <n v="1269750"/>
    <n v="2"/>
    <n v="0.36"/>
    <n v="10841"/>
    <n v="9568"/>
    <n v="925"/>
  </r>
  <r>
    <s v="2018-12-15 10:00:00 UTC"/>
    <n v="55107008"/>
    <n v="10224"/>
    <x v="8"/>
    <n v="1269750"/>
    <n v="2"/>
    <n v="2.44"/>
    <n v="19529"/>
    <n v="17125"/>
    <n v="1655"/>
  </r>
  <r>
    <s v="2018-12-16 01:00:00 UTC"/>
    <n v="55107008"/>
    <n v="10224"/>
    <x v="8"/>
    <n v="1269750"/>
    <n v="2"/>
    <n v="0.61"/>
    <n v="7574"/>
    <n v="6706"/>
    <n v="648"/>
  </r>
  <r>
    <s v="2018-12-03 08:00:00 UTC"/>
    <n v="55107008"/>
    <n v="10167"/>
    <x v="2"/>
    <n v="1269750"/>
    <n v="2"/>
    <n v="1.4"/>
    <n v="7799"/>
    <n v="7008"/>
    <n v="677"/>
  </r>
  <r>
    <s v="2018-12-25 17:00:00 UTC"/>
    <n v="55107008"/>
    <n v="10224"/>
    <x v="8"/>
    <n v="1269750"/>
    <n v="2"/>
    <n v="0.61"/>
    <n v="20206"/>
    <n v="17662"/>
    <n v="1706"/>
  </r>
  <r>
    <s v="2018-12-25 11:00:00 UTC"/>
    <n v="55107008"/>
    <n v="10224"/>
    <x v="8"/>
    <n v="1269750"/>
    <n v="2"/>
    <n v="1.83"/>
    <n v="18809"/>
    <n v="16996"/>
    <n v="1640"/>
  </r>
  <r>
    <s v="2018-12-03 14:00:00 UTC"/>
    <n v="55107008"/>
    <n v="10232"/>
    <x v="2"/>
    <n v="1269750"/>
    <n v="2"/>
    <n v="2.2469999999999999"/>
    <n v="7306"/>
    <n v="6632"/>
    <n v="639"/>
  </r>
  <r>
    <s v="2018-12-21 14:00:00 UTC"/>
    <n v="55107008"/>
    <n v="10234"/>
    <x v="2"/>
    <n v="1269750"/>
    <n v="2"/>
    <n v="0.34"/>
    <n v="6656"/>
    <n v="5918"/>
    <n v="569"/>
  </r>
  <r>
    <s v="2018-12-25 12:00:00 UTC"/>
    <n v="55107008"/>
    <n v="10224"/>
    <x v="8"/>
    <n v="1269750"/>
    <n v="2"/>
    <n v="0.61"/>
    <n v="18954"/>
    <n v="17016"/>
    <n v="1636"/>
  </r>
  <r>
    <s v="2018-12-22 17:00:00 UTC"/>
    <n v="55107008"/>
    <n v="10224"/>
    <x v="8"/>
    <n v="1269750"/>
    <n v="2"/>
    <n v="2.44"/>
    <n v="20140"/>
    <n v="17465"/>
    <n v="1678"/>
  </r>
  <r>
    <s v="2018-12-09 16:00:00 UTC"/>
    <n v="55107008"/>
    <n v="10236"/>
    <x v="2"/>
    <n v="1269750"/>
    <n v="2"/>
    <n v="0.36"/>
    <n v="10798"/>
    <n v="9599"/>
    <n v="922"/>
  </r>
  <r>
    <s v="2018-12-16 06:00:00 UTC"/>
    <n v="55107008"/>
    <n v="10224"/>
    <x v="8"/>
    <n v="1269750"/>
    <n v="2"/>
    <n v="1.22"/>
    <n v="22664"/>
    <n v="20170"/>
    <n v="1937"/>
  </r>
  <r>
    <s v="2018-12-23 13:00:00 UTC"/>
    <n v="55107008"/>
    <n v="10224"/>
    <x v="8"/>
    <n v="1269750"/>
    <n v="2"/>
    <n v="1.22"/>
    <n v="22296"/>
    <n v="19332"/>
    <n v="1856"/>
  </r>
  <r>
    <s v="2018-12-30 08:00:00 UTC"/>
    <n v="55107008"/>
    <n v="10224"/>
    <x v="8"/>
    <n v="1269750"/>
    <n v="2"/>
    <n v="1.83"/>
    <n v="24239"/>
    <n v="21938"/>
    <n v="2105"/>
  </r>
  <r>
    <s v="2018-12-19 13:00:00 UTC"/>
    <n v="55107008"/>
    <n v="10234"/>
    <x v="2"/>
    <n v="1269750"/>
    <n v="2"/>
    <n v="0.34"/>
    <n v="4582"/>
    <n v="4207"/>
    <n v="403"/>
  </r>
  <r>
    <s v="2018-12-01 10:00:00 UTC"/>
    <n v="55107008"/>
    <n v="10234"/>
    <x v="2"/>
    <n v="1269750"/>
    <n v="2"/>
    <n v="0.34"/>
    <n v="9266"/>
    <n v="8365"/>
    <n v="801"/>
  </r>
  <r>
    <s v="2018-12-18 06:00:00 UTC"/>
    <n v="55107008"/>
    <n v="10224"/>
    <x v="8"/>
    <n v="1269750"/>
    <n v="2"/>
    <n v="1.22"/>
    <n v="16416"/>
    <n v="14341"/>
    <n v="1373"/>
  </r>
  <r>
    <s v="2018-12-28 09:00:00 UTC"/>
    <n v="55107008"/>
    <n v="10224"/>
    <x v="8"/>
    <n v="1269750"/>
    <n v="2"/>
    <n v="3.05"/>
    <n v="20496"/>
    <n v="18546"/>
    <n v="1775"/>
  </r>
  <r>
    <s v="2018-12-16 16:00:00 UTC"/>
    <n v="55107008"/>
    <n v="10170"/>
    <x v="9"/>
    <n v="1269750"/>
    <n v="2"/>
    <n v="2.02"/>
    <n v="1108"/>
    <n v="1035"/>
    <n v="99"/>
  </r>
  <r>
    <s v="2018-12-15 12:00:00 UTC"/>
    <n v="55107008"/>
    <n v="10224"/>
    <x v="8"/>
    <n v="1269750"/>
    <n v="2"/>
    <n v="1.22"/>
    <n v="19121"/>
    <n v="16470"/>
    <n v="1575"/>
  </r>
  <r>
    <s v="2018-12-28 15:00:00 UTC"/>
    <n v="55107008"/>
    <n v="10224"/>
    <x v="8"/>
    <n v="1269750"/>
    <n v="2"/>
    <n v="1.22"/>
    <n v="24894"/>
    <n v="21626"/>
    <n v="2066"/>
  </r>
  <r>
    <s v="2018-12-16 03:00:00 UTC"/>
    <n v="55107008"/>
    <n v="10224"/>
    <x v="8"/>
    <n v="1269750"/>
    <n v="2"/>
    <n v="2.44"/>
    <n v="15126"/>
    <n v="13389"/>
    <n v="1279"/>
  </r>
  <r>
    <s v="2018-12-05 13:00:00 UTC"/>
    <n v="55107008"/>
    <n v="10167"/>
    <x v="2"/>
    <n v="1269750"/>
    <n v="2"/>
    <n v="0.7"/>
    <n v="9918"/>
    <n v="8739"/>
    <n v="834"/>
  </r>
  <r>
    <s v="2018-12-15 08:00:00 UTC"/>
    <n v="55107008"/>
    <n v="10224"/>
    <x v="8"/>
    <n v="1269750"/>
    <n v="2"/>
    <n v="2.44"/>
    <n v="20029"/>
    <n v="17515"/>
    <n v="1670"/>
  </r>
  <r>
    <s v="2018-12-06 15:00:00 UTC"/>
    <n v="55107008"/>
    <n v="10234"/>
    <x v="2"/>
    <n v="1269750"/>
    <n v="2"/>
    <n v="0.34"/>
    <n v="11746"/>
    <n v="10254"/>
    <n v="977"/>
  </r>
  <r>
    <s v="2018-12-24 15:00:00 UTC"/>
    <n v="55107008"/>
    <n v="10224"/>
    <x v="8"/>
    <n v="1269750"/>
    <n v="2"/>
    <n v="1.22"/>
    <n v="25746"/>
    <n v="22360"/>
    <n v="2129"/>
  </r>
  <r>
    <s v="2018-12-29 13:00:00 UTC"/>
    <n v="55107008"/>
    <n v="10224"/>
    <x v="8"/>
    <n v="1269750"/>
    <n v="2"/>
    <n v="0.61"/>
    <n v="21310"/>
    <n v="18993"/>
    <n v="1806"/>
  </r>
  <r>
    <s v="2018-12-17 09:00:00 UTC"/>
    <n v="55107008"/>
    <n v="10234"/>
    <x v="2"/>
    <n v="1269750"/>
    <n v="2"/>
    <n v="0.34"/>
    <n v="7078"/>
    <n v="6500"/>
    <n v="618"/>
  </r>
  <r>
    <s v="2018-12-15 12:00:00 UTC"/>
    <n v="55107008"/>
    <n v="10234"/>
    <x v="2"/>
    <n v="1269750"/>
    <n v="2"/>
    <n v="0.34"/>
    <n v="7573"/>
    <n v="6828"/>
    <n v="649"/>
  </r>
  <r>
    <s v="2018-12-15 11:00:00 UTC"/>
    <n v="55107008"/>
    <n v="10224"/>
    <x v="8"/>
    <n v="1269750"/>
    <n v="2"/>
    <n v="1.22"/>
    <n v="17901"/>
    <n v="15661"/>
    <n v="1488"/>
  </r>
  <r>
    <s v="2018-12-02 12:00:00 UTC"/>
    <n v="55107008"/>
    <n v="10167"/>
    <x v="2"/>
    <n v="1269750"/>
    <n v="2"/>
    <n v="0.7"/>
    <n v="8926"/>
    <n v="7908"/>
    <n v="751"/>
  </r>
  <r>
    <s v="2018-12-02 10:00:00 UTC"/>
    <n v="55107008"/>
    <n v="10234"/>
    <x v="2"/>
    <n v="1269750"/>
    <n v="2"/>
    <n v="0.68"/>
    <n v="9544"/>
    <n v="8630"/>
    <n v="818"/>
  </r>
  <r>
    <s v="2018-12-03 20:00:00 UTC"/>
    <n v="55107008"/>
    <n v="10224"/>
    <x v="3"/>
    <n v="1269750"/>
    <n v="2"/>
    <n v="0.61"/>
    <n v="3345"/>
    <n v="3123"/>
    <n v="296"/>
  </r>
  <r>
    <s v="2018-12-26 12:00:00 UTC"/>
    <n v="55107008"/>
    <n v="10224"/>
    <x v="8"/>
    <n v="1269750"/>
    <n v="2"/>
    <n v="0.61"/>
    <n v="17759"/>
    <n v="15987"/>
    <n v="1515"/>
  </r>
  <r>
    <s v="2018-12-17 11:00:00 UTC"/>
    <n v="55107008"/>
    <n v="10224"/>
    <x v="8"/>
    <n v="1269750"/>
    <n v="2"/>
    <n v="0.61"/>
    <n v="17157"/>
    <n v="15035"/>
    <n v="1423"/>
  </r>
  <r>
    <s v="2018-12-28 21:00:00 UTC"/>
    <n v="55107008"/>
    <n v="10224"/>
    <x v="8"/>
    <n v="1269750"/>
    <n v="2"/>
    <n v="0.61"/>
    <n v="1374"/>
    <n v="1247"/>
    <n v="118"/>
  </r>
  <r>
    <s v="2018-12-16 11:00:00 UTC"/>
    <n v="55107008"/>
    <n v="10234"/>
    <x v="2"/>
    <n v="1269750"/>
    <n v="2"/>
    <n v="0.34"/>
    <n v="7147"/>
    <n v="6472"/>
    <n v="612"/>
  </r>
  <r>
    <s v="2018-12-08 07:00:00 UTC"/>
    <n v="55107008"/>
    <n v="10167"/>
    <x v="2"/>
    <n v="1269750"/>
    <n v="2"/>
    <n v="0.7"/>
    <n v="9925"/>
    <n v="8931"/>
    <n v="844"/>
  </r>
  <r>
    <s v="2018-12-09 14:00:00 UTC"/>
    <n v="55107008"/>
    <n v="10234"/>
    <x v="2"/>
    <n v="1269750"/>
    <n v="2"/>
    <n v="0.34"/>
    <n v="4574"/>
    <n v="4074"/>
    <n v="385"/>
  </r>
  <r>
    <s v="2018-12-18 11:00:00 UTC"/>
    <n v="55107008"/>
    <n v="10224"/>
    <x v="8"/>
    <n v="1269750"/>
    <n v="2"/>
    <n v="1.22"/>
    <n v="16566"/>
    <n v="14330"/>
    <n v="1353"/>
  </r>
  <r>
    <s v="2018-12-16 02:00:00 UTC"/>
    <n v="55107008"/>
    <n v="10224"/>
    <x v="8"/>
    <n v="1269750"/>
    <n v="2"/>
    <n v="1.83"/>
    <n v="12255"/>
    <n v="10787"/>
    <n v="1018"/>
  </r>
  <r>
    <s v="2018-12-01 07:00:00 UTC"/>
    <n v="55107008"/>
    <n v="10167"/>
    <x v="2"/>
    <n v="1269750"/>
    <n v="2"/>
    <n v="0.7"/>
    <n v="8814"/>
    <n v="7865"/>
    <n v="742"/>
  </r>
  <r>
    <s v="2018-12-14 09:00:00 UTC"/>
    <n v="55107008"/>
    <n v="10224"/>
    <x v="8"/>
    <n v="1269750"/>
    <n v="2"/>
    <n v="0.61"/>
    <n v="19343"/>
    <n v="16354"/>
    <n v="1542"/>
  </r>
  <r>
    <s v="2018-12-04 12:00:00 UTC"/>
    <n v="55107008"/>
    <n v="10234"/>
    <x v="2"/>
    <n v="1269750"/>
    <n v="2"/>
    <n v="0.34"/>
    <n v="8575"/>
    <n v="7659"/>
    <n v="722"/>
  </r>
  <r>
    <s v="2018-12-15 05:00:00 UTC"/>
    <n v="55107008"/>
    <n v="10224"/>
    <x v="8"/>
    <n v="1269750"/>
    <n v="2"/>
    <n v="2.44"/>
    <n v="16097"/>
    <n v="14078"/>
    <n v="1326"/>
  </r>
  <r>
    <s v="2018-12-18 02:00:00 UTC"/>
    <n v="55107008"/>
    <n v="10224"/>
    <x v="8"/>
    <n v="1269750"/>
    <n v="2"/>
    <n v="1.22"/>
    <n v="9825"/>
    <n v="8465"/>
    <n v="797"/>
  </r>
  <r>
    <s v="2018-12-21 16:00:00 UTC"/>
    <n v="55107008"/>
    <n v="10224"/>
    <x v="8"/>
    <n v="1269750"/>
    <n v="2"/>
    <n v="1.22"/>
    <n v="20874"/>
    <n v="17617"/>
    <n v="1658"/>
  </r>
  <r>
    <s v="2018-12-04 18:00:00 UTC"/>
    <n v="55107008"/>
    <n v="10236"/>
    <x v="2"/>
    <n v="1269750"/>
    <n v="2"/>
    <n v="0.72"/>
    <n v="5537"/>
    <n v="5057"/>
    <n v="475"/>
  </r>
  <r>
    <s v="2018-12-02 01:00:00 UTC"/>
    <n v="55107008"/>
    <n v="10167"/>
    <x v="2"/>
    <n v="1269750"/>
    <n v="2"/>
    <n v="0.7"/>
    <n v="2870"/>
    <n v="2598"/>
    <n v="244"/>
  </r>
  <r>
    <s v="2018-12-20 12:00:00 UTC"/>
    <n v="55107008"/>
    <n v="10224"/>
    <x v="8"/>
    <n v="1269750"/>
    <n v="2"/>
    <n v="0.61"/>
    <n v="17343"/>
    <n v="15455"/>
    <n v="1450"/>
  </r>
  <r>
    <s v="2018-12-02 12:00:00 UTC"/>
    <n v="55107008"/>
    <n v="10236"/>
    <x v="2"/>
    <n v="1269750"/>
    <n v="2"/>
    <n v="0.36"/>
    <n v="9534"/>
    <n v="8583"/>
    <n v="805"/>
  </r>
  <r>
    <s v="2018-12-04 00:00:00 UTC"/>
    <n v="55107008"/>
    <n v="10234"/>
    <x v="2"/>
    <n v="1269750"/>
    <n v="2"/>
    <n v="0.34"/>
    <n v="1101"/>
    <n v="1013"/>
    <n v="95"/>
  </r>
  <r>
    <s v="2018-12-16 12:00:00 UTC"/>
    <n v="55107008"/>
    <n v="10234"/>
    <x v="2"/>
    <n v="1269750"/>
    <n v="2"/>
    <n v="0.34"/>
    <n v="7486"/>
    <n v="6783"/>
    <n v="636"/>
  </r>
  <r>
    <s v="2018-12-17 09:00:00 UTC"/>
    <n v="55107008"/>
    <n v="10224"/>
    <x v="8"/>
    <n v="1269750"/>
    <n v="2"/>
    <n v="1.22"/>
    <n v="17899"/>
    <n v="15855"/>
    <n v="1486"/>
  </r>
  <r>
    <s v="2018-12-23 12:00:00 UTC"/>
    <n v="55107008"/>
    <n v="10224"/>
    <x v="8"/>
    <n v="1269750"/>
    <n v="2"/>
    <n v="0.61"/>
    <n v="19832"/>
    <n v="17375"/>
    <n v="1628"/>
  </r>
  <r>
    <s v="2018-12-30 18:00:00 UTC"/>
    <n v="55107008"/>
    <n v="10236"/>
    <x v="1"/>
    <n v="1269750"/>
    <n v="2"/>
    <n v="1.08"/>
    <n v="5260"/>
    <n v="4811"/>
    <n v="450"/>
  </r>
  <r>
    <s v="2018-12-18 07:00:00 UTC"/>
    <n v="55107008"/>
    <n v="10224"/>
    <x v="8"/>
    <n v="1269750"/>
    <n v="2"/>
    <n v="1.22"/>
    <n v="17977"/>
    <n v="15712"/>
    <n v="1469"/>
  </r>
  <r>
    <s v="2018-12-16 05:00:00 UTC"/>
    <n v="55107008"/>
    <n v="10224"/>
    <x v="8"/>
    <n v="1269750"/>
    <n v="2"/>
    <n v="0.61"/>
    <n v="19786"/>
    <n v="17514"/>
    <n v="1636"/>
  </r>
  <r>
    <s v="2018-12-02 10:00:00 UTC"/>
    <n v="55107008"/>
    <n v="10167"/>
    <x v="2"/>
    <n v="1269750"/>
    <n v="2"/>
    <n v="1.4"/>
    <n v="9497"/>
    <n v="8541"/>
    <n v="797"/>
  </r>
  <r>
    <s v="2018-12-26 15:00:00 UTC"/>
    <n v="55107008"/>
    <n v="10224"/>
    <x v="8"/>
    <n v="1269750"/>
    <n v="2"/>
    <n v="1.83"/>
    <n v="25768"/>
    <n v="22442"/>
    <n v="2094"/>
  </r>
  <r>
    <s v="2018-12-16 13:00:00 UTC"/>
    <n v="55107008"/>
    <n v="10224"/>
    <x v="3"/>
    <n v="1269750"/>
    <n v="2"/>
    <n v="0.61"/>
    <n v="13434"/>
    <n v="12025"/>
    <n v="1122"/>
  </r>
  <r>
    <s v="2018-12-02 05:00:00 UTC"/>
    <n v="55107008"/>
    <n v="10167"/>
    <x v="2"/>
    <n v="1269750"/>
    <n v="2"/>
    <n v="0.7"/>
    <n v="9317"/>
    <n v="8426"/>
    <n v="786"/>
  </r>
  <r>
    <s v="2018-12-15 03:00:00 UTC"/>
    <n v="55107008"/>
    <n v="10224"/>
    <x v="8"/>
    <n v="1269750"/>
    <n v="2"/>
    <n v="0.61"/>
    <n v="12716"/>
    <n v="11110"/>
    <n v="1036"/>
  </r>
  <r>
    <s v="2018-12-14 11:00:00 UTC"/>
    <n v="55107008"/>
    <n v="10224"/>
    <x v="8"/>
    <n v="1269750"/>
    <n v="2"/>
    <n v="1.83"/>
    <n v="17692"/>
    <n v="15039"/>
    <n v="1402"/>
  </r>
  <r>
    <s v="2018-12-12 18:00:00 UTC"/>
    <n v="55107008"/>
    <n v="10236"/>
    <x v="2"/>
    <n v="1269750"/>
    <n v="2"/>
    <n v="0.36"/>
    <n v="6416"/>
    <n v="5825"/>
    <n v="543"/>
  </r>
  <r>
    <s v="2018-12-11 19:00:00 UTC"/>
    <n v="55107008"/>
    <n v="10236"/>
    <x v="2"/>
    <n v="1269750"/>
    <n v="2"/>
    <n v="0.36"/>
    <n v="2946"/>
    <n v="2715"/>
    <n v="253"/>
  </r>
  <r>
    <s v="2018-12-04 19:00:00 UTC"/>
    <n v="55107008"/>
    <n v="10234"/>
    <x v="2"/>
    <n v="1269750"/>
    <n v="2"/>
    <n v="0.34"/>
    <n v="2378"/>
    <n v="2190"/>
    <n v="204"/>
  </r>
  <r>
    <s v="2018-12-28 19:00:00 UTC"/>
    <n v="55107008"/>
    <n v="10224"/>
    <x v="8"/>
    <n v="1269750"/>
    <n v="2"/>
    <n v="1.22"/>
    <n v="5555"/>
    <n v="5132"/>
    <n v="478"/>
  </r>
  <r>
    <s v="2018-12-09 17:00:00 UTC"/>
    <n v="55107008"/>
    <n v="10236"/>
    <x v="2"/>
    <n v="1269750"/>
    <n v="2"/>
    <n v="0.36"/>
    <n v="8820"/>
    <n v="7902"/>
    <n v="735"/>
  </r>
  <r>
    <s v="2018-12-15 10:00:00 UTC"/>
    <n v="55107008"/>
    <n v="10234"/>
    <x v="2"/>
    <n v="1269750"/>
    <n v="2"/>
    <n v="1.02"/>
    <n v="7741"/>
    <n v="7085"/>
    <n v="659"/>
  </r>
  <r>
    <s v="2018-12-06 13:00:00 UTC"/>
    <n v="55107008"/>
    <n v="10234"/>
    <x v="2"/>
    <n v="1269750"/>
    <n v="2"/>
    <n v="0.34"/>
    <n v="9907"/>
    <n v="8806"/>
    <n v="819"/>
  </r>
  <r>
    <s v="2018-12-05 10:00:00 UTC"/>
    <n v="55107008"/>
    <n v="10234"/>
    <x v="2"/>
    <n v="1269750"/>
    <n v="2"/>
    <n v="0.68"/>
    <n v="8483"/>
    <n v="7804"/>
    <n v="725"/>
  </r>
  <r>
    <s v="2018-12-19 11:00:00 UTC"/>
    <n v="55107008"/>
    <n v="10224"/>
    <x v="8"/>
    <n v="1269750"/>
    <n v="2"/>
    <n v="1.22"/>
    <n v="16592"/>
    <n v="14510"/>
    <n v="1347"/>
  </r>
  <r>
    <s v="2018-12-30 05:00:00 UTC"/>
    <n v="55107008"/>
    <n v="10224"/>
    <x v="8"/>
    <n v="1269750"/>
    <n v="2"/>
    <n v="0.61"/>
    <n v="21480"/>
    <n v="19534"/>
    <n v="1813"/>
  </r>
  <r>
    <s v="2018-12-21 17:00:00 UTC"/>
    <n v="55107008"/>
    <n v="10224"/>
    <x v="8"/>
    <n v="1269750"/>
    <n v="2"/>
    <n v="0.61"/>
    <n v="19442"/>
    <n v="16784"/>
    <n v="1557"/>
  </r>
  <r>
    <s v="2018-12-24 11:00:00 UTC"/>
    <n v="55107008"/>
    <n v="10224"/>
    <x v="8"/>
    <n v="1269750"/>
    <n v="2"/>
    <n v="0.61"/>
    <n v="15899"/>
    <n v="14370"/>
    <n v="1333"/>
  </r>
  <r>
    <s v="2018-12-30 03:00:00 UTC"/>
    <n v="55107008"/>
    <n v="10224"/>
    <x v="8"/>
    <n v="1269750"/>
    <n v="2"/>
    <n v="1.83"/>
    <n v="17018"/>
    <n v="15226"/>
    <n v="1412"/>
  </r>
  <r>
    <s v="2018-12-20 14:00:00 UTC"/>
    <n v="55107008"/>
    <n v="10224"/>
    <x v="8"/>
    <n v="1269750"/>
    <n v="2"/>
    <n v="0.61"/>
    <n v="18859"/>
    <n v="16327"/>
    <n v="1513"/>
  </r>
  <r>
    <s v="2018-12-14 12:00:00 UTC"/>
    <n v="55107008"/>
    <n v="10224"/>
    <x v="8"/>
    <n v="1269750"/>
    <n v="2"/>
    <n v="1.83"/>
    <n v="18969"/>
    <n v="15776"/>
    <n v="1458"/>
  </r>
  <r>
    <s v="2018-12-21 11:00:00 UTC"/>
    <n v="55107008"/>
    <n v="10224"/>
    <x v="8"/>
    <n v="1269750"/>
    <n v="2"/>
    <n v="0.61"/>
    <n v="15138"/>
    <n v="13540"/>
    <n v="1251"/>
  </r>
  <r>
    <s v="2018-12-14 13:00:00 UTC"/>
    <n v="55107008"/>
    <n v="10234"/>
    <x v="2"/>
    <n v="1269750"/>
    <n v="2"/>
    <n v="0.34"/>
    <n v="10221"/>
    <n v="9097"/>
    <n v="840"/>
  </r>
  <r>
    <s v="2018-12-19 10:00:00 UTC"/>
    <n v="55107008"/>
    <n v="10224"/>
    <x v="8"/>
    <n v="1269750"/>
    <n v="2"/>
    <n v="1.22"/>
    <n v="17781"/>
    <n v="15619"/>
    <n v="1441"/>
  </r>
  <r>
    <s v="2018-12-02 01:00:00 UTC"/>
    <n v="55107008"/>
    <n v="10224"/>
    <x v="3"/>
    <n v="1269750"/>
    <n v="2"/>
    <n v="1.22"/>
    <n v="12334"/>
    <n v="11257"/>
    <n v="1038"/>
  </r>
  <r>
    <s v="2018-12-03 15:00:00 UTC"/>
    <n v="55107008"/>
    <n v="10236"/>
    <x v="2"/>
    <n v="1269750"/>
    <n v="2"/>
    <n v="0.36"/>
    <n v="12313"/>
    <n v="11050"/>
    <n v="1017"/>
  </r>
  <r>
    <s v="2018-12-01 11:00:00 UTC"/>
    <n v="55107008"/>
    <n v="10236"/>
    <x v="2"/>
    <n v="1269750"/>
    <n v="2"/>
    <n v="1.44"/>
    <n v="8999"/>
    <n v="8170"/>
    <n v="751"/>
  </r>
  <r>
    <s v="2018-12-20 10:00:00 UTC"/>
    <n v="55107008"/>
    <n v="10224"/>
    <x v="8"/>
    <n v="1269750"/>
    <n v="2"/>
    <n v="0.61"/>
    <n v="16130"/>
    <n v="14500"/>
    <n v="1332"/>
  </r>
  <r>
    <s v="2018-12-10 16:00:00 UTC"/>
    <n v="55107008"/>
    <n v="10236"/>
    <x v="2"/>
    <n v="1269750"/>
    <n v="2"/>
    <n v="0.72"/>
    <n v="12742"/>
    <n v="11523"/>
    <n v="1058"/>
  </r>
  <r>
    <s v="2018-12-29 12:00:00 UTC"/>
    <n v="55107008"/>
    <n v="10224"/>
    <x v="8"/>
    <n v="1269750"/>
    <n v="2"/>
    <n v="1.83"/>
    <n v="18102"/>
    <n v="16283"/>
    <n v="1495"/>
  </r>
  <r>
    <s v="2018-12-29 18:00:00 UTC"/>
    <n v="55107008"/>
    <n v="10224"/>
    <x v="8"/>
    <n v="1269750"/>
    <n v="2"/>
    <n v="0.61"/>
    <n v="11734"/>
    <n v="10601"/>
    <n v="973"/>
  </r>
  <r>
    <s v="2018-12-29 16:00:00 UTC"/>
    <n v="55107008"/>
    <n v="10224"/>
    <x v="8"/>
    <n v="1269750"/>
    <n v="2"/>
    <n v="1.83"/>
    <n v="22005"/>
    <n v="19136"/>
    <n v="1756"/>
  </r>
  <r>
    <s v="2018-12-16 09:00:00 UTC"/>
    <n v="55107008"/>
    <n v="10224"/>
    <x v="3"/>
    <n v="1269750"/>
    <n v="2"/>
    <n v="1.83"/>
    <n v="23354"/>
    <n v="21237"/>
    <n v="1948"/>
  </r>
  <r>
    <s v="2018-12-25 13:00:00 UTC"/>
    <n v="55107008"/>
    <n v="10224"/>
    <x v="8"/>
    <n v="1269750"/>
    <n v="2"/>
    <n v="0.61"/>
    <n v="21478"/>
    <n v="18992"/>
    <n v="1740"/>
  </r>
  <r>
    <s v="2018-12-13 21:00:00 UTC"/>
    <n v="55107008"/>
    <n v="10224"/>
    <x v="3"/>
    <n v="1269750"/>
    <n v="2"/>
    <n v="0.61"/>
    <n v="1540"/>
    <n v="1419"/>
    <n v="130"/>
  </r>
  <r>
    <s v="2018-12-30 10:00:00 UTC"/>
    <n v="55107008"/>
    <n v="10224"/>
    <x v="8"/>
    <n v="1269750"/>
    <n v="2"/>
    <n v="3.05"/>
    <n v="21271"/>
    <n v="19326"/>
    <n v="1767"/>
  </r>
  <r>
    <s v="2018-12-11 22:00:00 UTC"/>
    <n v="43346372"/>
    <n v="10224"/>
    <x v="3"/>
    <n v="1269750"/>
    <n v="2"/>
    <n v="1.22"/>
    <n v="410"/>
    <n v="361"/>
    <n v="33"/>
  </r>
  <r>
    <s v="2018-12-28 10:00:00 UTC"/>
    <n v="55107008"/>
    <n v="10224"/>
    <x v="8"/>
    <n v="1269750"/>
    <n v="2"/>
    <n v="1.83"/>
    <n v="18883"/>
    <n v="17127"/>
    <n v="1565"/>
  </r>
  <r>
    <s v="2018-12-21 12:00:00 UTC"/>
    <n v="55107008"/>
    <n v="10224"/>
    <x v="8"/>
    <n v="1269750"/>
    <n v="2"/>
    <n v="0.61"/>
    <n v="15686"/>
    <n v="13703"/>
    <n v="1252"/>
  </r>
  <r>
    <s v="2018-12-28 20:00:00 UTC"/>
    <n v="55107008"/>
    <n v="10236"/>
    <x v="1"/>
    <n v="1269750"/>
    <n v="2"/>
    <n v="0.36"/>
    <n v="1361"/>
    <n v="1281"/>
    <n v="117"/>
  </r>
  <r>
    <s v="2018-12-23 14:00:00 UTC"/>
    <n v="55107008"/>
    <n v="10224"/>
    <x v="8"/>
    <n v="1269750"/>
    <n v="2"/>
    <n v="0.61"/>
    <n v="23949"/>
    <n v="20609"/>
    <n v="1881"/>
  </r>
  <r>
    <s v="2018-12-01 07:00:00 UTC"/>
    <n v="55107008"/>
    <n v="10234"/>
    <x v="2"/>
    <n v="1269750"/>
    <n v="2"/>
    <n v="0.68"/>
    <n v="9026"/>
    <n v="8099"/>
    <n v="739"/>
  </r>
  <r>
    <s v="2018-12-23 08:00:00 UTC"/>
    <n v="55107008"/>
    <n v="10224"/>
    <x v="8"/>
    <n v="1269750"/>
    <n v="2"/>
    <n v="3.05"/>
    <n v="23791"/>
    <n v="21493"/>
    <n v="1961"/>
  </r>
  <r>
    <s v="2018-12-10 18:00:00 UTC"/>
    <n v="55107008"/>
    <n v="10236"/>
    <x v="2"/>
    <n v="1269750"/>
    <n v="2"/>
    <n v="0.36"/>
    <n v="5993"/>
    <n v="5483"/>
    <n v="500"/>
  </r>
  <r>
    <s v="2018-12-02 08:00:00 UTC"/>
    <n v="55107008"/>
    <n v="10236"/>
    <x v="2"/>
    <n v="1269750"/>
    <n v="2"/>
    <n v="0.36"/>
    <n v="11841"/>
    <n v="10924"/>
    <n v="996"/>
  </r>
  <r>
    <s v="2018-12-28 14:00:00 UTC"/>
    <n v="55107008"/>
    <n v="10224"/>
    <x v="8"/>
    <n v="1269750"/>
    <n v="2"/>
    <n v="2.44"/>
    <n v="23659"/>
    <n v="20653"/>
    <n v="1882"/>
  </r>
  <r>
    <s v="2018-12-16 09:00:00 UTC"/>
    <n v="55107008"/>
    <n v="10234"/>
    <x v="2"/>
    <n v="1269750"/>
    <n v="2"/>
    <n v="0.68"/>
    <n v="8776"/>
    <n v="8047"/>
    <n v="733"/>
  </r>
  <r>
    <s v="2018-12-04 15:00:00 UTC"/>
    <n v="55107008"/>
    <n v="10236"/>
    <x v="2"/>
    <n v="1269750"/>
    <n v="2"/>
    <n v="0.36"/>
    <n v="12235"/>
    <n v="10856"/>
    <n v="988"/>
  </r>
  <r>
    <s v="2018-12-05 09:00:00 UTC"/>
    <n v="55107008"/>
    <n v="10234"/>
    <x v="2"/>
    <n v="1269750"/>
    <n v="2"/>
    <n v="0.34"/>
    <n v="8845"/>
    <n v="8001"/>
    <n v="728"/>
  </r>
  <r>
    <s v="2018-12-07 17:00:00 UTC"/>
    <n v="55107008"/>
    <n v="10236"/>
    <x v="2"/>
    <n v="1269750"/>
    <n v="2"/>
    <n v="0.36"/>
    <n v="10137"/>
    <n v="9158"/>
    <n v="833"/>
  </r>
  <r>
    <s v="2018-12-02 19:00:00 UTC"/>
    <n v="55107008"/>
    <n v="10224"/>
    <x v="3"/>
    <n v="1269750"/>
    <n v="2"/>
    <n v="0.61"/>
    <n v="6709"/>
    <n v="6291"/>
    <n v="572"/>
  </r>
  <r>
    <s v="2018-12-02 14:00:00 UTC"/>
    <n v="55107008"/>
    <n v="10236"/>
    <x v="2"/>
    <n v="1269750"/>
    <n v="2"/>
    <n v="0.36"/>
    <n v="10376"/>
    <n v="9198"/>
    <n v="836"/>
  </r>
  <r>
    <s v="2018-12-06 14:00:00 UTC"/>
    <n v="55107008"/>
    <n v="10234"/>
    <x v="2"/>
    <n v="1269750"/>
    <n v="2"/>
    <n v="0.34"/>
    <n v="10964"/>
    <n v="9610"/>
    <n v="873"/>
  </r>
  <r>
    <s v="2018-12-29 00:00:00 UTC"/>
    <n v="55107008"/>
    <n v="10224"/>
    <x v="3"/>
    <n v="1269750"/>
    <n v="2"/>
    <n v="1.22"/>
    <n v="790"/>
    <n v="716"/>
    <n v="65"/>
  </r>
  <r>
    <s v="2018-12-04 06:00:00 UTC"/>
    <n v="55107008"/>
    <n v="10234"/>
    <x v="2"/>
    <n v="1269750"/>
    <n v="2"/>
    <n v="1.02"/>
    <n v="6588"/>
    <n v="5982"/>
    <n v="543"/>
  </r>
  <r>
    <s v="2018-12-17 07:00:00 UTC"/>
    <n v="55107008"/>
    <n v="10224"/>
    <x v="8"/>
    <n v="1269750"/>
    <n v="2"/>
    <n v="1.22"/>
    <n v="16256"/>
    <n v="14459"/>
    <n v="1312"/>
  </r>
  <r>
    <s v="2018-12-02 02:00:00 UTC"/>
    <n v="55107008"/>
    <n v="10167"/>
    <x v="2"/>
    <n v="1269750"/>
    <n v="2"/>
    <n v="0.7"/>
    <n v="4883"/>
    <n v="4402"/>
    <n v="399"/>
  </r>
  <r>
    <s v="2018-12-01 19:00:00 UTC"/>
    <n v="55107008"/>
    <n v="10224"/>
    <x v="3"/>
    <n v="1269750"/>
    <n v="2"/>
    <n v="1.83"/>
    <n v="9235"/>
    <n v="8643"/>
    <n v="783"/>
  </r>
  <r>
    <s v="2018-12-18 19:00:00 UTC"/>
    <n v="55107008"/>
    <n v="10236"/>
    <x v="1"/>
    <n v="1269750"/>
    <n v="2"/>
    <n v="0.72"/>
    <n v="2190"/>
    <n v="2076"/>
    <n v="188"/>
  </r>
  <r>
    <s v="2018-12-20 21:00:00 UTC"/>
    <n v="55107008"/>
    <n v="10224"/>
    <x v="8"/>
    <n v="1269750"/>
    <n v="2"/>
    <n v="0.61"/>
    <n v="1081"/>
    <n v="972"/>
    <n v="88"/>
  </r>
  <r>
    <s v="2018-12-03 07:00:00 UTC"/>
    <n v="55107008"/>
    <n v="10234"/>
    <x v="2"/>
    <n v="1269750"/>
    <n v="2"/>
    <n v="0.34"/>
    <n v="7333"/>
    <n v="6631"/>
    <n v="600"/>
  </r>
  <r>
    <s v="2018-12-01 14:00:00 UTC"/>
    <n v="55107008"/>
    <n v="10224"/>
    <x v="3"/>
    <n v="1269750"/>
    <n v="2"/>
    <n v="3.66"/>
    <n v="34847"/>
    <n v="30820"/>
    <n v="2788"/>
  </r>
  <r>
    <s v="2018-12-06 22:00:00 UTC"/>
    <n v="55107008"/>
    <n v="10224"/>
    <x v="3"/>
    <n v="1269750"/>
    <n v="2"/>
    <n v="0.61"/>
    <n v="1282"/>
    <n v="1206"/>
    <n v="109"/>
  </r>
  <r>
    <s v="2018-12-07 18:00:00 UTC"/>
    <n v="55107008"/>
    <n v="10236"/>
    <x v="2"/>
    <n v="1269750"/>
    <n v="2"/>
    <n v="1.08"/>
    <n v="6334"/>
    <n v="5842"/>
    <n v="528"/>
  </r>
  <r>
    <s v="2018-12-23 11:00:00 UTC"/>
    <n v="55107008"/>
    <n v="10224"/>
    <x v="8"/>
    <n v="1269750"/>
    <n v="2"/>
    <n v="0.61"/>
    <n v="19225"/>
    <n v="17107"/>
    <n v="1546"/>
  </r>
  <r>
    <s v="2018-12-10 11:00:00 UTC"/>
    <n v="55107008"/>
    <n v="10236"/>
    <x v="2"/>
    <n v="1269750"/>
    <n v="2"/>
    <n v="1.08"/>
    <n v="9180"/>
    <n v="8469"/>
    <n v="765"/>
  </r>
  <r>
    <s v="2018-12-17 08:00:00 UTC"/>
    <n v="55107008"/>
    <n v="10224"/>
    <x v="8"/>
    <n v="1269750"/>
    <n v="2"/>
    <n v="0.61"/>
    <n v="16807"/>
    <n v="14890"/>
    <n v="1345"/>
  </r>
  <r>
    <s v="2018-12-15 04:00:00 UTC"/>
    <n v="55107008"/>
    <n v="10224"/>
    <x v="8"/>
    <n v="1269750"/>
    <n v="2"/>
    <n v="1.22"/>
    <n v="14676"/>
    <n v="12831"/>
    <n v="1159"/>
  </r>
  <r>
    <s v="2018-12-05 15:00:00 UTC"/>
    <n v="55107008"/>
    <n v="10236"/>
    <x v="2"/>
    <n v="1269750"/>
    <n v="2"/>
    <n v="0.72"/>
    <n v="11845"/>
    <n v="10684"/>
    <n v="965"/>
  </r>
  <r>
    <s v="2018-12-17 11:00:00 UTC"/>
    <n v="55107008"/>
    <n v="10234"/>
    <x v="2"/>
    <n v="1269750"/>
    <n v="2"/>
    <n v="0.34"/>
    <n v="6813"/>
    <n v="6235"/>
    <n v="563"/>
  </r>
  <r>
    <s v="2018-12-14 08:00:00 UTC"/>
    <n v="55107008"/>
    <n v="10224"/>
    <x v="8"/>
    <n v="1269750"/>
    <n v="2"/>
    <n v="2.44"/>
    <n v="18438"/>
    <n v="15630"/>
    <n v="1410"/>
  </r>
  <r>
    <s v="2018-12-29 11:00:00 UTC"/>
    <n v="55107008"/>
    <n v="10224"/>
    <x v="8"/>
    <n v="1269750"/>
    <n v="2"/>
    <n v="1.83"/>
    <n v="17245"/>
    <n v="15698"/>
    <n v="1416"/>
  </r>
  <r>
    <s v="2018-12-02 17:00:00 UTC"/>
    <n v="55107008"/>
    <n v="10224"/>
    <x v="3"/>
    <n v="1269750"/>
    <n v="2"/>
    <n v="1.83"/>
    <n v="22077"/>
    <n v="19955"/>
    <n v="1799"/>
  </r>
  <r>
    <s v="2018-12-05 17:00:00 UTC"/>
    <n v="55107008"/>
    <n v="10236"/>
    <x v="2"/>
    <n v="1269750"/>
    <n v="2"/>
    <n v="0.36"/>
    <n v="9272"/>
    <n v="8386"/>
    <n v="756"/>
  </r>
  <r>
    <s v="2018-12-18 08:00:00 UTC"/>
    <n v="55107008"/>
    <n v="10224"/>
    <x v="8"/>
    <n v="1269750"/>
    <n v="2"/>
    <n v="0.61"/>
    <n v="19022"/>
    <n v="16503"/>
    <n v="1487"/>
  </r>
  <r>
    <s v="2018-12-02 15:00:00 UTC"/>
    <n v="55107008"/>
    <n v="10224"/>
    <x v="3"/>
    <n v="1269750"/>
    <n v="2"/>
    <n v="3.05"/>
    <n v="30431"/>
    <n v="27004"/>
    <n v="2432"/>
  </r>
  <r>
    <s v="2018-12-26 11:00:00 UTC"/>
    <n v="55107008"/>
    <n v="10224"/>
    <x v="8"/>
    <n v="1269750"/>
    <n v="2"/>
    <n v="0.61"/>
    <n v="17350"/>
    <n v="15843"/>
    <n v="1426"/>
  </r>
  <r>
    <s v="2018-12-09 02:00:00 UTC"/>
    <n v="55107008"/>
    <n v="10176"/>
    <x v="11"/>
    <n v="1269750"/>
    <n v="2"/>
    <n v="4.7300000000000004"/>
    <n v="1474"/>
    <n v="1289"/>
    <n v="116"/>
  </r>
  <r>
    <s v="2018-12-19 09:00:00 UTC"/>
    <n v="55107008"/>
    <n v="10224"/>
    <x v="8"/>
    <n v="1269750"/>
    <n v="2"/>
    <n v="1.83"/>
    <n v="18798"/>
    <n v="16489"/>
    <n v="1483"/>
  </r>
  <r>
    <s v="2018-12-15 07:00:00 UTC"/>
    <n v="55107008"/>
    <n v="10224"/>
    <x v="8"/>
    <n v="1269750"/>
    <n v="2"/>
    <n v="0.61"/>
    <n v="19581"/>
    <n v="17154"/>
    <n v="1542"/>
  </r>
  <r>
    <s v="2018-12-06 17:00:00 UTC"/>
    <n v="55107008"/>
    <n v="10236"/>
    <x v="2"/>
    <n v="1269750"/>
    <n v="2"/>
    <n v="0.36"/>
    <n v="9601"/>
    <n v="8679"/>
    <n v="780"/>
  </r>
  <r>
    <s v="2018-12-01 09:00:00 UTC"/>
    <n v="55107008"/>
    <n v="10236"/>
    <x v="2"/>
    <n v="1269750"/>
    <n v="2"/>
    <n v="0.36"/>
    <n v="10743"/>
    <n v="9814"/>
    <n v="882"/>
  </r>
  <r>
    <s v="2018-12-26 13:00:00 UTC"/>
    <n v="55107008"/>
    <n v="10224"/>
    <x v="8"/>
    <n v="1269750"/>
    <n v="2"/>
    <n v="3.05"/>
    <n v="21407"/>
    <n v="19128"/>
    <n v="1719"/>
  </r>
  <r>
    <s v="2018-12-14 21:00:00 UTC"/>
    <n v="55107008"/>
    <n v="10224"/>
    <x v="3"/>
    <n v="1269750"/>
    <n v="2"/>
    <n v="0.61"/>
    <n v="1312"/>
    <n v="1204"/>
    <n v="108"/>
  </r>
  <r>
    <s v="2018-12-09 11:00:00 UTC"/>
    <n v="55107008"/>
    <n v="10236"/>
    <x v="2"/>
    <n v="1269750"/>
    <n v="2"/>
    <n v="0.36"/>
    <n v="9995"/>
    <n v="9201"/>
    <n v="825"/>
  </r>
  <r>
    <s v="2018-12-30 17:00:00 UTC"/>
    <n v="55107008"/>
    <n v="10224"/>
    <x v="3"/>
    <n v="1269750"/>
    <n v="2"/>
    <n v="2.44"/>
    <n v="17834"/>
    <n v="16121"/>
    <n v="1445"/>
  </r>
  <r>
    <s v="2018-12-21 14:00:00 UTC"/>
    <n v="55107008"/>
    <n v="10224"/>
    <x v="8"/>
    <n v="1269750"/>
    <n v="2"/>
    <n v="1.22"/>
    <n v="21563"/>
    <n v="18321"/>
    <n v="1641"/>
  </r>
  <r>
    <s v="2018-12-06 07:00:00 UTC"/>
    <n v="55107008"/>
    <n v="10234"/>
    <x v="2"/>
    <n v="1269750"/>
    <n v="2"/>
    <n v="0.34"/>
    <n v="7073"/>
    <n v="6376"/>
    <n v="571"/>
  </r>
  <r>
    <s v="2018-12-17 01:00:00 UTC"/>
    <n v="55107008"/>
    <n v="10224"/>
    <x v="8"/>
    <n v="1269750"/>
    <n v="2"/>
    <n v="0.61"/>
    <n v="6657"/>
    <n v="5854"/>
    <n v="524"/>
  </r>
  <r>
    <s v="2018-12-25 08:00:00 UTC"/>
    <n v="55107008"/>
    <n v="10224"/>
    <x v="8"/>
    <n v="1269750"/>
    <n v="2"/>
    <n v="0.61"/>
    <n v="24820"/>
    <n v="22743"/>
    <n v="2032"/>
  </r>
  <r>
    <s v="2018-12-10 01:00:00 UTC"/>
    <n v="55107008"/>
    <n v="10227"/>
    <x v="2"/>
    <n v="1269750"/>
    <n v="2"/>
    <n v="3.5000000000000003E-2"/>
    <n v="1155"/>
    <n v="1086"/>
    <n v="97"/>
  </r>
  <r>
    <s v="2018-12-03 05:00:00 UTC"/>
    <n v="55107008"/>
    <n v="10234"/>
    <x v="2"/>
    <n v="1269750"/>
    <n v="2"/>
    <n v="0.68"/>
    <n v="5556"/>
    <n v="5139"/>
    <n v="459"/>
  </r>
  <r>
    <s v="2018-12-17 10:00:00 UTC"/>
    <n v="55107008"/>
    <n v="10234"/>
    <x v="2"/>
    <n v="1269750"/>
    <n v="2"/>
    <n v="0.34"/>
    <n v="7306"/>
    <n v="6697"/>
    <n v="598"/>
  </r>
  <r>
    <s v="2018-12-28 11:00:00 UTC"/>
    <n v="55107008"/>
    <n v="10224"/>
    <x v="8"/>
    <n v="1269750"/>
    <n v="2"/>
    <n v="1.83"/>
    <n v="17580"/>
    <n v="15818"/>
    <n v="1411"/>
  </r>
  <r>
    <s v="2018-12-15 06:00:00 UTC"/>
    <n v="55107008"/>
    <n v="10224"/>
    <x v="8"/>
    <n v="1269750"/>
    <n v="2"/>
    <n v="1.22"/>
    <n v="17761"/>
    <n v="15611"/>
    <n v="1391"/>
  </r>
  <r>
    <s v="2018-12-06 21:00:00 UTC"/>
    <n v="55107008"/>
    <n v="10234"/>
    <x v="2"/>
    <n v="1269750"/>
    <n v="2"/>
    <n v="0.34"/>
    <n v="585"/>
    <n v="539"/>
    <n v="48"/>
  </r>
  <r>
    <s v="2018-12-11 17:00:00 UTC"/>
    <n v="55107008"/>
    <n v="10234"/>
    <x v="2"/>
    <n v="1269750"/>
    <n v="2"/>
    <n v="0.68"/>
    <n v="4885"/>
    <n v="4237"/>
    <n v="377"/>
  </r>
  <r>
    <s v="2018-12-10 07:00:00 UTC"/>
    <n v="55107008"/>
    <n v="10167"/>
    <x v="2"/>
    <n v="1269750"/>
    <n v="2"/>
    <n v="0.7"/>
    <n v="8002"/>
    <n v="7198"/>
    <n v="640"/>
  </r>
  <r>
    <s v="2018-12-26 08:00:00 UTC"/>
    <n v="55107008"/>
    <n v="10224"/>
    <x v="8"/>
    <n v="1269750"/>
    <n v="2"/>
    <n v="1.22"/>
    <n v="19545"/>
    <n v="17894"/>
    <n v="1590"/>
  </r>
  <r>
    <s v="2018-12-16 07:00:00 UTC"/>
    <n v="55107008"/>
    <n v="10234"/>
    <x v="2"/>
    <n v="1269750"/>
    <n v="2"/>
    <n v="0.34"/>
    <n v="9049"/>
    <n v="8259"/>
    <n v="733"/>
  </r>
  <r>
    <s v="2018-12-25 10:00:00 UTC"/>
    <n v="55107008"/>
    <n v="10224"/>
    <x v="8"/>
    <n v="1269750"/>
    <n v="2"/>
    <n v="1.22"/>
    <n v="21099"/>
    <n v="19211"/>
    <n v="1705"/>
  </r>
  <r>
    <s v="2018-12-02 16:00:00 UTC"/>
    <n v="55107008"/>
    <n v="10232"/>
    <x v="2"/>
    <n v="1269750"/>
    <n v="2"/>
    <n v="2.3940000000000001"/>
    <n v="7061"/>
    <n v="6356"/>
    <n v="564"/>
  </r>
  <r>
    <s v="2018-12-29 22:00:00 UTC"/>
    <n v="55107008"/>
    <n v="10236"/>
    <x v="1"/>
    <n v="1269750"/>
    <n v="2"/>
    <n v="0.36"/>
    <n v="432"/>
    <n v="406"/>
    <n v="36"/>
  </r>
  <r>
    <s v="2018-12-08 19:00:00 UTC"/>
    <n v="55107008"/>
    <n v="10236"/>
    <x v="2"/>
    <n v="1269750"/>
    <n v="2"/>
    <n v="0.36"/>
    <n v="3367"/>
    <n v="3171"/>
    <n v="281"/>
  </r>
  <r>
    <s v="2018-12-15 01:00:00 UTC"/>
    <n v="55107008"/>
    <n v="10224"/>
    <x v="8"/>
    <n v="1269750"/>
    <n v="2"/>
    <n v="0.61"/>
    <n v="7404"/>
    <n v="6413"/>
    <n v="568"/>
  </r>
  <r>
    <s v="2018-12-22 11:00:00 UTC"/>
    <n v="55107008"/>
    <n v="10224"/>
    <x v="8"/>
    <n v="1269750"/>
    <n v="2"/>
    <n v="1.22"/>
    <n v="17722"/>
    <n v="15684"/>
    <n v="1387"/>
  </r>
  <r>
    <s v="2018-12-10 16:00:00 UTC"/>
    <n v="55107008"/>
    <n v="10234"/>
    <x v="2"/>
    <n v="1269750"/>
    <n v="2"/>
    <n v="0.34"/>
    <n v="4422"/>
    <n v="3959"/>
    <n v="350"/>
  </r>
  <r>
    <s v="2018-12-26 09:00:00 UTC"/>
    <n v="55107008"/>
    <n v="10224"/>
    <x v="8"/>
    <n v="1269750"/>
    <n v="2"/>
    <n v="0.61"/>
    <n v="19709"/>
    <n v="18082"/>
    <n v="1598"/>
  </r>
  <r>
    <s v="2018-12-14 19:00:00 UTC"/>
    <n v="55107008"/>
    <n v="10224"/>
    <x v="3"/>
    <n v="1269750"/>
    <n v="2"/>
    <n v="0.61"/>
    <n v="5405"/>
    <n v="4946"/>
    <n v="437"/>
  </r>
  <r>
    <s v="2018-12-22 19:00:00 UTC"/>
    <n v="55107008"/>
    <n v="10224"/>
    <x v="8"/>
    <n v="1269750"/>
    <n v="2"/>
    <n v="1.22"/>
    <n v="6781"/>
    <n v="6022"/>
    <n v="532"/>
  </r>
  <r>
    <s v="2018-12-22 12:00:00 UTC"/>
    <n v="55107008"/>
    <n v="10224"/>
    <x v="8"/>
    <n v="1269750"/>
    <n v="2"/>
    <n v="1.83"/>
    <n v="19051"/>
    <n v="16663"/>
    <n v="1472"/>
  </r>
  <r>
    <s v="2018-12-10 10:00:00 UTC"/>
    <n v="55107008"/>
    <n v="10170"/>
    <x v="9"/>
    <n v="1269750"/>
    <n v="2"/>
    <n v="2.02"/>
    <n v="1649"/>
    <n v="1551"/>
    <n v="137"/>
  </r>
  <r>
    <s v="2018-12-07 15:00:00 UTC"/>
    <n v="55107008"/>
    <n v="10236"/>
    <x v="2"/>
    <n v="1269750"/>
    <n v="2"/>
    <n v="0.36"/>
    <n v="13201"/>
    <n v="11881"/>
    <n v="1049"/>
  </r>
  <r>
    <s v="2018-12-17 14:00:00 UTC"/>
    <n v="55107008"/>
    <n v="10236"/>
    <x v="2"/>
    <n v="1269750"/>
    <n v="2"/>
    <n v="0.36"/>
    <n v="8023"/>
    <n v="7207"/>
    <n v="636"/>
  </r>
  <r>
    <s v="2018-12-20 08:00:00 UTC"/>
    <n v="55107008"/>
    <n v="10224"/>
    <x v="8"/>
    <n v="1269750"/>
    <n v="2"/>
    <n v="1.83"/>
    <n v="16209"/>
    <n v="14519"/>
    <n v="1281"/>
  </r>
  <r>
    <s v="2018-12-03 11:00:00 UTC"/>
    <n v="55107008"/>
    <n v="10236"/>
    <x v="2"/>
    <n v="1269750"/>
    <n v="2"/>
    <n v="0.36"/>
    <n v="8227"/>
    <n v="7582"/>
    <n v="668"/>
  </r>
  <r>
    <s v="2018-12-02 06:00:00 UTC"/>
    <n v="55107008"/>
    <n v="10234"/>
    <x v="2"/>
    <n v="1269750"/>
    <n v="2"/>
    <n v="0.34"/>
    <n v="10377"/>
    <n v="9422"/>
    <n v="829"/>
  </r>
  <r>
    <s v="2018-12-26 14:00:00 UTC"/>
    <n v="55107008"/>
    <n v="10224"/>
    <x v="8"/>
    <n v="1269750"/>
    <n v="2"/>
    <n v="0.61"/>
    <n v="24388"/>
    <n v="21565"/>
    <n v="1897"/>
  </r>
  <r>
    <s v="2018-12-29 10:00:00 UTC"/>
    <n v="55107008"/>
    <n v="10224"/>
    <x v="8"/>
    <n v="1269750"/>
    <n v="2"/>
    <n v="1.22"/>
    <n v="19157"/>
    <n v="17537"/>
    <n v="1541"/>
  </r>
  <r>
    <s v="2018-12-19 06:00:00 UTC"/>
    <n v="55107008"/>
    <n v="10224"/>
    <x v="8"/>
    <n v="1269750"/>
    <n v="2"/>
    <n v="1.83"/>
    <n v="14894"/>
    <n v="13076"/>
    <n v="1149"/>
  </r>
  <r>
    <s v="2018-12-03 11:00:00 UTC"/>
    <n v="55107008"/>
    <n v="10232"/>
    <x v="2"/>
    <n v="1269750"/>
    <n v="2"/>
    <n v="1.694"/>
    <n v="5239"/>
    <n v="4822"/>
    <n v="423"/>
  </r>
  <r>
    <s v="2018-12-19 08:00:00 UTC"/>
    <n v="55107008"/>
    <n v="10224"/>
    <x v="8"/>
    <n v="1269750"/>
    <n v="2"/>
    <n v="0.61"/>
    <n v="17811"/>
    <n v="15644"/>
    <n v="1372"/>
  </r>
  <r>
    <s v="2018-12-17 17:00:00 UTC"/>
    <n v="55107008"/>
    <n v="10224"/>
    <x v="3"/>
    <n v="1269750"/>
    <n v="2"/>
    <n v="1.83"/>
    <n v="18833"/>
    <n v="16316"/>
    <n v="1429"/>
  </r>
  <r>
    <s v="2018-12-10 08:00:00 UTC"/>
    <n v="55107008"/>
    <n v="10167"/>
    <x v="2"/>
    <n v="1269750"/>
    <n v="2"/>
    <n v="0.7"/>
    <n v="8744"/>
    <n v="7862"/>
    <n v="688"/>
  </r>
  <r>
    <s v="2018-12-17 03:00:00 UTC"/>
    <n v="55107008"/>
    <n v="10224"/>
    <x v="8"/>
    <n v="1269750"/>
    <n v="2"/>
    <n v="0.61"/>
    <n v="11342"/>
    <n v="9947"/>
    <n v="870"/>
  </r>
  <r>
    <s v="2018-12-21 13:00:00 UTC"/>
    <n v="55107008"/>
    <n v="10224"/>
    <x v="8"/>
    <n v="1269750"/>
    <n v="2"/>
    <n v="0.61"/>
    <n v="18744"/>
    <n v="16385"/>
    <n v="1433"/>
  </r>
  <r>
    <s v="2018-12-18 19:00:00 UTC"/>
    <n v="55107008"/>
    <n v="10224"/>
    <x v="3"/>
    <n v="1269750"/>
    <n v="2"/>
    <n v="1.22"/>
    <n v="4660"/>
    <n v="4265"/>
    <n v="373"/>
  </r>
  <r>
    <s v="2018-12-08 17:00:00 UTC"/>
    <n v="55107008"/>
    <n v="10176"/>
    <x v="2"/>
    <n v="1269750"/>
    <n v="2"/>
    <n v="4.7300000000000004"/>
    <n v="2804"/>
    <n v="2520"/>
    <n v="220"/>
  </r>
  <r>
    <s v="2018-12-30 15:00:00 UTC"/>
    <n v="55107008"/>
    <n v="10236"/>
    <x v="1"/>
    <n v="1269750"/>
    <n v="2"/>
    <n v="0.36"/>
    <n v="10100"/>
    <n v="9074"/>
    <n v="792"/>
  </r>
  <r>
    <s v="2018-12-20 19:00:00 UTC"/>
    <n v="55107008"/>
    <n v="10236"/>
    <x v="1"/>
    <n v="1269750"/>
    <n v="2"/>
    <n v="0.72"/>
    <n v="2273"/>
    <n v="2132"/>
    <n v="186"/>
  </r>
  <r>
    <s v="2018-12-21 10:00:00 UTC"/>
    <n v="55107008"/>
    <n v="10234"/>
    <x v="2"/>
    <n v="1269750"/>
    <n v="2"/>
    <n v="0.34"/>
    <n v="5729"/>
    <n v="5317"/>
    <n v="463"/>
  </r>
  <r>
    <s v="2018-12-01 16:00:00 UTC"/>
    <n v="55107008"/>
    <n v="10224"/>
    <x v="3"/>
    <n v="1269750"/>
    <n v="2"/>
    <n v="1.83"/>
    <n v="33469"/>
    <n v="29449"/>
    <n v="2563"/>
  </r>
  <r>
    <s v="2018-12-10 17:00:00 UTC"/>
    <n v="55107008"/>
    <n v="10236"/>
    <x v="2"/>
    <n v="1269750"/>
    <n v="2"/>
    <n v="0.36"/>
    <n v="10132"/>
    <n v="9175"/>
    <n v="798"/>
  </r>
  <r>
    <s v="2018-12-28 08:00:00 UTC"/>
    <n v="55107008"/>
    <n v="10224"/>
    <x v="8"/>
    <n v="1269750"/>
    <n v="2"/>
    <n v="1.22"/>
    <n v="21623"/>
    <n v="19622"/>
    <n v="1705"/>
  </r>
  <r>
    <s v="2018-12-28 07:00:00 UTC"/>
    <n v="55107008"/>
    <n v="10224"/>
    <x v="8"/>
    <n v="1269750"/>
    <n v="2"/>
    <n v="1.22"/>
    <n v="20151"/>
    <n v="18347"/>
    <n v="1593"/>
  </r>
  <r>
    <s v="2018-12-01 02:00:00 UTC"/>
    <n v="55107008"/>
    <n v="10234"/>
    <x v="2"/>
    <n v="1269750"/>
    <n v="2"/>
    <n v="0.34"/>
    <n v="4060"/>
    <n v="3640"/>
    <n v="316"/>
  </r>
  <r>
    <s v="2018-12-08 15:00:00 UTC"/>
    <n v="55107008"/>
    <n v="10236"/>
    <x v="2"/>
    <n v="1269750"/>
    <n v="2"/>
    <n v="1.44"/>
    <n v="12912"/>
    <n v="11552"/>
    <n v="1002"/>
  </r>
  <r>
    <s v="2018-12-10 15:00:00 UTC"/>
    <n v="55107008"/>
    <n v="10234"/>
    <x v="2"/>
    <n v="1269750"/>
    <n v="2"/>
    <n v="0.34"/>
    <n v="4733"/>
    <n v="4246"/>
    <n v="368"/>
  </r>
  <r>
    <s v="2018-12-23 10:00:00 UTC"/>
    <n v="55107008"/>
    <n v="10224"/>
    <x v="8"/>
    <n v="1269750"/>
    <n v="2"/>
    <n v="1.83"/>
    <n v="19912"/>
    <n v="17991"/>
    <n v="1559"/>
  </r>
  <r>
    <s v="2018-12-30 16:00:00 UTC"/>
    <n v="55107008"/>
    <n v="10224"/>
    <x v="3"/>
    <n v="1269750"/>
    <n v="2"/>
    <n v="0.61"/>
    <n v="22062"/>
    <n v="19795"/>
    <n v="1712"/>
  </r>
  <r>
    <s v="2018-12-04 09:00:00 UTC"/>
    <n v="55107008"/>
    <n v="10234"/>
    <x v="2"/>
    <n v="1269750"/>
    <n v="2"/>
    <n v="0.34"/>
    <n v="8677"/>
    <n v="7817"/>
    <n v="676"/>
  </r>
  <r>
    <s v="2018-12-17 06:00:00 UTC"/>
    <n v="55107008"/>
    <n v="10224"/>
    <x v="8"/>
    <n v="1269750"/>
    <n v="2"/>
    <n v="0.61"/>
    <n v="14288"/>
    <n v="12672"/>
    <n v="1095"/>
  </r>
  <r>
    <s v="2018-12-28 19:00:00 UTC"/>
    <n v="55107008"/>
    <n v="10236"/>
    <x v="1"/>
    <n v="1269750"/>
    <n v="2"/>
    <n v="0.36"/>
    <n v="2875"/>
    <n v="2676"/>
    <n v="231"/>
  </r>
  <r>
    <s v="2018-12-16 04:00:00 UTC"/>
    <n v="55107008"/>
    <n v="10224"/>
    <x v="8"/>
    <n v="1269750"/>
    <n v="2"/>
    <n v="2.44"/>
    <n v="18941"/>
    <n v="16825"/>
    <n v="1452"/>
  </r>
  <r>
    <s v="2018-12-04 11:00:00 UTC"/>
    <n v="55107008"/>
    <n v="10236"/>
    <x v="2"/>
    <n v="1269750"/>
    <n v="2"/>
    <n v="0.72"/>
    <n v="8273"/>
    <n v="7534"/>
    <n v="650"/>
  </r>
  <r>
    <s v="2018-12-30 07:00:00 UTC"/>
    <n v="55107008"/>
    <n v="10224"/>
    <x v="8"/>
    <n v="1269750"/>
    <n v="2"/>
    <n v="3.05"/>
    <n v="24799"/>
    <n v="22596"/>
    <n v="1949"/>
  </r>
  <r>
    <s v="2018-12-02 08:00:00 UTC"/>
    <n v="55107008"/>
    <n v="10224"/>
    <x v="3"/>
    <n v="1269750"/>
    <n v="2"/>
    <n v="3.05"/>
    <n v="35265"/>
    <n v="32221"/>
    <n v="2778"/>
  </r>
  <r>
    <s v="2018-12-30 14:00:00 UTC"/>
    <n v="55107008"/>
    <n v="10224"/>
    <x v="3"/>
    <n v="1269750"/>
    <n v="2"/>
    <n v="0.61"/>
    <n v="24886"/>
    <n v="22214"/>
    <n v="1913"/>
  </r>
  <r>
    <s v="2018-12-19 07:00:00 UTC"/>
    <n v="55107008"/>
    <n v="10224"/>
    <x v="8"/>
    <n v="1269750"/>
    <n v="2"/>
    <n v="1.22"/>
    <n v="16277"/>
    <n v="14377"/>
    <n v="1238"/>
  </r>
  <r>
    <s v="2018-12-02 11:00:00 UTC"/>
    <n v="55107008"/>
    <n v="10224"/>
    <x v="3"/>
    <n v="1269750"/>
    <n v="2"/>
    <n v="1.83"/>
    <n v="27263"/>
    <n v="24983"/>
    <n v="2151"/>
  </r>
  <r>
    <s v="2018-12-30 13:00:00 UTC"/>
    <n v="55107008"/>
    <n v="10224"/>
    <x v="3"/>
    <n v="1269750"/>
    <n v="2"/>
    <n v="1.83"/>
    <n v="23469"/>
    <n v="21058"/>
    <n v="1813"/>
  </r>
  <r>
    <s v="2018-12-10 13:00:00 UTC"/>
    <n v="55107008"/>
    <n v="10236"/>
    <x v="2"/>
    <n v="1269750"/>
    <n v="2"/>
    <n v="1.08"/>
    <n v="11485"/>
    <n v="10501"/>
    <n v="904"/>
  </r>
  <r>
    <s v="2018-12-09 14:00:00 UTC"/>
    <n v="55107008"/>
    <n v="10236"/>
    <x v="2"/>
    <n v="1269750"/>
    <n v="2"/>
    <n v="0.36"/>
    <n v="11500"/>
    <n v="10282"/>
    <n v="885"/>
  </r>
  <r>
    <s v="2018-12-29 09:00:00 UTC"/>
    <n v="55107008"/>
    <n v="10224"/>
    <x v="8"/>
    <n v="1269750"/>
    <n v="2"/>
    <n v="1.83"/>
    <n v="21087"/>
    <n v="19287"/>
    <n v="1660"/>
  </r>
  <r>
    <s v="2018-12-13 20:00:00 UTC"/>
    <n v="55107008"/>
    <n v="10224"/>
    <x v="8"/>
    <n v="1269750"/>
    <n v="2"/>
    <n v="1.22"/>
    <n v="3063"/>
    <n v="2866"/>
    <n v="246"/>
  </r>
  <r>
    <s v="2018-12-02 13:00:00 UTC"/>
    <n v="55107008"/>
    <n v="10224"/>
    <x v="3"/>
    <n v="1269750"/>
    <n v="2"/>
    <n v="3.66"/>
    <n v="30179"/>
    <n v="27038"/>
    <n v="2320"/>
  </r>
  <r>
    <s v="2018-12-23 01:00:00 UTC"/>
    <n v="55107008"/>
    <n v="10224"/>
    <x v="3"/>
    <n v="1269750"/>
    <n v="2"/>
    <n v="0.61"/>
    <n v="1562"/>
    <n v="1387"/>
    <n v="119"/>
  </r>
  <r>
    <s v="2018-12-15 05:00:00 UTC"/>
    <n v="55107008"/>
    <n v="10234"/>
    <x v="2"/>
    <n v="1269750"/>
    <n v="2"/>
    <n v="0.34"/>
    <n v="5588"/>
    <n v="5094"/>
    <n v="437"/>
  </r>
  <r>
    <s v="2018-12-26 07:00:00 UTC"/>
    <n v="55107008"/>
    <n v="10224"/>
    <x v="8"/>
    <n v="1269750"/>
    <n v="2"/>
    <n v="1.22"/>
    <n v="18096"/>
    <n v="16562"/>
    <n v="1420"/>
  </r>
  <r>
    <s v="2018-12-23 07:00:00 UTC"/>
    <n v="55107008"/>
    <n v="10224"/>
    <x v="8"/>
    <n v="1269750"/>
    <n v="2"/>
    <n v="1.83"/>
    <n v="24373"/>
    <n v="22057"/>
    <n v="1891"/>
  </r>
  <r>
    <s v="2018-12-08 21:00:00 UTC"/>
    <n v="55107008"/>
    <n v="10236"/>
    <x v="2"/>
    <n v="1269750"/>
    <n v="2"/>
    <n v="0.36"/>
    <n v="802"/>
    <n v="748"/>
    <n v="64"/>
  </r>
  <r>
    <s v="2018-12-20 09:00:00 UTC"/>
    <n v="55107008"/>
    <n v="10224"/>
    <x v="8"/>
    <n v="1269750"/>
    <n v="2"/>
    <n v="0.61"/>
    <n v="16757"/>
    <n v="15020"/>
    <n v="1285"/>
  </r>
  <r>
    <s v="2018-12-15 18:00:00 UTC"/>
    <n v="55107008"/>
    <n v="10224"/>
    <x v="3"/>
    <n v="1269750"/>
    <n v="2"/>
    <n v="1.22"/>
    <n v="12247"/>
    <n v="10885"/>
    <n v="931"/>
  </r>
  <r>
    <s v="2018-12-12 05:00:00 UTC"/>
    <n v="55107008"/>
    <n v="10236"/>
    <x v="2"/>
    <n v="1269750"/>
    <n v="2"/>
    <n v="0.72"/>
    <n v="8412"/>
    <n v="7788"/>
    <n v="666"/>
  </r>
  <r>
    <s v="2018-12-02 07:00:00 UTC"/>
    <n v="55107008"/>
    <n v="10224"/>
    <x v="3"/>
    <n v="1269750"/>
    <n v="2"/>
    <n v="4.2699999999999996"/>
    <n v="35470"/>
    <n v="32499"/>
    <n v="2779"/>
  </r>
  <r>
    <s v="2018-12-01 20:00:00 UTC"/>
    <n v="55107008"/>
    <n v="10224"/>
    <x v="3"/>
    <n v="1269750"/>
    <n v="2"/>
    <n v="0.61"/>
    <n v="4448"/>
    <n v="4188"/>
    <n v="358"/>
  </r>
  <r>
    <s v="2018-12-29 16:00:00 UTC"/>
    <n v="55107008"/>
    <n v="10236"/>
    <x v="1"/>
    <n v="1269750"/>
    <n v="2"/>
    <n v="0.72"/>
    <n v="9907"/>
    <n v="8915"/>
    <n v="762"/>
  </r>
  <r>
    <s v="2018-12-02 14:00:00 UTC"/>
    <n v="55107008"/>
    <n v="10224"/>
    <x v="3"/>
    <n v="1269750"/>
    <n v="2"/>
    <n v="1.83"/>
    <n v="30519"/>
    <n v="27172"/>
    <n v="2322"/>
  </r>
  <r>
    <s v="2018-12-04 03:00:00 UTC"/>
    <n v="55107008"/>
    <n v="10234"/>
    <x v="2"/>
    <n v="1269750"/>
    <n v="2"/>
    <n v="0.34"/>
    <n v="4387"/>
    <n v="3932"/>
    <n v="336"/>
  </r>
  <r>
    <s v="2018-12-01 15:00:00 UTC"/>
    <n v="55107008"/>
    <n v="10224"/>
    <x v="3"/>
    <n v="1269750"/>
    <n v="2"/>
    <n v="1.83"/>
    <n v="34999"/>
    <n v="30909"/>
    <n v="2641"/>
  </r>
  <r>
    <s v="2018-12-14 14:00:00 UTC"/>
    <n v="55107008"/>
    <n v="10224"/>
    <x v="3"/>
    <n v="1269750"/>
    <n v="2"/>
    <n v="0.61"/>
    <n v="24991"/>
    <n v="21328"/>
    <n v="1821"/>
  </r>
  <r>
    <s v="2018-12-20 06:00:00 UTC"/>
    <n v="55107008"/>
    <n v="10224"/>
    <x v="8"/>
    <n v="1269750"/>
    <n v="2"/>
    <n v="1.22"/>
    <n v="13650"/>
    <n v="12256"/>
    <n v="1046"/>
  </r>
  <r>
    <s v="2018-12-04 20:00:00 UTC"/>
    <n v="55107008"/>
    <n v="10224"/>
    <x v="3"/>
    <n v="1269750"/>
    <n v="2"/>
    <n v="1.22"/>
    <n v="3413"/>
    <n v="3199"/>
    <n v="273"/>
  </r>
  <r>
    <s v="2018-12-01 02:00:00 UTC"/>
    <n v="55107008"/>
    <n v="10224"/>
    <x v="3"/>
    <n v="1269750"/>
    <n v="2"/>
    <n v="1.83"/>
    <n v="17285"/>
    <n v="15614"/>
    <n v="1332"/>
  </r>
  <r>
    <s v="2018-12-01 13:00:00 UTC"/>
    <n v="55107008"/>
    <n v="10224"/>
    <x v="3"/>
    <n v="1269750"/>
    <n v="2"/>
    <n v="5.49"/>
    <n v="33360"/>
    <n v="29650"/>
    <n v="2529"/>
  </r>
  <r>
    <s v="2018-12-30 18:00:00 UTC"/>
    <n v="55107008"/>
    <n v="10224"/>
    <x v="3"/>
    <n v="1269750"/>
    <n v="2"/>
    <n v="0.61"/>
    <n v="11513"/>
    <n v="10485"/>
    <n v="894"/>
  </r>
  <r>
    <s v="2018-12-11 13:00:00 UTC"/>
    <n v="55107008"/>
    <n v="10234"/>
    <x v="2"/>
    <n v="1269750"/>
    <n v="2"/>
    <n v="0.34"/>
    <n v="6187"/>
    <n v="5338"/>
    <n v="455"/>
  </r>
  <r>
    <s v="2018-12-19 05:00:00 UTC"/>
    <n v="55107008"/>
    <n v="10224"/>
    <x v="8"/>
    <n v="1269750"/>
    <n v="2"/>
    <n v="0.61"/>
    <n v="13329"/>
    <n v="11631"/>
    <n v="991"/>
  </r>
  <r>
    <s v="2018-12-23 16:00:00 UTC"/>
    <n v="55107008"/>
    <n v="10224"/>
    <x v="3"/>
    <n v="1269750"/>
    <n v="2"/>
    <n v="0.61"/>
    <n v="22925"/>
    <n v="20265"/>
    <n v="1726"/>
  </r>
  <r>
    <s v="2018-12-14 12:00:00 UTC"/>
    <n v="55107008"/>
    <n v="10234"/>
    <x v="2"/>
    <n v="1269750"/>
    <n v="2"/>
    <n v="0.34"/>
    <n v="8906"/>
    <n v="7964"/>
    <n v="678"/>
  </r>
  <r>
    <s v="2018-12-09 13:00:00 UTC"/>
    <n v="55107008"/>
    <n v="10236"/>
    <x v="2"/>
    <n v="1269750"/>
    <n v="2"/>
    <n v="1.08"/>
    <n v="11380"/>
    <n v="10283"/>
    <n v="875"/>
  </r>
  <r>
    <s v="2018-12-24 07:00:00 UTC"/>
    <n v="55107008"/>
    <n v="10224"/>
    <x v="8"/>
    <n v="1269750"/>
    <n v="2"/>
    <n v="1.22"/>
    <n v="17190"/>
    <n v="15737"/>
    <n v="1339"/>
  </r>
  <r>
    <s v="2018-12-02 05:00:00 UTC"/>
    <n v="55107008"/>
    <n v="10234"/>
    <x v="2"/>
    <n v="1269750"/>
    <n v="2"/>
    <n v="0.34"/>
    <n v="9517"/>
    <n v="8686"/>
    <n v="739"/>
  </r>
  <r>
    <s v="2018-12-03 18:00:00 UTC"/>
    <n v="55107008"/>
    <n v="10236"/>
    <x v="2"/>
    <n v="1269750"/>
    <n v="2"/>
    <n v="0.36"/>
    <n v="5524"/>
    <n v="5019"/>
    <n v="427"/>
  </r>
  <r>
    <s v="2018-12-01 10:00:00 UTC"/>
    <n v="55107008"/>
    <n v="10236"/>
    <x v="2"/>
    <n v="1269750"/>
    <n v="2"/>
    <n v="0.36"/>
    <n v="9892"/>
    <n v="9025"/>
    <n v="767"/>
  </r>
  <r>
    <s v="2018-12-16 00:00:00 UTC"/>
    <n v="55107008"/>
    <n v="10224"/>
    <x v="3"/>
    <n v="1269750"/>
    <n v="2"/>
    <n v="0.61"/>
    <n v="3611"/>
    <n v="3331"/>
    <n v="283"/>
  </r>
  <r>
    <s v="2018-12-30 06:00:00 UTC"/>
    <n v="55107008"/>
    <n v="10224"/>
    <x v="8"/>
    <n v="1269750"/>
    <n v="2"/>
    <n v="2.44"/>
    <n v="23555"/>
    <n v="21460"/>
    <n v="1823"/>
  </r>
  <r>
    <s v="2018-12-02 12:00:00 UTC"/>
    <n v="55107008"/>
    <n v="10224"/>
    <x v="3"/>
    <n v="1269750"/>
    <n v="2"/>
    <n v="2.44"/>
    <n v="28344"/>
    <n v="25550"/>
    <n v="2170"/>
  </r>
  <r>
    <s v="2018-12-05 20:00:00 UTC"/>
    <n v="55107008"/>
    <n v="10224"/>
    <x v="3"/>
    <n v="1269750"/>
    <n v="2"/>
    <n v="1.22"/>
    <n v="3729"/>
    <n v="3477"/>
    <n v="295"/>
  </r>
  <r>
    <s v="2018-12-29 04:00:00 UTC"/>
    <n v="55107008"/>
    <n v="10224"/>
    <x v="8"/>
    <n v="1269750"/>
    <n v="2"/>
    <n v="1.22"/>
    <n v="16231"/>
    <n v="14606"/>
    <n v="1239"/>
  </r>
  <r>
    <s v="2018-12-08 13:00:00 UTC"/>
    <n v="55107008"/>
    <n v="10234"/>
    <x v="2"/>
    <n v="1269750"/>
    <n v="2"/>
    <n v="0.68"/>
    <n v="4465"/>
    <n v="3998"/>
    <n v="339"/>
  </r>
  <r>
    <s v="2018-12-11 17:00:00 UTC"/>
    <n v="55107008"/>
    <n v="10236"/>
    <x v="2"/>
    <n v="1269750"/>
    <n v="2"/>
    <n v="1.08"/>
    <n v="10926"/>
    <n v="9717"/>
    <n v="823"/>
  </r>
  <r>
    <s v="2018-12-25 19:00:00 UTC"/>
    <n v="55107008"/>
    <n v="10224"/>
    <x v="3"/>
    <n v="1269750"/>
    <n v="2"/>
    <n v="1.22"/>
    <n v="6303"/>
    <n v="5870"/>
    <n v="497"/>
  </r>
  <r>
    <s v="2018-12-30 04:00:00 UTC"/>
    <n v="55107008"/>
    <n v="10224"/>
    <x v="8"/>
    <n v="1269750"/>
    <n v="2"/>
    <n v="1.22"/>
    <n v="20412"/>
    <n v="18295"/>
    <n v="1548"/>
  </r>
  <r>
    <s v="2018-12-02 10:00:00 UTC"/>
    <n v="55107008"/>
    <n v="10224"/>
    <x v="3"/>
    <n v="1269750"/>
    <n v="2"/>
    <n v="4.88"/>
    <n v="29844"/>
    <n v="27332"/>
    <n v="2312"/>
  </r>
  <r>
    <s v="2018-12-14 11:00:00 UTC"/>
    <n v="55107008"/>
    <n v="10234"/>
    <x v="2"/>
    <n v="1269750"/>
    <n v="2"/>
    <n v="0.34"/>
    <n v="8600"/>
    <n v="7780"/>
    <n v="658"/>
  </r>
  <r>
    <s v="2018-12-25 17:00:00 UTC"/>
    <n v="55107008"/>
    <n v="10224"/>
    <x v="3"/>
    <n v="1269750"/>
    <n v="2"/>
    <n v="3.05"/>
    <n v="21147"/>
    <n v="19172"/>
    <n v="1621"/>
  </r>
  <r>
    <s v="2018-12-15 08:00:00 UTC"/>
    <n v="55107008"/>
    <n v="10234"/>
    <x v="2"/>
    <n v="1269750"/>
    <n v="2"/>
    <n v="0.34"/>
    <n v="7663"/>
    <n v="6967"/>
    <n v="589"/>
  </r>
  <r>
    <s v="2018-12-14 16:00:00 UTC"/>
    <n v="55107008"/>
    <n v="10224"/>
    <x v="3"/>
    <n v="1269750"/>
    <n v="2"/>
    <n v="1.22"/>
    <n v="24367"/>
    <n v="20595"/>
    <n v="1741"/>
  </r>
  <r>
    <s v="2018-12-08 14:00:00 UTC"/>
    <n v="55107008"/>
    <n v="10236"/>
    <x v="2"/>
    <n v="1269750"/>
    <n v="2"/>
    <n v="0.36"/>
    <n v="12245"/>
    <n v="11039"/>
    <n v="933"/>
  </r>
  <r>
    <s v="2018-12-18 15:00:00 UTC"/>
    <n v="55107008"/>
    <n v="10224"/>
    <x v="3"/>
    <n v="1269750"/>
    <n v="2"/>
    <n v="1.22"/>
    <n v="23409"/>
    <n v="19855"/>
    <n v="1677"/>
  </r>
  <r>
    <s v="2018-12-16 16:00:00 UTC"/>
    <n v="55107008"/>
    <n v="10224"/>
    <x v="3"/>
    <n v="1269750"/>
    <n v="2"/>
    <n v="4.2699999999999996"/>
    <n v="20098"/>
    <n v="17760"/>
    <n v="1500"/>
  </r>
  <r>
    <s v="2018-12-01 10:00:00 UTC"/>
    <n v="55107008"/>
    <n v="10224"/>
    <x v="3"/>
    <n v="1269750"/>
    <n v="2"/>
    <n v="3.05"/>
    <n v="29899"/>
    <n v="27280"/>
    <n v="2304"/>
  </r>
  <r>
    <s v="2018-12-17 02:00:00 UTC"/>
    <n v="55107008"/>
    <n v="10224"/>
    <x v="8"/>
    <n v="1269750"/>
    <n v="2"/>
    <n v="0.61"/>
    <n v="9537"/>
    <n v="8419"/>
    <n v="711"/>
  </r>
  <r>
    <s v="2018-12-19 14:00:00 UTC"/>
    <n v="55107008"/>
    <n v="10234"/>
    <x v="2"/>
    <n v="1269750"/>
    <n v="2"/>
    <n v="0.34"/>
    <n v="5304"/>
    <n v="4772"/>
    <n v="403"/>
  </r>
  <r>
    <s v="2018-12-07 13:00:00 UTC"/>
    <n v="55107008"/>
    <n v="10236"/>
    <x v="2"/>
    <n v="1269750"/>
    <n v="2"/>
    <n v="0.72"/>
    <n v="11595"/>
    <n v="10598"/>
    <n v="895"/>
  </r>
  <r>
    <s v="2018-12-15 19:00:00 UTC"/>
    <n v="55107008"/>
    <n v="10236"/>
    <x v="1"/>
    <n v="1269750"/>
    <n v="2"/>
    <n v="0.36"/>
    <n v="2406"/>
    <n v="2274"/>
    <n v="192"/>
  </r>
  <r>
    <s v="2018-12-29 15:00:00 UTC"/>
    <n v="55107008"/>
    <n v="10236"/>
    <x v="1"/>
    <n v="1269750"/>
    <n v="2"/>
    <n v="0.72"/>
    <n v="10504"/>
    <n v="9435"/>
    <n v="796"/>
  </r>
  <r>
    <s v="2018-12-28 05:00:00 UTC"/>
    <n v="55107008"/>
    <n v="10224"/>
    <x v="8"/>
    <n v="1269750"/>
    <n v="2"/>
    <n v="0.61"/>
    <n v="17129"/>
    <n v="15627"/>
    <n v="1318"/>
  </r>
  <r>
    <s v="2018-12-20 23:00:00 UTC"/>
    <n v="55107008"/>
    <n v="10224"/>
    <x v="3"/>
    <n v="1269750"/>
    <n v="2"/>
    <n v="0.61"/>
    <n v="956"/>
    <n v="866"/>
    <n v="73"/>
  </r>
  <r>
    <s v="2018-12-20 11:00:00 UTC"/>
    <n v="55107008"/>
    <n v="10224"/>
    <x v="8"/>
    <n v="1269750"/>
    <n v="2"/>
    <n v="0.61"/>
    <n v="14681"/>
    <n v="13135"/>
    <n v="1106"/>
  </r>
  <r>
    <s v="2018-12-29 16:00:00 UTC"/>
    <n v="55107008"/>
    <n v="10224"/>
    <x v="3"/>
    <n v="1269750"/>
    <n v="2"/>
    <n v="0.61"/>
    <n v="23384"/>
    <n v="21074"/>
    <n v="1774"/>
  </r>
  <r>
    <s v="2018-12-25 18:00:00 UTC"/>
    <n v="55107008"/>
    <n v="10224"/>
    <x v="3"/>
    <n v="1269750"/>
    <n v="2"/>
    <n v="0.61"/>
    <n v="13330"/>
    <n v="12059"/>
    <n v="1014"/>
  </r>
  <r>
    <s v="2018-12-02 05:00:00 UTC"/>
    <n v="55107008"/>
    <n v="10224"/>
    <x v="3"/>
    <n v="1269750"/>
    <n v="2"/>
    <n v="3.66"/>
    <n v="32470"/>
    <n v="29836"/>
    <n v="2508"/>
  </r>
  <r>
    <s v="2018-12-09 07:00:00 UTC"/>
    <n v="55107008"/>
    <n v="10236"/>
    <x v="2"/>
    <n v="1269750"/>
    <n v="2"/>
    <n v="0.36"/>
    <n v="12406"/>
    <n v="11461"/>
    <n v="963"/>
  </r>
  <r>
    <s v="2018-12-04 15:00:00 UTC"/>
    <n v="55107008"/>
    <n v="10224"/>
    <x v="3"/>
    <n v="1269750"/>
    <n v="2"/>
    <n v="1.22"/>
    <n v="34480"/>
    <n v="30778"/>
    <n v="2586"/>
  </r>
  <r>
    <s v="2018-12-15 14:00:00 UTC"/>
    <n v="55107008"/>
    <n v="10224"/>
    <x v="3"/>
    <n v="1269750"/>
    <n v="2"/>
    <n v="1.83"/>
    <n v="23780"/>
    <n v="20825"/>
    <n v="1749"/>
  </r>
  <r>
    <s v="2018-12-17 04:00:00 UTC"/>
    <n v="55107008"/>
    <n v="10224"/>
    <x v="8"/>
    <n v="1269750"/>
    <n v="2"/>
    <n v="0.61"/>
    <n v="13650"/>
    <n v="12113"/>
    <n v="1017"/>
  </r>
  <r>
    <s v="2018-12-01 04:00:00 UTC"/>
    <n v="55107008"/>
    <n v="10236"/>
    <x v="2"/>
    <n v="1269750"/>
    <n v="2"/>
    <n v="0.36"/>
    <n v="6482"/>
    <n v="5920"/>
    <n v="497"/>
  </r>
  <r>
    <s v="2018-12-17 19:00:00 UTC"/>
    <n v="55107008"/>
    <n v="10224"/>
    <x v="3"/>
    <n v="1269750"/>
    <n v="2"/>
    <n v="0.61"/>
    <n v="4953"/>
    <n v="4529"/>
    <n v="380"/>
  </r>
  <r>
    <s v="2018-12-01 01:00:00 UTC"/>
    <n v="55107008"/>
    <n v="10224"/>
    <x v="3"/>
    <n v="1269750"/>
    <n v="2"/>
    <n v="1.22"/>
    <n v="12204"/>
    <n v="10995"/>
    <n v="922"/>
  </r>
  <r>
    <s v="2018-12-04 09:00:00 UTC"/>
    <n v="55107008"/>
    <n v="10236"/>
    <x v="2"/>
    <n v="1269750"/>
    <n v="2"/>
    <n v="0.72"/>
    <n v="9285"/>
    <n v="8576"/>
    <n v="719"/>
  </r>
  <r>
    <s v="2018-12-07 10:00:00 UTC"/>
    <n v="55107008"/>
    <n v="10236"/>
    <x v="2"/>
    <n v="1269750"/>
    <n v="2"/>
    <n v="0.72"/>
    <n v="10093"/>
    <n v="9340"/>
    <n v="783"/>
  </r>
  <r>
    <s v="2018-12-09 08:00:00 UTC"/>
    <n v="55107008"/>
    <n v="10236"/>
    <x v="2"/>
    <n v="1269750"/>
    <n v="2"/>
    <n v="0.72"/>
    <n v="13112"/>
    <n v="12096"/>
    <n v="1014"/>
  </r>
  <r>
    <s v="2018-12-04 12:00:00 UTC"/>
    <n v="55107008"/>
    <n v="10236"/>
    <x v="2"/>
    <n v="1269750"/>
    <n v="2"/>
    <n v="0.36"/>
    <n v="9077"/>
    <n v="8276"/>
    <n v="693"/>
  </r>
  <r>
    <s v="2018-12-14 11:00:00 UTC"/>
    <n v="55107008"/>
    <n v="10224"/>
    <x v="3"/>
    <n v="1269750"/>
    <n v="2"/>
    <n v="1.83"/>
    <n v="18787"/>
    <n v="16484"/>
    <n v="1380"/>
  </r>
  <r>
    <s v="2018-12-24 04:00:00 UTC"/>
    <n v="55107008"/>
    <n v="10224"/>
    <x v="8"/>
    <n v="1269750"/>
    <n v="2"/>
    <n v="0.61"/>
    <n v="15711"/>
    <n v="14242"/>
    <n v="1192"/>
  </r>
  <r>
    <s v="2018-12-21 09:00:00 UTC"/>
    <n v="55107008"/>
    <n v="10224"/>
    <x v="8"/>
    <n v="1269750"/>
    <n v="2"/>
    <n v="0.61"/>
    <n v="20628"/>
    <n v="18463"/>
    <n v="1545"/>
  </r>
  <r>
    <s v="2018-12-17 18:00:00 UTC"/>
    <n v="55107008"/>
    <n v="10224"/>
    <x v="3"/>
    <n v="1269750"/>
    <n v="2"/>
    <n v="1.83"/>
    <n v="11229"/>
    <n v="9956"/>
    <n v="833"/>
  </r>
  <r>
    <s v="2018-12-12 12:00:00 UTC"/>
    <n v="55107008"/>
    <n v="10236"/>
    <x v="2"/>
    <n v="1269750"/>
    <n v="2"/>
    <n v="0.72"/>
    <n v="11196"/>
    <n v="10009"/>
    <n v="837"/>
  </r>
  <r>
    <s v="2018-12-22 10:00:00 UTC"/>
    <n v="55107008"/>
    <n v="10224"/>
    <x v="8"/>
    <n v="1269750"/>
    <n v="2"/>
    <n v="0.61"/>
    <n v="18580"/>
    <n v="16674"/>
    <n v="1394"/>
  </r>
  <r>
    <s v="2018-12-03 10:00:00 UTC"/>
    <n v="55107008"/>
    <n v="10236"/>
    <x v="2"/>
    <n v="1269750"/>
    <n v="2"/>
    <n v="0.72"/>
    <n v="8734"/>
    <n v="8027"/>
    <n v="671"/>
  </r>
  <r>
    <s v="2018-12-15 15:00:00 UTC"/>
    <n v="55107008"/>
    <n v="10224"/>
    <x v="3"/>
    <n v="1269750"/>
    <n v="2"/>
    <n v="2.44"/>
    <n v="24673"/>
    <n v="21515"/>
    <n v="1797"/>
  </r>
  <r>
    <s v="2018-12-29 17:00:00 UTC"/>
    <n v="55107008"/>
    <n v="10224"/>
    <x v="3"/>
    <n v="1269750"/>
    <n v="2"/>
    <n v="1.22"/>
    <n v="19941"/>
    <n v="18196"/>
    <n v="1519"/>
  </r>
  <r>
    <s v="2018-12-16 11:00:00 UTC"/>
    <n v="55107008"/>
    <n v="10224"/>
    <x v="3"/>
    <n v="1269750"/>
    <n v="2"/>
    <n v="1.83"/>
    <n v="19324"/>
    <n v="17645"/>
    <n v="1473"/>
  </r>
  <r>
    <s v="2018-12-18 15:00:00 UTC"/>
    <n v="55107008"/>
    <n v="10236"/>
    <x v="1"/>
    <n v="1269750"/>
    <n v="2"/>
    <n v="0.36"/>
    <n v="9909"/>
    <n v="8951"/>
    <n v="747"/>
  </r>
  <r>
    <s v="2018-12-02 06:00:00 UTC"/>
    <n v="55107008"/>
    <n v="10224"/>
    <x v="3"/>
    <n v="1269750"/>
    <n v="2"/>
    <n v="2.44"/>
    <n v="34759"/>
    <n v="31963"/>
    <n v="2665"/>
  </r>
  <r>
    <s v="2018-12-17 11:00:00 UTC"/>
    <n v="55107008"/>
    <n v="10168"/>
    <x v="11"/>
    <n v="1269750"/>
    <n v="2"/>
    <n v="4.0599999999999996"/>
    <n v="380"/>
    <n v="324"/>
    <n v="27"/>
  </r>
  <r>
    <s v="2018-12-08 00:00:00 UTC"/>
    <n v="62310876"/>
    <n v="10235"/>
    <x v="2"/>
    <n v="1643084"/>
    <n v="2"/>
    <n v="1.1999999999999999E-3"/>
    <n v="14"/>
    <n v="12"/>
    <n v="1"/>
  </r>
  <r>
    <s v="2018-12-18 12:00:00 UTC"/>
    <n v="55107008"/>
    <n v="10224"/>
    <x v="3"/>
    <n v="1269750"/>
    <n v="2"/>
    <n v="2.44"/>
    <n v="17185"/>
    <n v="15064"/>
    <n v="1255"/>
  </r>
  <r>
    <s v="2018-12-30 11:00:00 UTC"/>
    <n v="55107008"/>
    <n v="10224"/>
    <x v="3"/>
    <n v="1269750"/>
    <n v="2"/>
    <n v="2.44"/>
    <n v="19685"/>
    <n v="18233"/>
    <n v="1519"/>
  </r>
  <r>
    <s v="2018-12-03 08:00:00 UTC"/>
    <n v="55107008"/>
    <n v="10236"/>
    <x v="2"/>
    <n v="1269750"/>
    <n v="2"/>
    <n v="0.36"/>
    <n v="8327"/>
    <n v="7674"/>
    <n v="639"/>
  </r>
  <r>
    <s v="2018-12-16 10:00:00 UTC"/>
    <n v="55107008"/>
    <n v="10224"/>
    <x v="3"/>
    <n v="1269750"/>
    <n v="2"/>
    <n v="1.83"/>
    <n v="21717"/>
    <n v="19805"/>
    <n v="1649"/>
  </r>
  <r>
    <s v="2018-12-03 04:00:00 UTC"/>
    <n v="55107008"/>
    <n v="10167"/>
    <x v="2"/>
    <n v="1269750"/>
    <n v="2"/>
    <n v="0.7"/>
    <n v="4614"/>
    <n v="4206"/>
    <n v="350"/>
  </r>
  <r>
    <s v="2018-12-09 21:00:00 UTC"/>
    <n v="55107008"/>
    <n v="10236"/>
    <x v="2"/>
    <n v="1269750"/>
    <n v="2"/>
    <n v="0.36"/>
    <n v="605"/>
    <n v="577"/>
    <n v="48"/>
  </r>
  <r>
    <s v="2018-12-19 13:00:00 UTC"/>
    <n v="55107008"/>
    <n v="10236"/>
    <x v="1"/>
    <n v="1269750"/>
    <n v="2"/>
    <n v="0.36"/>
    <n v="8537"/>
    <n v="7853"/>
    <n v="653"/>
  </r>
  <r>
    <s v="2018-12-30 13:00:00 UTC"/>
    <n v="55107008"/>
    <n v="10236"/>
    <x v="1"/>
    <n v="1269750"/>
    <n v="2"/>
    <n v="0.72"/>
    <n v="9612"/>
    <n v="8743"/>
    <n v="727"/>
  </r>
  <r>
    <s v="2018-12-18 17:00:00 UTC"/>
    <n v="55107008"/>
    <n v="10224"/>
    <x v="3"/>
    <n v="1269750"/>
    <n v="2"/>
    <n v="0.61"/>
    <n v="17369"/>
    <n v="15125"/>
    <n v="1257"/>
  </r>
  <r>
    <s v="2018-12-29 06:00:00 UTC"/>
    <n v="55107008"/>
    <n v="10224"/>
    <x v="8"/>
    <n v="1269750"/>
    <n v="2"/>
    <n v="0.61"/>
    <n v="17218"/>
    <n v="15727"/>
    <n v="1307"/>
  </r>
  <r>
    <s v="2018-12-22 22:00:00 UTC"/>
    <n v="55107008"/>
    <n v="10224"/>
    <x v="3"/>
    <n v="1269750"/>
    <n v="2"/>
    <n v="0.61"/>
    <n v="1177"/>
    <n v="1059"/>
    <n v="88"/>
  </r>
  <r>
    <s v="2018-12-22 08:00:00 UTC"/>
    <n v="55107008"/>
    <n v="10224"/>
    <x v="8"/>
    <n v="1269750"/>
    <n v="2"/>
    <n v="1.22"/>
    <n v="19996"/>
    <n v="18167"/>
    <n v="1509"/>
  </r>
  <r>
    <s v="2018-12-21 05:00:00 UTC"/>
    <n v="55107008"/>
    <n v="10224"/>
    <x v="8"/>
    <n v="1269750"/>
    <n v="2"/>
    <n v="0.61"/>
    <n v="13370"/>
    <n v="12270"/>
    <n v="1019"/>
  </r>
  <r>
    <s v="2018-12-03 10:00:00 UTC"/>
    <n v="55107008"/>
    <n v="10224"/>
    <x v="3"/>
    <n v="1269750"/>
    <n v="2"/>
    <n v="4.88"/>
    <n v="26047"/>
    <n v="24000"/>
    <n v="1993"/>
  </r>
  <r>
    <s v="2018-12-29 11:00:00 UTC"/>
    <n v="55107008"/>
    <n v="10224"/>
    <x v="3"/>
    <n v="1269750"/>
    <n v="2"/>
    <n v="1.22"/>
    <n v="18289"/>
    <n v="16992"/>
    <n v="1410"/>
  </r>
  <r>
    <s v="2018-12-19 20:00:00 UTC"/>
    <n v="55107008"/>
    <n v="10224"/>
    <x v="3"/>
    <n v="1269750"/>
    <n v="2"/>
    <n v="0.61"/>
    <n v="2087"/>
    <n v="1941"/>
    <n v="161"/>
  </r>
  <r>
    <s v="2018-12-03 15:00:00 UTC"/>
    <n v="55107008"/>
    <n v="10224"/>
    <x v="3"/>
    <n v="1269750"/>
    <n v="2"/>
    <n v="3.05"/>
    <n v="35440"/>
    <n v="31697"/>
    <n v="2629"/>
  </r>
  <r>
    <s v="2018-12-02 21:00:00 UTC"/>
    <n v="55107008"/>
    <n v="10232"/>
    <x v="2"/>
    <n v="1269750"/>
    <n v="2"/>
    <n v="0.224"/>
    <n v="430"/>
    <n v="398"/>
    <n v="33"/>
  </r>
  <r>
    <s v="2018-12-05 21:00:00 UTC"/>
    <n v="55107008"/>
    <n v="10227"/>
    <x v="2"/>
    <n v="1269750"/>
    <n v="2"/>
    <n v="3.5000000000000003E-2"/>
    <n v="730"/>
    <n v="700"/>
    <n v="58"/>
  </r>
  <r>
    <s v="2018-12-26 06:00:00 UTC"/>
    <n v="55107008"/>
    <n v="10224"/>
    <x v="8"/>
    <n v="1269750"/>
    <n v="2"/>
    <n v="0.61"/>
    <n v="15930"/>
    <n v="14595"/>
    <n v="1209"/>
  </r>
  <r>
    <s v="2018-12-15 16:00:00 UTC"/>
    <n v="55107008"/>
    <n v="10224"/>
    <x v="3"/>
    <n v="1269750"/>
    <n v="2"/>
    <n v="1.22"/>
    <n v="22784"/>
    <n v="19669"/>
    <n v="1629"/>
  </r>
  <r>
    <s v="2018-12-02 05:00:00 UTC"/>
    <n v="55107008"/>
    <n v="10236"/>
    <x v="2"/>
    <n v="1269750"/>
    <n v="2"/>
    <n v="0.36"/>
    <n v="10022"/>
    <n v="9290"/>
    <n v="769"/>
  </r>
  <r>
    <s v="2018-12-23 12:00:00 UTC"/>
    <n v="55107008"/>
    <n v="10224"/>
    <x v="3"/>
    <n v="1269750"/>
    <n v="2"/>
    <n v="1.22"/>
    <n v="21092"/>
    <n v="19166"/>
    <n v="1586"/>
  </r>
  <r>
    <s v="2018-12-02 09:00:00 UTC"/>
    <n v="55107008"/>
    <n v="10224"/>
    <x v="3"/>
    <n v="1269750"/>
    <n v="2"/>
    <n v="3.05"/>
    <n v="33726"/>
    <n v="30939"/>
    <n v="2560"/>
  </r>
  <r>
    <s v="2018-12-18 03:00:00 UTC"/>
    <n v="55107008"/>
    <n v="10224"/>
    <x v="8"/>
    <n v="1269750"/>
    <n v="2"/>
    <n v="1.22"/>
    <n v="11570"/>
    <n v="9899"/>
    <n v="819"/>
  </r>
  <r>
    <s v="2018-12-01 12:00:00 UTC"/>
    <n v="55107008"/>
    <n v="10236"/>
    <x v="2"/>
    <n v="1269750"/>
    <n v="2"/>
    <n v="0.36"/>
    <n v="9457"/>
    <n v="8558"/>
    <n v="708"/>
  </r>
  <r>
    <s v="2018-12-14 23:00:00 UTC"/>
    <n v="55107008"/>
    <n v="10224"/>
    <x v="3"/>
    <n v="1269750"/>
    <n v="2"/>
    <n v="0.61"/>
    <n v="925"/>
    <n v="822"/>
    <n v="68"/>
  </r>
  <r>
    <s v="2018-12-02 03:00:00 UTC"/>
    <n v="55107008"/>
    <n v="10224"/>
    <x v="3"/>
    <n v="1269750"/>
    <n v="2"/>
    <n v="3.05"/>
    <n v="24946"/>
    <n v="22724"/>
    <n v="1879"/>
  </r>
  <r>
    <s v="2018-12-04 14:00:00 UTC"/>
    <n v="55107008"/>
    <n v="10236"/>
    <x v="2"/>
    <n v="1269750"/>
    <n v="2"/>
    <n v="1.08"/>
    <n v="11447"/>
    <n v="10280"/>
    <n v="850"/>
  </r>
  <r>
    <s v="2018-12-06 10:00:00 UTC"/>
    <n v="55107008"/>
    <n v="10234"/>
    <x v="2"/>
    <n v="1269750"/>
    <n v="2"/>
    <n v="0.34"/>
    <n v="8727"/>
    <n v="7996"/>
    <n v="661"/>
  </r>
  <r>
    <s v="2018-12-07 16:00:00 UTC"/>
    <n v="55107008"/>
    <n v="10236"/>
    <x v="2"/>
    <n v="1269750"/>
    <n v="2"/>
    <n v="0.72"/>
    <n v="12904"/>
    <n v="11639"/>
    <n v="962"/>
  </r>
  <r>
    <s v="2018-12-24 10:00:00 UTC"/>
    <n v="55107008"/>
    <n v="10224"/>
    <x v="8"/>
    <n v="1269750"/>
    <n v="2"/>
    <n v="0.61"/>
    <n v="17077"/>
    <n v="15620"/>
    <n v="1291"/>
  </r>
  <r>
    <s v="2018-12-19 18:00:00 UTC"/>
    <n v="55107008"/>
    <n v="10224"/>
    <x v="3"/>
    <n v="1269750"/>
    <n v="2"/>
    <n v="0.61"/>
    <n v="9754"/>
    <n v="8741"/>
    <n v="722"/>
  </r>
  <r>
    <s v="2018-12-14 15:00:00 UTC"/>
    <n v="55107008"/>
    <n v="10224"/>
    <x v="3"/>
    <n v="1269750"/>
    <n v="2"/>
    <n v="1.83"/>
    <n v="26119"/>
    <n v="22154"/>
    <n v="1829"/>
  </r>
  <r>
    <s v="2018-12-02 16:00:00 UTC"/>
    <n v="55107008"/>
    <n v="10224"/>
    <x v="3"/>
    <n v="1269750"/>
    <n v="2"/>
    <n v="3.05"/>
    <n v="28188"/>
    <n v="25142"/>
    <n v="2075"/>
  </r>
  <r>
    <s v="2018-12-28 06:00:00 UTC"/>
    <n v="55107008"/>
    <n v="10224"/>
    <x v="8"/>
    <n v="1269750"/>
    <n v="2"/>
    <n v="1.22"/>
    <n v="18215"/>
    <n v="16588"/>
    <n v="1369"/>
  </r>
  <r>
    <s v="2018-12-18 00:00:00 UTC"/>
    <n v="55107008"/>
    <n v="10224"/>
    <x v="3"/>
    <n v="1269750"/>
    <n v="2"/>
    <n v="1.22"/>
    <n v="3374"/>
    <n v="3042"/>
    <n v="251"/>
  </r>
  <r>
    <s v="2018-12-16 11:00:00 UTC"/>
    <n v="55107008"/>
    <n v="10236"/>
    <x v="1"/>
    <n v="1269750"/>
    <n v="2"/>
    <n v="0.36"/>
    <n v="6435"/>
    <n v="6031"/>
    <n v="497"/>
  </r>
  <r>
    <s v="2018-12-11 01:00:00 UTC"/>
    <n v="55107008"/>
    <n v="10224"/>
    <x v="3"/>
    <n v="1269750"/>
    <n v="2"/>
    <n v="1.22"/>
    <n v="11248"/>
    <n v="10303"/>
    <n v="849"/>
  </r>
  <r>
    <s v="2018-12-29 07:00:00 UTC"/>
    <n v="55107008"/>
    <n v="10224"/>
    <x v="8"/>
    <n v="1269750"/>
    <n v="2"/>
    <n v="2.44"/>
    <n v="19466"/>
    <n v="17660"/>
    <n v="1454"/>
  </r>
  <r>
    <s v="2018-12-09 03:00:00 UTC"/>
    <n v="55107008"/>
    <n v="10236"/>
    <x v="2"/>
    <n v="1269750"/>
    <n v="2"/>
    <n v="0.36"/>
    <n v="7737"/>
    <n v="7179"/>
    <n v="591"/>
  </r>
  <r>
    <s v="2018-12-17 09:00:00 UTC"/>
    <n v="55107008"/>
    <n v="10224"/>
    <x v="3"/>
    <n v="1269750"/>
    <n v="2"/>
    <n v="0.61"/>
    <n v="19127"/>
    <n v="17426"/>
    <n v="1434"/>
  </r>
  <r>
    <s v="2018-12-05 18:00:00 UTC"/>
    <n v="55107008"/>
    <n v="10236"/>
    <x v="2"/>
    <n v="1269750"/>
    <n v="2"/>
    <n v="0.36"/>
    <n v="5995"/>
    <n v="5397"/>
    <n v="444"/>
  </r>
  <r>
    <s v="2018-12-01 17:00:00 UTC"/>
    <n v="55107008"/>
    <n v="10224"/>
    <x v="3"/>
    <n v="1269750"/>
    <n v="2"/>
    <n v="0.61"/>
    <n v="27398"/>
    <n v="24503"/>
    <n v="2015"/>
  </r>
  <r>
    <s v="2018-12-02 18:00:00 UTC"/>
    <n v="55107008"/>
    <n v="10224"/>
    <x v="3"/>
    <n v="1269750"/>
    <n v="2"/>
    <n v="1.83"/>
    <n v="13964"/>
    <n v="12635"/>
    <n v="1039"/>
  </r>
  <r>
    <s v="2018-12-18 10:00:00 UTC"/>
    <n v="55107008"/>
    <n v="10224"/>
    <x v="3"/>
    <n v="1269750"/>
    <n v="2"/>
    <n v="1.83"/>
    <n v="18399"/>
    <n v="16493"/>
    <n v="1356"/>
  </r>
  <r>
    <s v="2018-12-19 08:00:00 UTC"/>
    <n v="55107008"/>
    <n v="10236"/>
    <x v="1"/>
    <n v="1269750"/>
    <n v="2"/>
    <n v="0.36"/>
    <n v="7010"/>
    <n v="6630"/>
    <n v="545"/>
  </r>
  <r>
    <s v="2018-12-08 08:00:00 UTC"/>
    <n v="55107008"/>
    <n v="10236"/>
    <x v="2"/>
    <n v="1269750"/>
    <n v="2"/>
    <n v="0.72"/>
    <n v="11325"/>
    <n v="10487"/>
    <n v="862"/>
  </r>
  <r>
    <s v="2018-12-26 10:00:00 UTC"/>
    <n v="55107008"/>
    <n v="10224"/>
    <x v="8"/>
    <n v="1269750"/>
    <n v="2"/>
    <n v="0.61"/>
    <n v="18383"/>
    <n v="16877"/>
    <n v="1387"/>
  </r>
  <r>
    <s v="2018-12-09 10:00:00 UTC"/>
    <n v="55107008"/>
    <n v="10236"/>
    <x v="2"/>
    <n v="1269750"/>
    <n v="2"/>
    <n v="0.72"/>
    <n v="11314"/>
    <n v="10502"/>
    <n v="863"/>
  </r>
  <r>
    <s v="2018-12-16 08:00:00 UTC"/>
    <n v="55107008"/>
    <n v="10224"/>
    <x v="3"/>
    <n v="1269750"/>
    <n v="2"/>
    <n v="2.44"/>
    <n v="24642"/>
    <n v="22487"/>
    <n v="1847"/>
  </r>
  <r>
    <s v="2018-12-10 23:00:00 UTC"/>
    <n v="55107008"/>
    <n v="10227"/>
    <x v="2"/>
    <n v="1269750"/>
    <n v="2"/>
    <n v="2.1000000000000001E-2"/>
    <n v="509"/>
    <n v="487"/>
    <n v="40"/>
  </r>
  <r>
    <s v="2018-12-05 13:00:00 UTC"/>
    <n v="55107008"/>
    <n v="10236"/>
    <x v="2"/>
    <n v="1269750"/>
    <n v="2"/>
    <n v="0.72"/>
    <n v="10650"/>
    <n v="9708"/>
    <n v="797"/>
  </r>
  <r>
    <s v="2018-12-01 11:00:00 UTC"/>
    <n v="55107008"/>
    <n v="10224"/>
    <x v="3"/>
    <n v="1269750"/>
    <n v="2"/>
    <n v="2.44"/>
    <n v="27829"/>
    <n v="25345"/>
    <n v="2080"/>
  </r>
  <r>
    <s v="2018-12-10 10:00:00 UTC"/>
    <n v="55107008"/>
    <n v="10234"/>
    <x v="2"/>
    <n v="1269750"/>
    <n v="2"/>
    <n v="0.34"/>
    <n v="3357"/>
    <n v="3096"/>
    <n v="254"/>
  </r>
  <r>
    <s v="2018-12-05 18:00:00 UTC"/>
    <n v="55107008"/>
    <n v="10224"/>
    <x v="3"/>
    <n v="1269750"/>
    <n v="2"/>
    <n v="0.61"/>
    <n v="17385"/>
    <n v="15884"/>
    <n v="1302"/>
  </r>
  <r>
    <s v="2018-12-24 17:00:00 UTC"/>
    <n v="55107008"/>
    <n v="10224"/>
    <x v="3"/>
    <n v="1269750"/>
    <n v="2"/>
    <n v="3.05"/>
    <n v="23771"/>
    <n v="21411"/>
    <n v="1755"/>
  </r>
  <r>
    <s v="2018-12-19 03:00:00 UTC"/>
    <n v="55107008"/>
    <n v="10224"/>
    <x v="8"/>
    <n v="1269750"/>
    <n v="2"/>
    <n v="1.83"/>
    <n v="10627"/>
    <n v="9250"/>
    <n v="758"/>
  </r>
  <r>
    <s v="2018-12-24 18:00:00 UTC"/>
    <n v="55107008"/>
    <n v="10224"/>
    <x v="3"/>
    <n v="1269750"/>
    <n v="2"/>
    <n v="0.61"/>
    <n v="14544"/>
    <n v="13282"/>
    <n v="1088"/>
  </r>
  <r>
    <s v="2018-12-07 14:00:00 UTC"/>
    <n v="55107008"/>
    <n v="10234"/>
    <x v="2"/>
    <n v="1269750"/>
    <n v="2"/>
    <n v="0.34"/>
    <n v="4604"/>
    <n v="4151"/>
    <n v="340"/>
  </r>
  <r>
    <s v="2018-12-04 19:00:00 UTC"/>
    <n v="55107008"/>
    <n v="10224"/>
    <x v="3"/>
    <n v="1269750"/>
    <n v="2"/>
    <n v="1.22"/>
    <n v="7490"/>
    <n v="7023"/>
    <n v="575"/>
  </r>
  <r>
    <s v="2018-12-25 06:00:00 UTC"/>
    <n v="55107008"/>
    <n v="10224"/>
    <x v="8"/>
    <n v="1269750"/>
    <n v="2"/>
    <n v="0.61"/>
    <n v="23213"/>
    <n v="21265"/>
    <n v="1741"/>
  </r>
  <r>
    <s v="2018-12-09 03:00:00 UTC"/>
    <n v="55107008"/>
    <n v="10224"/>
    <x v="3"/>
    <n v="1269750"/>
    <n v="2"/>
    <n v="4.2699999999999996"/>
    <n v="25693"/>
    <n v="23455"/>
    <n v="1920"/>
  </r>
  <r>
    <s v="2018-12-03 02:00:00 UTC"/>
    <n v="55107008"/>
    <n v="10224"/>
    <x v="3"/>
    <n v="1269750"/>
    <n v="2"/>
    <n v="1.83"/>
    <n v="14414"/>
    <n v="13195"/>
    <n v="1080"/>
  </r>
  <r>
    <s v="2018-12-25 07:00:00 UTC"/>
    <n v="55107008"/>
    <n v="10224"/>
    <x v="8"/>
    <n v="1269750"/>
    <n v="2"/>
    <n v="0.61"/>
    <n v="24257"/>
    <n v="22167"/>
    <n v="1814"/>
  </r>
  <r>
    <s v="2018-12-06 09:00:00 UTC"/>
    <n v="55107008"/>
    <n v="10236"/>
    <x v="2"/>
    <n v="1269750"/>
    <n v="2"/>
    <n v="0.36"/>
    <n v="9475"/>
    <n v="8825"/>
    <n v="722"/>
  </r>
  <r>
    <s v="2018-12-18 16:00:00 UTC"/>
    <n v="55107008"/>
    <n v="10224"/>
    <x v="3"/>
    <n v="1269750"/>
    <n v="2"/>
    <n v="2.44"/>
    <n v="22454"/>
    <n v="19170"/>
    <n v="1568"/>
  </r>
  <r>
    <s v="2018-12-05 15:00:00 UTC"/>
    <n v="55107008"/>
    <n v="10224"/>
    <x v="3"/>
    <n v="1269750"/>
    <n v="2"/>
    <n v="2.44"/>
    <n v="35756"/>
    <n v="32326"/>
    <n v="2644"/>
  </r>
  <r>
    <s v="2018-12-19 14:00:00 UTC"/>
    <n v="55107008"/>
    <n v="10224"/>
    <x v="3"/>
    <n v="1269750"/>
    <n v="2"/>
    <n v="1.22"/>
    <n v="22965"/>
    <n v="19923"/>
    <n v="1628"/>
  </r>
  <r>
    <s v="2018-12-05 05:00:00 UTC"/>
    <n v="55107008"/>
    <n v="10167"/>
    <x v="2"/>
    <n v="1269750"/>
    <n v="2"/>
    <n v="0.7"/>
    <n v="5811"/>
    <n v="5275"/>
    <n v="431"/>
  </r>
  <r>
    <s v="2018-12-23 05:00:00 UTC"/>
    <n v="55107008"/>
    <n v="10224"/>
    <x v="8"/>
    <n v="1269750"/>
    <n v="2"/>
    <n v="0.61"/>
    <n v="22522"/>
    <n v="20496"/>
    <n v="1674"/>
  </r>
  <r>
    <s v="2018-12-02 04:00:00 UTC"/>
    <n v="55107008"/>
    <n v="10224"/>
    <x v="3"/>
    <n v="1269750"/>
    <n v="2"/>
    <n v="4.88"/>
    <n v="29216"/>
    <n v="26651"/>
    <n v="2174"/>
  </r>
  <r>
    <s v="2018-12-22 15:00:00 UTC"/>
    <n v="55107008"/>
    <n v="10224"/>
    <x v="3"/>
    <n v="1269750"/>
    <n v="2"/>
    <n v="1.22"/>
    <n v="25597"/>
    <n v="22666"/>
    <n v="1848"/>
  </r>
  <r>
    <s v="2018-12-07 01:00:00 UTC"/>
    <n v="55107008"/>
    <n v="10224"/>
    <x v="3"/>
    <n v="1269750"/>
    <n v="2"/>
    <n v="2.44"/>
    <n v="11133"/>
    <n v="10235"/>
    <n v="834"/>
  </r>
  <r>
    <s v="2018-12-14 13:00:00 UTC"/>
    <n v="55107008"/>
    <n v="10224"/>
    <x v="3"/>
    <n v="1269750"/>
    <n v="2"/>
    <n v="1.83"/>
    <n v="23084"/>
    <n v="19781"/>
    <n v="1611"/>
  </r>
  <r>
    <s v="2018-12-21 16:00:00 UTC"/>
    <n v="55107008"/>
    <n v="10234"/>
    <x v="2"/>
    <n v="1269750"/>
    <n v="2"/>
    <n v="0.34"/>
    <n v="6832"/>
    <n v="5933"/>
    <n v="483"/>
  </r>
  <r>
    <s v="2018-12-04 13:00:00 UTC"/>
    <n v="55107008"/>
    <n v="10224"/>
    <x v="3"/>
    <n v="1269750"/>
    <n v="2"/>
    <n v="1.22"/>
    <n v="31448"/>
    <n v="28413"/>
    <n v="2313"/>
  </r>
  <r>
    <s v="2018-12-08 13:00:00 UTC"/>
    <n v="55107008"/>
    <n v="10236"/>
    <x v="2"/>
    <n v="1269750"/>
    <n v="2"/>
    <n v="0.36"/>
    <n v="11820"/>
    <n v="10700"/>
    <n v="871"/>
  </r>
  <r>
    <s v="2018-12-15 01:00:00 UTC"/>
    <n v="55107008"/>
    <n v="10234"/>
    <x v="2"/>
    <n v="1269750"/>
    <n v="2"/>
    <n v="0.34"/>
    <n v="2249"/>
    <n v="2027"/>
    <n v="165"/>
  </r>
  <r>
    <s v="2018-12-08 11:00:00 UTC"/>
    <n v="55107008"/>
    <n v="10236"/>
    <x v="2"/>
    <n v="1269750"/>
    <n v="2"/>
    <n v="0.36"/>
    <n v="9981"/>
    <n v="9191"/>
    <n v="748"/>
  </r>
  <r>
    <s v="2018-12-24 06:00:00 UTC"/>
    <n v="55107008"/>
    <n v="10224"/>
    <x v="8"/>
    <n v="1269750"/>
    <n v="2"/>
    <n v="2.44"/>
    <n v="16422"/>
    <n v="15016"/>
    <n v="1222"/>
  </r>
  <r>
    <s v="2018-12-18 12:00:00 UTC"/>
    <n v="55107008"/>
    <n v="10236"/>
    <x v="2"/>
    <n v="1269750"/>
    <n v="2"/>
    <n v="0.36"/>
    <n v="6974"/>
    <n v="6518"/>
    <n v="530"/>
  </r>
  <r>
    <s v="2018-12-16 17:00:00 UTC"/>
    <n v="55107008"/>
    <n v="10224"/>
    <x v="3"/>
    <n v="1269750"/>
    <n v="2"/>
    <n v="1.22"/>
    <n v="16183"/>
    <n v="14426"/>
    <n v="1173"/>
  </r>
  <r>
    <s v="2018-12-05 13:00:00 UTC"/>
    <n v="55107008"/>
    <n v="10224"/>
    <x v="3"/>
    <n v="1269750"/>
    <n v="2"/>
    <n v="3.66"/>
    <n v="32457"/>
    <n v="29509"/>
    <n v="2399"/>
  </r>
  <r>
    <s v="2018-12-23 06:00:00 UTC"/>
    <n v="55107008"/>
    <n v="10224"/>
    <x v="8"/>
    <n v="1269750"/>
    <n v="2"/>
    <n v="1.22"/>
    <n v="23465"/>
    <n v="21455"/>
    <n v="1744"/>
  </r>
  <r>
    <s v="2018-12-10 03:00:00 UTC"/>
    <n v="55107008"/>
    <n v="10224"/>
    <x v="3"/>
    <n v="1269750"/>
    <n v="2"/>
    <n v="1.22"/>
    <n v="16572"/>
    <n v="14960"/>
    <n v="1216"/>
  </r>
  <r>
    <s v="2018-12-26 15:00:00 UTC"/>
    <n v="55107008"/>
    <n v="10224"/>
    <x v="3"/>
    <n v="1269750"/>
    <n v="2"/>
    <n v="1.22"/>
    <n v="26994"/>
    <n v="24348"/>
    <n v="1979"/>
  </r>
  <r>
    <s v="2018-12-30 10:00:00 UTC"/>
    <n v="55107008"/>
    <n v="10224"/>
    <x v="3"/>
    <n v="1269750"/>
    <n v="2"/>
    <n v="3.05"/>
    <n v="22179"/>
    <n v="20499"/>
    <n v="1666"/>
  </r>
  <r>
    <s v="2018-12-19 10:00:00 UTC"/>
    <n v="55107008"/>
    <n v="10224"/>
    <x v="3"/>
    <n v="1269750"/>
    <n v="2"/>
    <n v="1.22"/>
    <n v="18935"/>
    <n v="17108"/>
    <n v="1390"/>
  </r>
  <r>
    <s v="2018-12-15 07:00:00 UTC"/>
    <n v="55107008"/>
    <n v="10234"/>
    <x v="2"/>
    <n v="1269750"/>
    <n v="2"/>
    <n v="0.34"/>
    <n v="7332"/>
    <n v="6696"/>
    <n v="544"/>
  </r>
  <r>
    <s v="2018-12-21 18:00:00 UTC"/>
    <n v="55107008"/>
    <n v="10234"/>
    <x v="2"/>
    <n v="1269750"/>
    <n v="2"/>
    <n v="0.34"/>
    <n v="3976"/>
    <n v="3622"/>
    <n v="294"/>
  </r>
  <r>
    <s v="2018-12-09 19:00:00 UTC"/>
    <n v="55107008"/>
    <n v="10176"/>
    <x v="11"/>
    <n v="1269750"/>
    <n v="2"/>
    <n v="9.4600000000000009"/>
    <n v="1733"/>
    <n v="1577"/>
    <n v="128"/>
  </r>
  <r>
    <s v="2018-12-17 14:00:00 UTC"/>
    <n v="52065646"/>
    <n v="10224"/>
    <x v="1"/>
    <n v="1269750"/>
    <n v="2"/>
    <n v="0.62"/>
    <n v="78"/>
    <n v="37"/>
    <n v="3"/>
  </r>
  <r>
    <s v="2018-12-28 17:00:00 UTC"/>
    <n v="55107008"/>
    <n v="10236"/>
    <x v="1"/>
    <n v="1269750"/>
    <n v="2"/>
    <n v="0.72"/>
    <n v="10054"/>
    <n v="9005"/>
    <n v="730"/>
  </r>
  <r>
    <s v="2018-12-28 10:00:00 UTC"/>
    <n v="55107008"/>
    <n v="10224"/>
    <x v="3"/>
    <n v="1269750"/>
    <n v="2"/>
    <n v="3.05"/>
    <n v="19797"/>
    <n v="18290"/>
    <n v="1482"/>
  </r>
  <r>
    <s v="2018-12-03 13:00:00 UTC"/>
    <n v="55107008"/>
    <n v="10224"/>
    <x v="3"/>
    <n v="1269750"/>
    <n v="2"/>
    <n v="3.05"/>
    <n v="31263"/>
    <n v="28264"/>
    <n v="2290"/>
  </r>
  <r>
    <s v="2018-12-07 14:00:00 UTC"/>
    <n v="55107008"/>
    <n v="10236"/>
    <x v="2"/>
    <n v="1269750"/>
    <n v="2"/>
    <n v="0.36"/>
    <n v="12604"/>
    <n v="11407"/>
    <n v="924"/>
  </r>
  <r>
    <s v="2018-12-13 14:00:00 UTC"/>
    <n v="55107008"/>
    <n v="10224"/>
    <x v="3"/>
    <n v="1269750"/>
    <n v="2"/>
    <n v="2.44"/>
    <n v="26673"/>
    <n v="24213"/>
    <n v="1961"/>
  </r>
  <r>
    <s v="2018-12-03 14:00:00 UTC"/>
    <n v="55107008"/>
    <n v="10224"/>
    <x v="3"/>
    <n v="1269750"/>
    <n v="2"/>
    <n v="0.61"/>
    <n v="33754"/>
    <n v="30401"/>
    <n v="2462"/>
  </r>
  <r>
    <s v="2018-12-19 02:00:00 UTC"/>
    <n v="55107008"/>
    <n v="10224"/>
    <x v="8"/>
    <n v="1269750"/>
    <n v="2"/>
    <n v="0.61"/>
    <n v="9192"/>
    <n v="7966"/>
    <n v="645"/>
  </r>
  <r>
    <s v="2018-12-05 10:00:00 UTC"/>
    <n v="55107008"/>
    <n v="10236"/>
    <x v="2"/>
    <n v="1269750"/>
    <n v="2"/>
    <n v="0.36"/>
    <n v="8913"/>
    <n v="8393"/>
    <n v="679"/>
  </r>
  <r>
    <s v="2018-12-21 07:00:00 UTC"/>
    <n v="55107008"/>
    <n v="10234"/>
    <x v="2"/>
    <n v="1269750"/>
    <n v="2"/>
    <n v="0.34"/>
    <n v="4662"/>
    <n v="4327"/>
    <n v="350"/>
  </r>
  <r>
    <s v="2018-12-14 14:00:00 UTC"/>
    <n v="55107008"/>
    <n v="10236"/>
    <x v="1"/>
    <n v="1269750"/>
    <n v="2"/>
    <n v="0.36"/>
    <n v="7858"/>
    <n v="7109"/>
    <n v="575"/>
  </r>
  <r>
    <s v="2018-12-30 14:00:00 UTC"/>
    <n v="55107008"/>
    <n v="10236"/>
    <x v="1"/>
    <n v="1269750"/>
    <n v="2"/>
    <n v="0.36"/>
    <n v="10235"/>
    <n v="9287"/>
    <n v="751"/>
  </r>
  <r>
    <s v="2018-12-07 12:00:00 UTC"/>
    <n v="55107008"/>
    <n v="10236"/>
    <x v="2"/>
    <n v="1269750"/>
    <n v="2"/>
    <n v="0.36"/>
    <n v="9909"/>
    <n v="9141"/>
    <n v="739"/>
  </r>
  <r>
    <s v="2018-12-24 15:00:00 UTC"/>
    <n v="55107008"/>
    <n v="10224"/>
    <x v="3"/>
    <n v="1269750"/>
    <n v="2"/>
    <n v="1.22"/>
    <n v="27137"/>
    <n v="24279"/>
    <n v="1962"/>
  </r>
  <r>
    <s v="2018-12-12 10:00:00 UTC"/>
    <n v="55107008"/>
    <n v="10236"/>
    <x v="2"/>
    <n v="1269750"/>
    <n v="2"/>
    <n v="0.36"/>
    <n v="9303"/>
    <n v="8576"/>
    <n v="693"/>
  </r>
  <r>
    <s v="2018-12-02 02:00:00 UTC"/>
    <n v="55107008"/>
    <n v="10224"/>
    <x v="3"/>
    <n v="1269750"/>
    <n v="2"/>
    <n v="2.44"/>
    <n v="19555"/>
    <n v="17895"/>
    <n v="1446"/>
  </r>
  <r>
    <s v="2018-12-18 18:00:00 UTC"/>
    <n v="55107008"/>
    <n v="10236"/>
    <x v="2"/>
    <n v="1269750"/>
    <n v="2"/>
    <n v="0.36"/>
    <n v="4737"/>
    <n v="4458"/>
    <n v="360"/>
  </r>
  <r>
    <s v="2018-12-15 09:00:00 UTC"/>
    <n v="55107008"/>
    <n v="10224"/>
    <x v="3"/>
    <n v="1269750"/>
    <n v="2"/>
    <n v="1.83"/>
    <n v="20838"/>
    <n v="18799"/>
    <n v="1518"/>
  </r>
  <r>
    <s v="2018-12-25 10:00:00 UTC"/>
    <n v="55107008"/>
    <n v="10224"/>
    <x v="3"/>
    <n v="1269750"/>
    <n v="2"/>
    <n v="0.61"/>
    <n v="22243"/>
    <n v="20786"/>
    <n v="1678"/>
  </r>
  <r>
    <s v="2018-12-03 16:00:00 UTC"/>
    <n v="55107008"/>
    <n v="10224"/>
    <x v="3"/>
    <n v="1269750"/>
    <n v="2"/>
    <n v="3.05"/>
    <n v="32969"/>
    <n v="29539"/>
    <n v="2383"/>
  </r>
  <r>
    <s v="2018-12-06 13:00:00 UTC"/>
    <n v="55107008"/>
    <n v="10172"/>
    <x v="9"/>
    <n v="1269750"/>
    <n v="2"/>
    <n v="2.02"/>
    <n v="1631"/>
    <n v="1451"/>
    <n v="117"/>
  </r>
  <r>
    <s v="2018-12-12 15:00:00 UTC"/>
    <n v="55107008"/>
    <n v="10236"/>
    <x v="2"/>
    <n v="1269750"/>
    <n v="2"/>
    <n v="0.36"/>
    <n v="14140"/>
    <n v="12539"/>
    <n v="1011"/>
  </r>
  <r>
    <s v="2018-12-01 08:00:00 UTC"/>
    <n v="55107008"/>
    <n v="10224"/>
    <x v="3"/>
    <n v="1269750"/>
    <n v="2"/>
    <n v="3.05"/>
    <n v="32690"/>
    <n v="29734"/>
    <n v="2397"/>
  </r>
  <r>
    <s v="2018-12-05 18:00:00 UTC"/>
    <n v="55107008"/>
    <n v="10176"/>
    <x v="11"/>
    <n v="1269750"/>
    <n v="2"/>
    <n v="4.7300000000000004"/>
    <n v="3316"/>
    <n v="2804"/>
    <n v="226"/>
  </r>
  <r>
    <s v="2018-12-03 11:00:00 UTC"/>
    <n v="55107008"/>
    <n v="10224"/>
    <x v="3"/>
    <n v="1269750"/>
    <n v="2"/>
    <n v="2.44"/>
    <n v="25353"/>
    <n v="23334"/>
    <n v="1880"/>
  </r>
  <r>
    <s v="2018-12-18 23:00:00 UTC"/>
    <n v="55107008"/>
    <n v="10176"/>
    <x v="11"/>
    <n v="1269750"/>
    <n v="2"/>
    <n v="4.7300000000000004"/>
    <n v="238"/>
    <n v="211"/>
    <n v="17"/>
  </r>
  <r>
    <s v="2018-12-05 14:00:00 UTC"/>
    <n v="55107008"/>
    <n v="10224"/>
    <x v="3"/>
    <n v="1269750"/>
    <n v="2"/>
    <n v="3.05"/>
    <n v="34880"/>
    <n v="31315"/>
    <n v="2522"/>
  </r>
  <r>
    <s v="2018-12-30 15:00:00 UTC"/>
    <n v="55107008"/>
    <n v="10224"/>
    <x v="3"/>
    <n v="1269750"/>
    <n v="2"/>
    <n v="0.61"/>
    <n v="23888"/>
    <n v="21337"/>
    <n v="1718"/>
  </r>
  <r>
    <s v="2018-12-16 01:00:00 UTC"/>
    <n v="55107008"/>
    <n v="10224"/>
    <x v="3"/>
    <n v="1269750"/>
    <n v="2"/>
    <n v="0.61"/>
    <n v="7904"/>
    <n v="7193"/>
    <n v="579"/>
  </r>
  <r>
    <s v="2018-12-03 08:00:00 UTC"/>
    <n v="55107008"/>
    <n v="10224"/>
    <x v="3"/>
    <n v="1269750"/>
    <n v="2"/>
    <n v="1.83"/>
    <n v="26841"/>
    <n v="24576"/>
    <n v="1978"/>
  </r>
  <r>
    <s v="2018-12-29 14:00:00 UTC"/>
    <n v="55107008"/>
    <n v="10224"/>
    <x v="3"/>
    <n v="1269750"/>
    <n v="2"/>
    <n v="0.61"/>
    <n v="25200"/>
    <n v="22709"/>
    <n v="1827"/>
  </r>
  <r>
    <s v="2018-12-11 10:00:00 UTC"/>
    <n v="55107008"/>
    <n v="10236"/>
    <x v="2"/>
    <n v="1269750"/>
    <n v="2"/>
    <n v="1.08"/>
    <n v="9562"/>
    <n v="8802"/>
    <n v="708"/>
  </r>
  <r>
    <s v="2018-12-07 10:00:00 UTC"/>
    <n v="55107008"/>
    <n v="10172"/>
    <x v="9"/>
    <n v="1269750"/>
    <n v="2"/>
    <n v="2.02"/>
    <n v="1448"/>
    <n v="1320"/>
    <n v="106"/>
  </r>
  <r>
    <s v="2018-12-27 03:00:00 UTC"/>
    <n v="55107008"/>
    <n v="10173"/>
    <x v="9"/>
    <n v="1269750"/>
    <n v="2"/>
    <n v="4.04"/>
    <n v="2323"/>
    <n v="2130"/>
    <n v="171"/>
  </r>
  <r>
    <s v="2018-12-07 04:00:00 UTC"/>
    <n v="55107008"/>
    <n v="10236"/>
    <x v="2"/>
    <n v="1269750"/>
    <n v="2"/>
    <n v="0.36"/>
    <n v="6392"/>
    <n v="5946"/>
    <n v="477"/>
  </r>
  <r>
    <s v="2018-12-26 05:00:00 UTC"/>
    <n v="55107008"/>
    <n v="10224"/>
    <x v="8"/>
    <n v="1269750"/>
    <n v="2"/>
    <n v="1.22"/>
    <n v="18246"/>
    <n v="16642"/>
    <n v="1334"/>
  </r>
  <r>
    <s v="2018-12-03 03:00:00 UTC"/>
    <n v="55107008"/>
    <n v="10234"/>
    <x v="2"/>
    <n v="1269750"/>
    <n v="2"/>
    <n v="0.34"/>
    <n v="4129"/>
    <n v="3745"/>
    <n v="300"/>
  </r>
  <r>
    <s v="2018-12-22 07:00:00 UTC"/>
    <n v="55107008"/>
    <n v="10224"/>
    <x v="8"/>
    <n v="1269750"/>
    <n v="2"/>
    <n v="1.22"/>
    <n v="19590"/>
    <n v="17827"/>
    <n v="1428"/>
  </r>
  <r>
    <s v="2018-12-18 18:00:00 UTC"/>
    <n v="55107008"/>
    <n v="10236"/>
    <x v="1"/>
    <n v="1269750"/>
    <n v="2"/>
    <n v="0.72"/>
    <n v="4735"/>
    <n v="4395"/>
    <n v="352"/>
  </r>
  <r>
    <s v="2018-12-02 22:00:00 UTC"/>
    <n v="55107008"/>
    <n v="10224"/>
    <x v="3"/>
    <n v="1269750"/>
    <n v="2"/>
    <n v="0.61"/>
    <n v="1018"/>
    <n v="949"/>
    <n v="76"/>
  </r>
  <r>
    <s v="2018-12-01 23:00:00 UTC"/>
    <n v="55107008"/>
    <n v="10227"/>
    <x v="2"/>
    <n v="1269750"/>
    <n v="2"/>
    <n v="2.1000000000000001E-2"/>
    <n v="519"/>
    <n v="487"/>
    <n v="39"/>
  </r>
  <r>
    <s v="2018-12-03 01:00:00 UTC"/>
    <n v="55107008"/>
    <n v="10236"/>
    <x v="2"/>
    <n v="1269750"/>
    <n v="2"/>
    <n v="0.36"/>
    <n v="2239"/>
    <n v="2061"/>
    <n v="165"/>
  </r>
  <r>
    <s v="2018-12-03 12:00:00 UTC"/>
    <n v="55107008"/>
    <n v="10224"/>
    <x v="3"/>
    <n v="1269750"/>
    <n v="2"/>
    <n v="1.83"/>
    <n v="27177"/>
    <n v="24733"/>
    <n v="1980"/>
  </r>
  <r>
    <s v="2018-12-16 07:00:00 UTC"/>
    <n v="55107008"/>
    <n v="10224"/>
    <x v="3"/>
    <n v="1269750"/>
    <n v="2"/>
    <n v="2.44"/>
    <n v="25048"/>
    <n v="23049"/>
    <n v="1845"/>
  </r>
  <r>
    <s v="2018-12-05 17:00:00 UTC"/>
    <n v="55107008"/>
    <n v="10224"/>
    <x v="3"/>
    <n v="1269750"/>
    <n v="2"/>
    <n v="3.05"/>
    <n v="27480"/>
    <n v="25137"/>
    <n v="2012"/>
  </r>
  <r>
    <s v="2018-12-22 13:00:00 UTC"/>
    <n v="55107008"/>
    <n v="10224"/>
    <x v="3"/>
    <n v="1269750"/>
    <n v="2"/>
    <n v="1.22"/>
    <n v="23266"/>
    <n v="20955"/>
    <n v="1677"/>
  </r>
  <r>
    <s v="2018-12-06 07:00:00 UTC"/>
    <n v="55107008"/>
    <n v="10172"/>
    <x v="9"/>
    <n v="1269750"/>
    <n v="2"/>
    <n v="2.02"/>
    <n v="890"/>
    <n v="825"/>
    <n v="66"/>
  </r>
  <r>
    <s v="2018-12-29 13:00:00 UTC"/>
    <n v="55107008"/>
    <n v="10236"/>
    <x v="1"/>
    <n v="1269750"/>
    <n v="2"/>
    <n v="0.72"/>
    <n v="9120"/>
    <n v="8353"/>
    <n v="668"/>
  </r>
  <r>
    <s v="2018-12-30 19:00:00 UTC"/>
    <n v="55107008"/>
    <n v="10224"/>
    <x v="3"/>
    <n v="1269750"/>
    <n v="2"/>
    <n v="0.61"/>
    <n v="5651"/>
    <n v="5290"/>
    <n v="423"/>
  </r>
  <r>
    <s v="2018-12-18 20:00:00 UTC"/>
    <n v="55107008"/>
    <n v="10224"/>
    <x v="3"/>
    <n v="1269750"/>
    <n v="2"/>
    <n v="0.61"/>
    <n v="2132"/>
    <n v="1989"/>
    <n v="159"/>
  </r>
  <r>
    <s v="2018-12-19 13:00:00 UTC"/>
    <n v="55107008"/>
    <n v="10224"/>
    <x v="3"/>
    <n v="1269750"/>
    <n v="2"/>
    <n v="0.61"/>
    <n v="21778"/>
    <n v="19134"/>
    <n v="1529"/>
  </r>
  <r>
    <s v="2018-12-05 16:00:00 UTC"/>
    <n v="55107008"/>
    <n v="10224"/>
    <x v="3"/>
    <n v="1269750"/>
    <n v="2"/>
    <n v="1.83"/>
    <n v="35160"/>
    <n v="31815"/>
    <n v="2542"/>
  </r>
  <r>
    <s v="2018-12-01 04:00:00 UTC"/>
    <n v="55107008"/>
    <n v="10224"/>
    <x v="3"/>
    <n v="1269750"/>
    <n v="2"/>
    <n v="4.2699999999999996"/>
    <n v="23082"/>
    <n v="20979"/>
    <n v="1676"/>
  </r>
  <r>
    <s v="2018-12-04 08:00:00 UTC"/>
    <n v="55107008"/>
    <n v="10224"/>
    <x v="3"/>
    <n v="1269750"/>
    <n v="2"/>
    <n v="0.61"/>
    <n v="26939"/>
    <n v="24749"/>
    <n v="1977"/>
  </r>
  <r>
    <s v="2018-12-22 09:00:00 UTC"/>
    <n v="55107008"/>
    <n v="10224"/>
    <x v="8"/>
    <n v="1269750"/>
    <n v="2"/>
    <n v="1.22"/>
    <n v="19588"/>
    <n v="17844"/>
    <n v="1425"/>
  </r>
  <r>
    <s v="2018-12-04 01:00:00 UTC"/>
    <n v="55107008"/>
    <n v="10224"/>
    <x v="3"/>
    <n v="1269750"/>
    <n v="2"/>
    <n v="1.22"/>
    <n v="11054"/>
    <n v="9991"/>
    <n v="797"/>
  </r>
  <r>
    <s v="2018-12-28 18:00:00 UTC"/>
    <n v="55107008"/>
    <n v="10224"/>
    <x v="3"/>
    <n v="1269750"/>
    <n v="2"/>
    <n v="1.83"/>
    <n v="12054"/>
    <n v="11096"/>
    <n v="885"/>
  </r>
  <r>
    <s v="2018-12-18 13:00:00 UTC"/>
    <n v="55107008"/>
    <n v="10224"/>
    <x v="3"/>
    <n v="1269750"/>
    <n v="2"/>
    <n v="0.61"/>
    <n v="20268"/>
    <n v="17491"/>
    <n v="1395"/>
  </r>
  <r>
    <s v="2018-12-04 00:00:00 UTC"/>
    <n v="55107008"/>
    <n v="10227"/>
    <x v="2"/>
    <n v="1269750"/>
    <n v="2"/>
    <n v="1.4E-2"/>
    <n v="335"/>
    <n v="326"/>
    <n v="26"/>
  </r>
  <r>
    <s v="2018-12-29 01:00:00 UTC"/>
    <n v="55107008"/>
    <n v="10224"/>
    <x v="8"/>
    <n v="1269750"/>
    <n v="2"/>
    <n v="0.61"/>
    <n v="1102"/>
    <n v="978"/>
    <n v="78"/>
  </r>
  <r>
    <s v="2018-12-11 03:00:00 UTC"/>
    <n v="55107008"/>
    <n v="10236"/>
    <x v="2"/>
    <n v="1269750"/>
    <n v="2"/>
    <n v="0.36"/>
    <n v="5120"/>
    <n v="4730"/>
    <n v="377"/>
  </r>
  <r>
    <s v="2018-12-25 16:00:00 UTC"/>
    <n v="55107008"/>
    <n v="10224"/>
    <x v="3"/>
    <n v="1269750"/>
    <n v="2"/>
    <n v="0.61"/>
    <n v="25166"/>
    <n v="22521"/>
    <n v="1795"/>
  </r>
  <r>
    <s v="2018-12-16 03:00:00 UTC"/>
    <n v="55107008"/>
    <n v="10224"/>
    <x v="3"/>
    <n v="1269750"/>
    <n v="2"/>
    <n v="0.61"/>
    <n v="15753"/>
    <n v="14329"/>
    <n v="1142"/>
  </r>
  <r>
    <s v="2018-12-06 14:00:00 UTC"/>
    <n v="55107008"/>
    <n v="10224"/>
    <x v="3"/>
    <n v="1269750"/>
    <n v="2"/>
    <n v="3.66"/>
    <n v="35546"/>
    <n v="31913"/>
    <n v="2543"/>
  </r>
  <r>
    <s v="2018-12-22 06:00:00 UTC"/>
    <n v="55107008"/>
    <n v="10224"/>
    <x v="8"/>
    <n v="1269750"/>
    <n v="2"/>
    <n v="0.61"/>
    <n v="19136"/>
    <n v="17408"/>
    <n v="1387"/>
  </r>
  <r>
    <s v="2018-12-22 14:00:00 UTC"/>
    <n v="55107008"/>
    <n v="10224"/>
    <x v="3"/>
    <n v="1269750"/>
    <n v="2"/>
    <n v="2.44"/>
    <n v="24637"/>
    <n v="21885"/>
    <n v="1743"/>
  </r>
  <r>
    <s v="2018-12-29 18:00:00 UTC"/>
    <n v="55107008"/>
    <n v="10224"/>
    <x v="3"/>
    <n v="1269750"/>
    <n v="2"/>
    <n v="1.22"/>
    <n v="12256"/>
    <n v="11292"/>
    <n v="899"/>
  </r>
  <r>
    <s v="2018-12-25 15:00:00 UTC"/>
    <n v="55107008"/>
    <n v="10224"/>
    <x v="3"/>
    <n v="1269750"/>
    <n v="2"/>
    <n v="0.61"/>
    <n v="24456"/>
    <n v="21957"/>
    <n v="1748"/>
  </r>
  <r>
    <s v="2018-12-14 17:00:00 UTC"/>
    <n v="55107008"/>
    <n v="10224"/>
    <x v="3"/>
    <n v="1269750"/>
    <n v="2"/>
    <n v="0.61"/>
    <n v="18375"/>
    <n v="15943"/>
    <n v="1269"/>
  </r>
  <r>
    <s v="2018-12-11 02:00:00 UTC"/>
    <n v="55107008"/>
    <n v="10236"/>
    <x v="2"/>
    <n v="1269750"/>
    <n v="2"/>
    <n v="0.36"/>
    <n v="4648"/>
    <n v="4324"/>
    <n v="344"/>
  </r>
  <r>
    <s v="2018-12-25 05:00:00 UTC"/>
    <n v="55107008"/>
    <n v="10224"/>
    <x v="8"/>
    <n v="1269750"/>
    <n v="2"/>
    <n v="0.61"/>
    <n v="21387"/>
    <n v="19622"/>
    <n v="1561"/>
  </r>
  <r>
    <s v="2018-12-22 16:00:00 UTC"/>
    <n v="55107008"/>
    <n v="10224"/>
    <x v="3"/>
    <n v="1269750"/>
    <n v="2"/>
    <n v="1.83"/>
    <n v="24906"/>
    <n v="22052"/>
    <n v="1753"/>
  </r>
  <r>
    <s v="2018-12-19 11:00:00 UTC"/>
    <n v="55107008"/>
    <n v="10224"/>
    <x v="3"/>
    <n v="1269750"/>
    <n v="2"/>
    <n v="1.83"/>
    <n v="17680"/>
    <n v="15852"/>
    <n v="1260"/>
  </r>
  <r>
    <s v="2018-12-24 10:00:00 UTC"/>
    <n v="55107008"/>
    <n v="10224"/>
    <x v="3"/>
    <n v="1269750"/>
    <n v="2"/>
    <n v="1.83"/>
    <n v="18113"/>
    <n v="16909"/>
    <n v="1344"/>
  </r>
  <r>
    <s v="2018-12-29 03:00:00 UTC"/>
    <n v="55107008"/>
    <n v="10224"/>
    <x v="8"/>
    <n v="1269750"/>
    <n v="2"/>
    <n v="2.44"/>
    <n v="13348"/>
    <n v="11995"/>
    <n v="953"/>
  </r>
  <r>
    <s v="2018-12-24 12:00:00 UTC"/>
    <n v="55107008"/>
    <n v="10224"/>
    <x v="8"/>
    <n v="1269750"/>
    <n v="2"/>
    <n v="0.61"/>
    <n v="17133"/>
    <n v="15419"/>
    <n v="1225"/>
  </r>
  <r>
    <s v="2018-12-07 23:00:00 UTC"/>
    <n v="55107008"/>
    <n v="10227"/>
    <x v="2"/>
    <n v="1269750"/>
    <n v="2"/>
    <n v="4.9000000000000002E-2"/>
    <n v="624"/>
    <n v="579"/>
    <n v="46"/>
  </r>
  <r>
    <s v="2018-12-05 19:00:00 UTC"/>
    <n v="55107008"/>
    <n v="10224"/>
    <x v="3"/>
    <n v="1269750"/>
    <n v="2"/>
    <n v="0.61"/>
    <n v="8083"/>
    <n v="7541"/>
    <n v="599"/>
  </r>
  <r>
    <s v="2018-12-04 11:00:00 UTC"/>
    <n v="55107008"/>
    <n v="10224"/>
    <x v="3"/>
    <n v="1269750"/>
    <n v="2"/>
    <n v="2.44"/>
    <n v="25292"/>
    <n v="23068"/>
    <n v="1832"/>
  </r>
  <r>
    <s v="2018-12-11 14:00:00 UTC"/>
    <n v="55107008"/>
    <n v="10236"/>
    <x v="2"/>
    <n v="1269750"/>
    <n v="2"/>
    <n v="0.72"/>
    <n v="14121"/>
    <n v="12593"/>
    <n v="1000"/>
  </r>
  <r>
    <s v="2018-12-06 00:00:00 UTC"/>
    <n v="55107008"/>
    <n v="10224"/>
    <x v="3"/>
    <n v="1269750"/>
    <n v="2"/>
    <n v="0.61"/>
    <n v="5544"/>
    <n v="5000"/>
    <n v="397"/>
  </r>
  <r>
    <s v="2018-12-30 12:00:00 UTC"/>
    <n v="55107008"/>
    <n v="10224"/>
    <x v="3"/>
    <n v="1269750"/>
    <n v="2"/>
    <n v="1.83"/>
    <n v="20260"/>
    <n v="18457"/>
    <n v="1465"/>
  </r>
  <r>
    <s v="2018-12-17 16:00:00 UTC"/>
    <n v="55107008"/>
    <n v="10236"/>
    <x v="2"/>
    <n v="1269750"/>
    <n v="2"/>
    <n v="0.36"/>
    <n v="10700"/>
    <n v="9956"/>
    <n v="790"/>
  </r>
  <r>
    <s v="2018-12-19 19:00:00 UTC"/>
    <n v="55107008"/>
    <n v="10236"/>
    <x v="1"/>
    <n v="1269750"/>
    <n v="2"/>
    <n v="0.36"/>
    <n v="2018"/>
    <n v="1929"/>
    <n v="153"/>
  </r>
  <r>
    <s v="2018-12-14 09:00:00 UTC"/>
    <n v="55107008"/>
    <n v="10224"/>
    <x v="3"/>
    <n v="1269750"/>
    <n v="2"/>
    <n v="1.22"/>
    <n v="20727"/>
    <n v="18274"/>
    <n v="1449"/>
  </r>
  <r>
    <s v="2018-12-03 19:00:00 UTC"/>
    <n v="55107008"/>
    <n v="10227"/>
    <x v="2"/>
    <n v="1269750"/>
    <n v="2"/>
    <n v="0.20300000000000001"/>
    <n v="2813"/>
    <n v="2700"/>
    <n v="214"/>
  </r>
  <r>
    <s v="2018-12-03 06:00:00 UTC"/>
    <n v="55107008"/>
    <n v="10224"/>
    <x v="3"/>
    <n v="1269750"/>
    <n v="2"/>
    <n v="3.05"/>
    <n v="18902"/>
    <n v="17353"/>
    <n v="1374"/>
  </r>
  <r>
    <s v="2018-12-01 18:00:00 UTC"/>
    <n v="55107008"/>
    <n v="10224"/>
    <x v="3"/>
    <n v="1269750"/>
    <n v="2"/>
    <n v="1.83"/>
    <n v="17963"/>
    <n v="16356"/>
    <n v="1295"/>
  </r>
  <r>
    <s v="2018-12-06 11:00:00 UTC"/>
    <n v="55107008"/>
    <n v="10224"/>
    <x v="3"/>
    <n v="1269750"/>
    <n v="2"/>
    <n v="1.83"/>
    <n v="26737"/>
    <n v="24528"/>
    <n v="1941"/>
  </r>
  <r>
    <s v="2018-12-10 04:00:00 UTC"/>
    <n v="55107008"/>
    <n v="10236"/>
    <x v="2"/>
    <n v="1269750"/>
    <n v="2"/>
    <n v="1.08"/>
    <n v="5212"/>
    <n v="4780"/>
    <n v="378"/>
  </r>
  <r>
    <s v="2018-12-21 06:00:00 UTC"/>
    <n v="55107008"/>
    <n v="10224"/>
    <x v="8"/>
    <n v="1269750"/>
    <n v="2"/>
    <n v="1.22"/>
    <n v="14868"/>
    <n v="13632"/>
    <n v="1078"/>
  </r>
  <r>
    <s v="2018-12-05 10:00:00 UTC"/>
    <n v="55107008"/>
    <n v="10224"/>
    <x v="3"/>
    <n v="1269750"/>
    <n v="2"/>
    <n v="4.2699999999999996"/>
    <n v="27889"/>
    <n v="26138"/>
    <n v="2066"/>
  </r>
  <r>
    <s v="2018-12-14 10:00:00 UTC"/>
    <n v="55107008"/>
    <n v="10224"/>
    <x v="3"/>
    <n v="1269750"/>
    <n v="2"/>
    <n v="3.66"/>
    <n v="20366"/>
    <n v="18026"/>
    <n v="1424"/>
  </r>
  <r>
    <s v="2018-12-19 09:00:00 UTC"/>
    <n v="55107008"/>
    <n v="10224"/>
    <x v="3"/>
    <n v="1269750"/>
    <n v="2"/>
    <n v="2.44"/>
    <n v="19633"/>
    <n v="17725"/>
    <n v="1400"/>
  </r>
  <r>
    <s v="2018-12-08 10:00:00 UTC"/>
    <n v="55107008"/>
    <n v="10234"/>
    <x v="2"/>
    <n v="1269750"/>
    <n v="2"/>
    <n v="0.68"/>
    <n v="3794"/>
    <n v="3482"/>
    <n v="275"/>
  </r>
  <r>
    <s v="2018-12-18 17:00:00 UTC"/>
    <n v="55107008"/>
    <n v="10236"/>
    <x v="2"/>
    <n v="1269750"/>
    <n v="2"/>
    <n v="0.36"/>
    <n v="7977"/>
    <n v="7460"/>
    <n v="589"/>
  </r>
  <r>
    <s v="2018-12-01 09:00:00 UTC"/>
    <n v="55107008"/>
    <n v="10224"/>
    <x v="3"/>
    <n v="1269750"/>
    <n v="2"/>
    <n v="4.88"/>
    <n v="32651"/>
    <n v="29768"/>
    <n v="2348"/>
  </r>
  <r>
    <s v="2018-12-09 05:00:00 UTC"/>
    <n v="55107008"/>
    <n v="10236"/>
    <x v="2"/>
    <n v="1269750"/>
    <n v="2"/>
    <n v="0.72"/>
    <n v="10571"/>
    <n v="9867"/>
    <n v="778"/>
  </r>
  <r>
    <s v="2018-12-21 07:00:00 UTC"/>
    <n v="55107008"/>
    <n v="10224"/>
    <x v="8"/>
    <n v="1269750"/>
    <n v="2"/>
    <n v="1.22"/>
    <n v="16970"/>
    <n v="15473"/>
    <n v="1220"/>
  </r>
  <r>
    <s v="2018-12-10 14:00:00 UTC"/>
    <n v="55107008"/>
    <n v="10236"/>
    <x v="2"/>
    <n v="1269750"/>
    <n v="2"/>
    <n v="1.44"/>
    <n v="12712"/>
    <n v="11454"/>
    <n v="903"/>
  </r>
  <r>
    <s v="2018-12-18 14:00:00 UTC"/>
    <n v="55107008"/>
    <n v="10224"/>
    <x v="3"/>
    <n v="1269750"/>
    <n v="2"/>
    <n v="0.61"/>
    <n v="22253"/>
    <n v="18951"/>
    <n v="1494"/>
  </r>
  <r>
    <s v="2018-12-09 06:00:00 UTC"/>
    <n v="55107008"/>
    <n v="10236"/>
    <x v="2"/>
    <n v="1269750"/>
    <n v="2"/>
    <n v="0.72"/>
    <n v="11955"/>
    <n v="11112"/>
    <n v="876"/>
  </r>
  <r>
    <s v="2018-12-28 16:00:00 UTC"/>
    <n v="55107008"/>
    <n v="10188"/>
    <x v="2"/>
    <n v="1269750"/>
    <n v="2"/>
    <n v="2.02"/>
    <n v="474"/>
    <n v="444"/>
    <n v="35"/>
  </r>
  <r>
    <s v="2018-12-30 09:00:00 UTC"/>
    <n v="55107008"/>
    <n v="10224"/>
    <x v="3"/>
    <n v="1269750"/>
    <n v="2"/>
    <n v="1.22"/>
    <n v="24590"/>
    <n v="22755"/>
    <n v="1793"/>
  </r>
  <r>
    <s v="2018-12-13 18:00:00 UTC"/>
    <n v="55107008"/>
    <n v="10224"/>
    <x v="8"/>
    <n v="1269750"/>
    <n v="2"/>
    <n v="0.61"/>
    <n v="15075"/>
    <n v="13444"/>
    <n v="1059"/>
  </r>
  <r>
    <s v="2018-12-22 03:00:00 UTC"/>
    <n v="55107008"/>
    <n v="10224"/>
    <x v="8"/>
    <n v="1269750"/>
    <n v="2"/>
    <n v="0.61"/>
    <n v="10189"/>
    <n v="9130"/>
    <n v="719"/>
  </r>
  <r>
    <s v="2018-12-28 17:00:00 UTC"/>
    <n v="55107008"/>
    <n v="10224"/>
    <x v="3"/>
    <n v="1269750"/>
    <n v="2"/>
    <n v="1.22"/>
    <n v="20391"/>
    <n v="18624"/>
    <n v="1465"/>
  </r>
  <r>
    <s v="2018-12-14 08:00:00 UTC"/>
    <n v="55107008"/>
    <n v="10224"/>
    <x v="3"/>
    <n v="1269750"/>
    <n v="2"/>
    <n v="0.61"/>
    <n v="19620"/>
    <n v="17290"/>
    <n v="1360"/>
  </r>
  <r>
    <s v="2018-12-15 17:00:00 UTC"/>
    <n v="55107008"/>
    <n v="10224"/>
    <x v="3"/>
    <n v="1269750"/>
    <n v="2"/>
    <n v="1.83"/>
    <n v="19163"/>
    <n v="16834"/>
    <n v="1324"/>
  </r>
  <r>
    <s v="2018-12-15 08:00:00 UTC"/>
    <n v="55107008"/>
    <n v="10224"/>
    <x v="3"/>
    <n v="1269750"/>
    <n v="2"/>
    <n v="1.83"/>
    <n v="21210"/>
    <n v="19177"/>
    <n v="1508"/>
  </r>
  <r>
    <s v="2018-12-01 07:00:00 UTC"/>
    <n v="55107008"/>
    <n v="10224"/>
    <x v="3"/>
    <n v="1269750"/>
    <n v="2"/>
    <n v="2.44"/>
    <n v="30565"/>
    <n v="27732"/>
    <n v="2180"/>
  </r>
  <r>
    <s v="2018-12-23 03:00:00 UTC"/>
    <n v="55107008"/>
    <n v="10224"/>
    <x v="8"/>
    <n v="1269750"/>
    <n v="2"/>
    <n v="1.22"/>
    <n v="14336"/>
    <n v="12849"/>
    <n v="1010"/>
  </r>
  <r>
    <s v="2018-12-03 18:00:00 UTC"/>
    <n v="55107008"/>
    <n v="10224"/>
    <x v="3"/>
    <n v="1269750"/>
    <n v="2"/>
    <n v="1.83"/>
    <n v="15381"/>
    <n v="14025"/>
    <n v="1102"/>
  </r>
  <r>
    <s v="2018-12-16 02:00:00 UTC"/>
    <n v="55107008"/>
    <n v="10224"/>
    <x v="3"/>
    <n v="1269750"/>
    <n v="2"/>
    <n v="2.44"/>
    <n v="12901"/>
    <n v="11725"/>
    <n v="921"/>
  </r>
  <r>
    <s v="2018-12-16 15:00:00 UTC"/>
    <n v="55107008"/>
    <n v="10224"/>
    <x v="3"/>
    <n v="1269750"/>
    <n v="2"/>
    <n v="0.61"/>
    <n v="17026"/>
    <n v="14821"/>
    <n v="1164"/>
  </r>
  <r>
    <s v="2018-12-22 18:00:00 UTC"/>
    <n v="55107008"/>
    <n v="10224"/>
    <x v="3"/>
    <n v="1269750"/>
    <n v="2"/>
    <n v="0.61"/>
    <n v="13956"/>
    <n v="12606"/>
    <n v="990"/>
  </r>
  <r>
    <s v="2018-12-21 20:00:00 UTC"/>
    <n v="55107008"/>
    <n v="10224"/>
    <x v="3"/>
    <n v="1269750"/>
    <n v="2"/>
    <n v="0.61"/>
    <n v="3134"/>
    <n v="2917"/>
    <n v="229"/>
  </r>
  <r>
    <s v="2018-12-18 11:00:00 UTC"/>
    <n v="55107008"/>
    <n v="10224"/>
    <x v="3"/>
    <n v="1269750"/>
    <n v="2"/>
    <n v="1.83"/>
    <n v="17659"/>
    <n v="15746"/>
    <n v="1236"/>
  </r>
  <r>
    <s v="2018-12-09 00:00:00 UTC"/>
    <n v="55107008"/>
    <n v="10224"/>
    <x v="3"/>
    <n v="1269750"/>
    <n v="2"/>
    <n v="0.61"/>
    <n v="5460"/>
    <n v="5007"/>
    <n v="393"/>
  </r>
  <r>
    <s v="2018-12-06 22:00:00 UTC"/>
    <n v="55107008"/>
    <n v="10227"/>
    <x v="2"/>
    <n v="1269750"/>
    <n v="2"/>
    <n v="7.0000000000000001E-3"/>
    <n v="470"/>
    <n v="446"/>
    <n v="35"/>
  </r>
  <r>
    <s v="2018-12-23 09:00:00 UTC"/>
    <n v="55107008"/>
    <n v="10224"/>
    <x v="3"/>
    <n v="1269750"/>
    <n v="2"/>
    <n v="1.83"/>
    <n v="24189"/>
    <n v="22392"/>
    <n v="1757"/>
  </r>
  <r>
    <s v="2018-12-01 12:00:00 UTC"/>
    <n v="55107008"/>
    <n v="10224"/>
    <x v="3"/>
    <n v="1269750"/>
    <n v="2"/>
    <n v="1.83"/>
    <n v="29065"/>
    <n v="26156"/>
    <n v="2052"/>
  </r>
  <r>
    <s v="2018-12-21 15:00:00 UTC"/>
    <n v="55107008"/>
    <n v="10224"/>
    <x v="3"/>
    <n v="1269750"/>
    <n v="2"/>
    <n v="1.83"/>
    <n v="23115"/>
    <n v="20124"/>
    <n v="1578"/>
  </r>
  <r>
    <s v="2018-12-16 18:00:00 UTC"/>
    <n v="55107008"/>
    <n v="10236"/>
    <x v="1"/>
    <n v="1269750"/>
    <n v="2"/>
    <n v="0.36"/>
    <n v="4049"/>
    <n v="3753"/>
    <n v="294"/>
  </r>
  <r>
    <s v="2018-12-19 15:00:00 UTC"/>
    <n v="55107008"/>
    <n v="10224"/>
    <x v="3"/>
    <n v="1269750"/>
    <n v="2"/>
    <n v="0.61"/>
    <n v="20218"/>
    <n v="17468"/>
    <n v="1368"/>
  </r>
  <r>
    <s v="2018-12-18 08:00:00 UTC"/>
    <n v="55107008"/>
    <n v="10224"/>
    <x v="3"/>
    <n v="1269750"/>
    <n v="2"/>
    <n v="0.61"/>
    <n v="20315"/>
    <n v="18223"/>
    <n v="1427"/>
  </r>
  <r>
    <s v="2018-12-01 05:00:00 UTC"/>
    <n v="55107008"/>
    <n v="10236"/>
    <x v="2"/>
    <n v="1269750"/>
    <n v="2"/>
    <n v="0.36"/>
    <n v="7397"/>
    <n v="6794"/>
    <n v="532"/>
  </r>
  <r>
    <s v="2018-12-30 10:00:00 UTC"/>
    <n v="55107008"/>
    <n v="10236"/>
    <x v="1"/>
    <n v="1269750"/>
    <n v="2"/>
    <n v="0.36"/>
    <n v="9420"/>
    <n v="8753"/>
    <n v="685"/>
  </r>
  <r>
    <s v="2018-12-21 14:00:00 UTC"/>
    <n v="55107008"/>
    <n v="10224"/>
    <x v="3"/>
    <n v="1269750"/>
    <n v="2"/>
    <n v="1.22"/>
    <n v="23098"/>
    <n v="20420"/>
    <n v="1598"/>
  </r>
  <r>
    <s v="2018-12-26 14:00:00 UTC"/>
    <n v="55107008"/>
    <n v="10224"/>
    <x v="3"/>
    <n v="1269750"/>
    <n v="2"/>
    <n v="2.44"/>
    <n v="25705"/>
    <n v="23246"/>
    <n v="1819"/>
  </r>
  <r>
    <s v="2018-12-13 13:00:00 UTC"/>
    <n v="55107008"/>
    <n v="10236"/>
    <x v="1"/>
    <n v="1269750"/>
    <n v="2"/>
    <n v="0.36"/>
    <n v="11231"/>
    <n v="9930"/>
    <n v="777"/>
  </r>
  <r>
    <s v="2018-12-13 14:00:00 UTC"/>
    <n v="19729577"/>
    <n v="10236"/>
    <x v="4"/>
    <n v="1269750"/>
    <n v="2"/>
    <n v="0.36"/>
    <n v="2185"/>
    <n v="1342"/>
    <n v="105"/>
  </r>
  <r>
    <s v="2018-12-13 18:00:00 UTC"/>
    <n v="55107008"/>
    <n v="10224"/>
    <x v="3"/>
    <n v="1269750"/>
    <n v="2"/>
    <n v="0.61"/>
    <n v="14354"/>
    <n v="13258"/>
    <n v="1036"/>
  </r>
  <r>
    <s v="2018-12-09 04:00:00 UTC"/>
    <n v="55107008"/>
    <n v="10236"/>
    <x v="2"/>
    <n v="1269750"/>
    <n v="2"/>
    <n v="0.36"/>
    <n v="9561"/>
    <n v="8843"/>
    <n v="691"/>
  </r>
  <r>
    <s v="2018-12-10 09:00:00 UTC"/>
    <n v="55107008"/>
    <n v="10236"/>
    <x v="2"/>
    <n v="1269750"/>
    <n v="2"/>
    <n v="1.08"/>
    <n v="10969"/>
    <n v="10164"/>
    <n v="794"/>
  </r>
  <r>
    <s v="2018-12-18 14:00:00 UTC"/>
    <n v="55107008"/>
    <n v="10236"/>
    <x v="1"/>
    <n v="1269750"/>
    <n v="2"/>
    <n v="0.36"/>
    <n v="9221"/>
    <n v="8424"/>
    <n v="658"/>
  </r>
  <r>
    <s v="2018-12-11 13:00:00 UTC"/>
    <n v="55107008"/>
    <n v="10236"/>
    <x v="2"/>
    <n v="1269750"/>
    <n v="2"/>
    <n v="1.44"/>
    <n v="13431"/>
    <n v="12023"/>
    <n v="939"/>
  </r>
  <r>
    <s v="2018-12-11 16:00:00 UTC"/>
    <n v="55107008"/>
    <n v="10236"/>
    <x v="2"/>
    <n v="1269750"/>
    <n v="2"/>
    <n v="1.44"/>
    <n v="13988"/>
    <n v="12255"/>
    <n v="957"/>
  </r>
  <r>
    <s v="2018-12-15 13:00:00 UTC"/>
    <n v="55107008"/>
    <n v="10224"/>
    <x v="3"/>
    <n v="1269750"/>
    <n v="2"/>
    <n v="3.05"/>
    <n v="23172"/>
    <n v="20467"/>
    <n v="1597"/>
  </r>
  <r>
    <s v="2018-12-04 12:00:00 UTC"/>
    <n v="55107008"/>
    <n v="10224"/>
    <x v="3"/>
    <n v="1269750"/>
    <n v="2"/>
    <n v="3.66"/>
    <n v="27616"/>
    <n v="24982"/>
    <n v="1949"/>
  </r>
  <r>
    <s v="2018-12-16 05:00:00 UTC"/>
    <n v="55107008"/>
    <n v="10224"/>
    <x v="3"/>
    <n v="1269750"/>
    <n v="2"/>
    <n v="2.44"/>
    <n v="20982"/>
    <n v="19248"/>
    <n v="1501"/>
  </r>
  <r>
    <s v="2018-12-17 16:00:00 UTC"/>
    <n v="55107008"/>
    <n v="10224"/>
    <x v="3"/>
    <n v="1269750"/>
    <n v="2"/>
    <n v="0.61"/>
    <n v="24977"/>
    <n v="21206"/>
    <n v="1653"/>
  </r>
  <r>
    <s v="2018-12-08 12:00:00 UTC"/>
    <n v="55107008"/>
    <n v="10236"/>
    <x v="2"/>
    <n v="1269750"/>
    <n v="2"/>
    <n v="1.08"/>
    <n v="10607"/>
    <n v="9691"/>
    <n v="755"/>
  </r>
  <r>
    <s v="2018-12-26 16:00:00 UTC"/>
    <n v="55107008"/>
    <n v="10224"/>
    <x v="3"/>
    <n v="1269750"/>
    <n v="2"/>
    <n v="0.61"/>
    <n v="25398"/>
    <n v="23080"/>
    <n v="1798"/>
  </r>
  <r>
    <s v="2018-12-06 09:00:00 UTC"/>
    <n v="55107008"/>
    <n v="10224"/>
    <x v="3"/>
    <n v="1269750"/>
    <n v="2"/>
    <n v="3.05"/>
    <n v="29891"/>
    <n v="27616"/>
    <n v="2150"/>
  </r>
  <r>
    <s v="2018-12-23 11:00:00 UTC"/>
    <n v="55107008"/>
    <n v="10224"/>
    <x v="3"/>
    <n v="1269750"/>
    <n v="2"/>
    <n v="2.44"/>
    <n v="20038"/>
    <n v="18291"/>
    <n v="1424"/>
  </r>
  <r>
    <s v="2018-12-18 07:00:00 UTC"/>
    <n v="55107008"/>
    <n v="10234"/>
    <x v="2"/>
    <n v="1269750"/>
    <n v="2"/>
    <n v="0.34"/>
    <n v="3256"/>
    <n v="3058"/>
    <n v="238"/>
  </r>
  <r>
    <s v="2018-12-21 19:00:00 UTC"/>
    <n v="55107008"/>
    <n v="10224"/>
    <x v="3"/>
    <n v="1269750"/>
    <n v="2"/>
    <n v="1.22"/>
    <n v="6659"/>
    <n v="6104"/>
    <n v="475"/>
  </r>
  <r>
    <s v="2018-12-04 16:00:00 UTC"/>
    <n v="55107008"/>
    <n v="10224"/>
    <x v="3"/>
    <n v="1269750"/>
    <n v="2"/>
    <n v="1.83"/>
    <n v="33055"/>
    <n v="29428"/>
    <n v="2290"/>
  </r>
  <r>
    <s v="2018-12-02 07:00:00 UTC"/>
    <n v="55107008"/>
    <n v="10176"/>
    <x v="11"/>
    <n v="1269750"/>
    <n v="2"/>
    <n v="4.7300000000000004"/>
    <n v="4340"/>
    <n v="3766"/>
    <n v="293"/>
  </r>
  <r>
    <s v="2018-12-06 13:00:00 UTC"/>
    <n v="55107008"/>
    <n v="10224"/>
    <x v="3"/>
    <n v="1269750"/>
    <n v="2"/>
    <n v="0.61"/>
    <n v="32558"/>
    <n v="29481"/>
    <n v="2292"/>
  </r>
  <r>
    <s v="2018-12-22 17:00:00 UTC"/>
    <n v="55107008"/>
    <n v="10224"/>
    <x v="3"/>
    <n v="1269750"/>
    <n v="2"/>
    <n v="1.22"/>
    <n v="21435"/>
    <n v="19256"/>
    <n v="1496"/>
  </r>
  <r>
    <s v="2018-12-10 20:00:00 UTC"/>
    <n v="55107008"/>
    <n v="10227"/>
    <x v="2"/>
    <n v="1269750"/>
    <n v="2"/>
    <n v="7.6999999999999999E-2"/>
    <n v="1695"/>
    <n v="1648"/>
    <n v="128"/>
  </r>
  <r>
    <s v="2018-12-29 14:00:00 UTC"/>
    <n v="55107008"/>
    <n v="10236"/>
    <x v="1"/>
    <n v="1269750"/>
    <n v="2"/>
    <n v="0.36"/>
    <n v="10300"/>
    <n v="9336"/>
    <n v="725"/>
  </r>
  <r>
    <s v="2018-12-11 00:00:00 UTC"/>
    <n v="55107008"/>
    <n v="10224"/>
    <x v="3"/>
    <n v="1269750"/>
    <n v="2"/>
    <n v="0.61"/>
    <n v="5269"/>
    <n v="4832"/>
    <n v="375"/>
  </r>
  <r>
    <s v="2018-12-06 19:00:00 UTC"/>
    <n v="55107008"/>
    <n v="10224"/>
    <x v="3"/>
    <n v="1269750"/>
    <n v="2"/>
    <n v="1.22"/>
    <n v="8264"/>
    <n v="7746"/>
    <n v="601"/>
  </r>
  <r>
    <s v="2018-12-17 17:00:00 UTC"/>
    <n v="55107008"/>
    <n v="10236"/>
    <x v="2"/>
    <n v="1269750"/>
    <n v="2"/>
    <n v="0.36"/>
    <n v="8258"/>
    <n v="7746"/>
    <n v="601"/>
  </r>
  <r>
    <s v="2018-12-21 08:00:00 UTC"/>
    <n v="55107008"/>
    <n v="10224"/>
    <x v="8"/>
    <n v="1269750"/>
    <n v="2"/>
    <n v="0.61"/>
    <n v="18230"/>
    <n v="16332"/>
    <n v="1266"/>
  </r>
  <r>
    <s v="2018-12-06 15:00:00 UTC"/>
    <n v="55107008"/>
    <n v="10224"/>
    <x v="3"/>
    <n v="1269750"/>
    <n v="2"/>
    <n v="1.22"/>
    <n v="37058"/>
    <n v="33287"/>
    <n v="2580"/>
  </r>
  <r>
    <s v="2018-12-30 12:00:00 UTC"/>
    <n v="55107008"/>
    <n v="10176"/>
    <x v="11"/>
    <n v="1269750"/>
    <n v="2"/>
    <n v="4.7300000000000004"/>
    <n v="5439"/>
    <n v="4723"/>
    <n v="366"/>
  </r>
  <r>
    <s v="2018-12-10 06:00:00 UTC"/>
    <n v="55107008"/>
    <n v="10236"/>
    <x v="2"/>
    <n v="1269750"/>
    <n v="2"/>
    <n v="0.36"/>
    <n v="7785"/>
    <n v="7280"/>
    <n v="564"/>
  </r>
  <r>
    <s v="2018-12-20 13:00:00 UTC"/>
    <n v="55107008"/>
    <n v="10224"/>
    <x v="3"/>
    <n v="1269750"/>
    <n v="2"/>
    <n v="0.61"/>
    <n v="18934"/>
    <n v="17078"/>
    <n v="1323"/>
  </r>
  <r>
    <s v="2018-12-22 04:00:00 UTC"/>
    <n v="55107008"/>
    <n v="10224"/>
    <x v="8"/>
    <n v="1269750"/>
    <n v="2"/>
    <n v="1.22"/>
    <n v="14114"/>
    <n v="12743"/>
    <n v="987"/>
  </r>
  <r>
    <s v="2018-12-17 10:00:00 UTC"/>
    <n v="55107008"/>
    <n v="10224"/>
    <x v="3"/>
    <n v="1269750"/>
    <n v="2"/>
    <n v="1.22"/>
    <n v="19380"/>
    <n v="17744"/>
    <n v="1374"/>
  </r>
  <r>
    <s v="2018-12-17 13:00:00 UTC"/>
    <n v="55107008"/>
    <n v="10224"/>
    <x v="3"/>
    <n v="1269750"/>
    <n v="2"/>
    <n v="0.61"/>
    <n v="21687"/>
    <n v="18576"/>
    <n v="1438"/>
  </r>
  <r>
    <s v="2018-12-07 16:00:00 UTC"/>
    <n v="55107008"/>
    <n v="10188"/>
    <x v="2"/>
    <n v="1269750"/>
    <n v="2"/>
    <n v="2.02"/>
    <n v="525"/>
    <n v="478"/>
    <n v="37"/>
  </r>
  <r>
    <s v="2018-12-15 06:00:00 UTC"/>
    <n v="55107008"/>
    <n v="10224"/>
    <x v="3"/>
    <n v="1269750"/>
    <n v="2"/>
    <n v="1.22"/>
    <n v="18927"/>
    <n v="17199"/>
    <n v="1331"/>
  </r>
  <r>
    <s v="2018-12-10 03:00:00 UTC"/>
    <n v="55107008"/>
    <n v="10236"/>
    <x v="2"/>
    <n v="1269750"/>
    <n v="2"/>
    <n v="0.36"/>
    <n v="4766"/>
    <n v="4371"/>
    <n v="338"/>
  </r>
  <r>
    <s v="2018-12-24 05:00:00 UTC"/>
    <n v="55107008"/>
    <n v="10224"/>
    <x v="3"/>
    <n v="1269750"/>
    <n v="2"/>
    <n v="1.83"/>
    <n v="17883"/>
    <n v="16587"/>
    <n v="1282"/>
  </r>
  <r>
    <s v="2018-12-28 12:00:00 UTC"/>
    <n v="55107008"/>
    <n v="10224"/>
    <x v="3"/>
    <n v="1269750"/>
    <n v="2"/>
    <n v="3.66"/>
    <n v="19812"/>
    <n v="18029"/>
    <n v="1392"/>
  </r>
  <r>
    <s v="2018-12-20 12:00:00 UTC"/>
    <n v="55107008"/>
    <n v="10224"/>
    <x v="3"/>
    <n v="1269750"/>
    <n v="2"/>
    <n v="1.83"/>
    <n v="18361"/>
    <n v="16727"/>
    <n v="1291"/>
  </r>
  <r>
    <s v="2018-12-06 17:00:00 UTC"/>
    <n v="55107008"/>
    <n v="10224"/>
    <x v="3"/>
    <n v="1269750"/>
    <n v="2"/>
    <n v="0.61"/>
    <n v="28489"/>
    <n v="25940"/>
    <n v="2002"/>
  </r>
  <r>
    <s v="2018-12-15 15:00:00 UTC"/>
    <n v="55107008"/>
    <n v="10236"/>
    <x v="2"/>
    <n v="1269750"/>
    <n v="2"/>
    <n v="0.36"/>
    <n v="8385"/>
    <n v="7827"/>
    <n v="604"/>
  </r>
  <r>
    <s v="2018-12-06 20:00:00 UTC"/>
    <n v="55107008"/>
    <n v="10224"/>
    <x v="3"/>
    <n v="1269750"/>
    <n v="2"/>
    <n v="1.22"/>
    <n v="3795"/>
    <n v="3616"/>
    <n v="279"/>
  </r>
  <r>
    <s v="2018-12-01 05:00:00 UTC"/>
    <n v="55107008"/>
    <n v="10224"/>
    <x v="3"/>
    <n v="1269750"/>
    <n v="2"/>
    <n v="1.83"/>
    <n v="25763"/>
    <n v="23498"/>
    <n v="1813"/>
  </r>
  <r>
    <s v="2018-12-20 06:00:00 UTC"/>
    <n v="55107008"/>
    <n v="10176"/>
    <x v="11"/>
    <n v="1269750"/>
    <n v="2"/>
    <n v="4.7300000000000004"/>
    <n v="4160"/>
    <n v="3644"/>
    <n v="281"/>
  </r>
  <r>
    <s v="2018-12-18 11:00:00 UTC"/>
    <n v="55107008"/>
    <n v="10236"/>
    <x v="2"/>
    <n v="1269750"/>
    <n v="2"/>
    <n v="0.36"/>
    <n v="6653"/>
    <n v="6264"/>
    <n v="483"/>
  </r>
  <r>
    <s v="2018-12-05 06:00:00 UTC"/>
    <n v="55107008"/>
    <n v="10224"/>
    <x v="3"/>
    <n v="1269750"/>
    <n v="2"/>
    <n v="3.05"/>
    <n v="24089"/>
    <n v="22287"/>
    <n v="1718"/>
  </r>
  <r>
    <s v="2018-12-01 03:00:00 UTC"/>
    <n v="55107008"/>
    <n v="10236"/>
    <x v="2"/>
    <n v="1269750"/>
    <n v="2"/>
    <n v="0.36"/>
    <n v="5314"/>
    <n v="4841"/>
    <n v="373"/>
  </r>
  <r>
    <s v="2018-12-21 13:00:00 UTC"/>
    <n v="55107008"/>
    <n v="10224"/>
    <x v="3"/>
    <n v="1269750"/>
    <n v="2"/>
    <n v="0.61"/>
    <n v="20338"/>
    <n v="18443"/>
    <n v="1421"/>
  </r>
  <r>
    <s v="2018-12-15 10:00:00 UTC"/>
    <n v="55107008"/>
    <n v="10224"/>
    <x v="3"/>
    <n v="1269750"/>
    <n v="2"/>
    <n v="1.22"/>
    <n v="20746"/>
    <n v="18873"/>
    <n v="1454"/>
  </r>
  <r>
    <s v="2018-12-29 15:00:00 UTC"/>
    <n v="55107008"/>
    <n v="10224"/>
    <x v="3"/>
    <n v="1269750"/>
    <n v="2"/>
    <n v="1.83"/>
    <n v="25409"/>
    <n v="22866"/>
    <n v="1761"/>
  </r>
  <r>
    <s v="2018-12-25 14:00:00 UTC"/>
    <n v="55107008"/>
    <n v="10224"/>
    <x v="3"/>
    <n v="1269750"/>
    <n v="2"/>
    <n v="2.44"/>
    <n v="24636"/>
    <n v="22239"/>
    <n v="1712"/>
  </r>
  <r>
    <s v="2018-12-09 09:00:00 UTC"/>
    <n v="55107008"/>
    <n v="10176"/>
    <x v="11"/>
    <n v="1269750"/>
    <n v="2"/>
    <n v="9.4600000000000009"/>
    <n v="5055"/>
    <n v="4404"/>
    <n v="339"/>
  </r>
  <r>
    <s v="2018-12-04 10:00:00 UTC"/>
    <n v="55107008"/>
    <n v="10224"/>
    <x v="3"/>
    <n v="1269750"/>
    <n v="2"/>
    <n v="1.22"/>
    <n v="26669"/>
    <n v="24575"/>
    <n v="1891"/>
  </r>
  <r>
    <s v="2018-12-18 10:00:00 UTC"/>
    <n v="55107008"/>
    <n v="10236"/>
    <x v="1"/>
    <n v="1269750"/>
    <n v="2"/>
    <n v="0.36"/>
    <n v="6896"/>
    <n v="6472"/>
    <n v="498"/>
  </r>
  <r>
    <s v="2018-12-24 14:00:00 UTC"/>
    <n v="55107008"/>
    <n v="10224"/>
    <x v="3"/>
    <n v="1269750"/>
    <n v="2"/>
    <n v="1.83"/>
    <n v="25650"/>
    <n v="22914"/>
    <n v="1763"/>
  </r>
  <r>
    <s v="2018-12-22 19:00:00 UTC"/>
    <n v="55107008"/>
    <n v="10224"/>
    <x v="3"/>
    <n v="1269750"/>
    <n v="2"/>
    <n v="1.22"/>
    <n v="7107"/>
    <n v="6538"/>
    <n v="503"/>
  </r>
  <r>
    <s v="2018-12-27 13:00:00 UTC"/>
    <n v="43346372"/>
    <n v="10168"/>
    <x v="10"/>
    <n v="1269750"/>
    <n v="2"/>
    <n v="4.0599999999999996"/>
    <n v="75"/>
    <n v="65"/>
    <n v="5"/>
  </r>
  <r>
    <s v="2018-12-08 23:00:00 UTC"/>
    <n v="55107008"/>
    <n v="10224"/>
    <x v="3"/>
    <n v="1269750"/>
    <n v="2"/>
    <n v="0.61"/>
    <n v="3318"/>
    <n v="3159"/>
    <n v="243"/>
  </r>
  <r>
    <s v="2018-12-15 07:00:00 UTC"/>
    <n v="55107008"/>
    <n v="10224"/>
    <x v="3"/>
    <n v="1269750"/>
    <n v="2"/>
    <n v="3.05"/>
    <n v="20884"/>
    <n v="18980"/>
    <n v="1460"/>
  </r>
  <r>
    <s v="2018-12-24 18:00:00 UTC"/>
    <n v="55107008"/>
    <n v="10176"/>
    <x v="11"/>
    <n v="1269750"/>
    <n v="2"/>
    <n v="4.7300000000000004"/>
    <n v="5830"/>
    <n v="4914"/>
    <n v="378"/>
  </r>
  <r>
    <s v="2018-12-13 04:00:00 UTC"/>
    <n v="80715286"/>
    <n v="10232"/>
    <x v="2"/>
    <n v="1269750"/>
    <n v="2"/>
    <n v="7.0000000000000001E-3"/>
    <n v="0"/>
    <n v="13"/>
    <n v="1"/>
  </r>
  <r>
    <s v="2018-12-19 08:00:00 UTC"/>
    <n v="55107008"/>
    <n v="10224"/>
    <x v="3"/>
    <n v="1269750"/>
    <n v="2"/>
    <n v="1.83"/>
    <n v="18841"/>
    <n v="17071"/>
    <n v="1313"/>
  </r>
  <r>
    <s v="2018-12-03 17:00:00 UTC"/>
    <n v="55107008"/>
    <n v="10224"/>
    <x v="3"/>
    <n v="1269750"/>
    <n v="2"/>
    <n v="0.61"/>
    <n v="25431"/>
    <n v="22963"/>
    <n v="1764"/>
  </r>
  <r>
    <s v="2018-12-17 12:00:00 UTC"/>
    <n v="55107008"/>
    <n v="10224"/>
    <x v="3"/>
    <n v="1269750"/>
    <n v="2"/>
    <n v="1.22"/>
    <n v="18782"/>
    <n v="16383"/>
    <n v="1258"/>
  </r>
  <r>
    <s v="2018-12-24 16:00:00 UTC"/>
    <n v="55107008"/>
    <n v="10224"/>
    <x v="3"/>
    <n v="1269750"/>
    <n v="2"/>
    <n v="0.61"/>
    <n v="25637"/>
    <n v="22905"/>
    <n v="1758"/>
  </r>
  <r>
    <s v="2018-12-30 03:00:00 UTC"/>
    <n v="55107008"/>
    <n v="10224"/>
    <x v="3"/>
    <n v="1269750"/>
    <n v="2"/>
    <n v="1.22"/>
    <n v="17448"/>
    <n v="16002"/>
    <n v="1228"/>
  </r>
  <r>
    <s v="2018-12-04 18:00:00 UTC"/>
    <n v="55107008"/>
    <n v="10224"/>
    <x v="3"/>
    <n v="1269750"/>
    <n v="2"/>
    <n v="0.61"/>
    <n v="15481"/>
    <n v="14153"/>
    <n v="1086"/>
  </r>
  <r>
    <s v="2018-12-04 21:00:00 UTC"/>
    <n v="55107008"/>
    <n v="10227"/>
    <x v="2"/>
    <n v="1269750"/>
    <n v="2"/>
    <n v="4.2000000000000003E-2"/>
    <n v="733"/>
    <n v="704"/>
    <n v="54"/>
  </r>
  <r>
    <s v="2018-12-29 05:00:00 UTC"/>
    <n v="55107008"/>
    <n v="10224"/>
    <x v="8"/>
    <n v="1269750"/>
    <n v="2"/>
    <n v="0.61"/>
    <n v="16355"/>
    <n v="14877"/>
    <n v="1141"/>
  </r>
  <r>
    <s v="2018-12-02 12:00:00 UTC"/>
    <n v="55107008"/>
    <n v="10172"/>
    <x v="9"/>
    <n v="1269750"/>
    <n v="2"/>
    <n v="2.02"/>
    <n v="1457"/>
    <n v="1343"/>
    <n v="103"/>
  </r>
  <r>
    <s v="2018-12-20 14:00:00 UTC"/>
    <n v="55107008"/>
    <n v="10224"/>
    <x v="3"/>
    <n v="1269750"/>
    <n v="2"/>
    <n v="1.22"/>
    <n v="20131"/>
    <n v="17883"/>
    <n v="1371"/>
  </r>
  <r>
    <s v="2018-12-10 11:00:00 UTC"/>
    <n v="55107008"/>
    <n v="10234"/>
    <x v="2"/>
    <n v="1269750"/>
    <n v="2"/>
    <n v="0.34"/>
    <n v="3146"/>
    <n v="2858"/>
    <n v="219"/>
  </r>
  <r>
    <s v="2018-12-01 06:00:00 UTC"/>
    <n v="55107008"/>
    <n v="10224"/>
    <x v="3"/>
    <n v="1269750"/>
    <n v="2"/>
    <n v="1.83"/>
    <n v="28220"/>
    <n v="25754"/>
    <n v="1973"/>
  </r>
  <r>
    <s v="2018-12-26 00:00:00 UTC"/>
    <n v="55107008"/>
    <n v="10224"/>
    <x v="3"/>
    <n v="1269750"/>
    <n v="2"/>
    <n v="0.61"/>
    <n v="769"/>
    <n v="692"/>
    <n v="53"/>
  </r>
  <r>
    <s v="2018-12-14 20:00:00 UTC"/>
    <n v="55107008"/>
    <n v="10236"/>
    <x v="1"/>
    <n v="1269750"/>
    <n v="2"/>
    <n v="0.36"/>
    <n v="963"/>
    <n v="914"/>
    <n v="70"/>
  </r>
  <r>
    <s v="2018-12-11 22:00:00 UTC"/>
    <n v="55107008"/>
    <n v="10232"/>
    <x v="2"/>
    <n v="1269750"/>
    <n v="2"/>
    <n v="0.224"/>
    <n v="470"/>
    <n v="431"/>
    <n v="33"/>
  </r>
  <r>
    <s v="2018-12-17 17:00:00 UTC"/>
    <n v="55107008"/>
    <n v="10234"/>
    <x v="2"/>
    <n v="1269750"/>
    <n v="2"/>
    <n v="0.68"/>
    <n v="3840"/>
    <n v="3540"/>
    <n v="271"/>
  </r>
  <r>
    <s v="2018-12-11 10:00:00 UTC"/>
    <n v="55107008"/>
    <n v="10234"/>
    <x v="2"/>
    <n v="1269750"/>
    <n v="2"/>
    <n v="0.68"/>
    <n v="3870"/>
    <n v="3527"/>
    <n v="270"/>
  </r>
  <r>
    <s v="2018-12-04 07:00:00 UTC"/>
    <n v="55107008"/>
    <n v="10224"/>
    <x v="3"/>
    <n v="1269750"/>
    <n v="2"/>
    <n v="4.88"/>
    <n v="25075"/>
    <n v="23004"/>
    <n v="1761"/>
  </r>
  <r>
    <s v="2018-12-17 02:00:00 UTC"/>
    <n v="55107008"/>
    <n v="10224"/>
    <x v="3"/>
    <n v="1269750"/>
    <n v="2"/>
    <n v="1.22"/>
    <n v="10234"/>
    <n v="9328"/>
    <n v="714"/>
  </r>
  <r>
    <s v="2018-12-14 18:00:00 UTC"/>
    <n v="55107008"/>
    <n v="10224"/>
    <x v="3"/>
    <n v="1269750"/>
    <n v="2"/>
    <n v="1.22"/>
    <n v="11598"/>
    <n v="10251"/>
    <n v="784"/>
  </r>
  <r>
    <s v="2018-12-06 06:00:00 UTC"/>
    <n v="55107008"/>
    <n v="10236"/>
    <x v="2"/>
    <n v="1269750"/>
    <n v="2"/>
    <n v="1.08"/>
    <n v="6662"/>
    <n v="6225"/>
    <n v="476"/>
  </r>
  <r>
    <s v="2018-12-12 09:00:00 UTC"/>
    <n v="55107008"/>
    <n v="10236"/>
    <x v="2"/>
    <n v="1269750"/>
    <n v="2"/>
    <n v="0.72"/>
    <n v="11722"/>
    <n v="10713"/>
    <n v="819"/>
  </r>
  <r>
    <s v="2018-12-23 13:00:00 UTC"/>
    <n v="55107008"/>
    <n v="10224"/>
    <x v="3"/>
    <n v="1269750"/>
    <n v="2"/>
    <n v="1.22"/>
    <n v="23408"/>
    <n v="21055"/>
    <n v="1608"/>
  </r>
  <r>
    <s v="2018-12-19 17:00:00 UTC"/>
    <n v="55107008"/>
    <n v="10224"/>
    <x v="3"/>
    <n v="1269750"/>
    <n v="2"/>
    <n v="1.83"/>
    <n v="16122"/>
    <n v="14395"/>
    <n v="1099"/>
  </r>
  <r>
    <s v="2018-12-03 05:00:00 UTC"/>
    <n v="55107008"/>
    <n v="10224"/>
    <x v="3"/>
    <n v="1269750"/>
    <n v="2"/>
    <n v="1.83"/>
    <n v="20828"/>
    <n v="19143"/>
    <n v="1461"/>
  </r>
  <r>
    <s v="2018-12-04 05:00:00 UTC"/>
    <n v="55107008"/>
    <n v="10236"/>
    <x v="2"/>
    <n v="1269750"/>
    <n v="2"/>
    <n v="0.36"/>
    <n v="6166"/>
    <n v="5805"/>
    <n v="443"/>
  </r>
  <r>
    <s v="2018-12-12 17:00:00 UTC"/>
    <n v="55107008"/>
    <n v="10236"/>
    <x v="2"/>
    <n v="1269750"/>
    <n v="2"/>
    <n v="0.36"/>
    <n v="10476"/>
    <n v="9395"/>
    <n v="716"/>
  </r>
  <r>
    <s v="2018-12-03 07:00:00 UTC"/>
    <n v="55107008"/>
    <n v="10224"/>
    <x v="3"/>
    <n v="1269750"/>
    <n v="2"/>
    <n v="0.61"/>
    <n v="25189"/>
    <n v="23172"/>
    <n v="1765"/>
  </r>
  <r>
    <s v="2018-12-24 12:00:00 UTC"/>
    <n v="55107008"/>
    <n v="10224"/>
    <x v="3"/>
    <n v="1269750"/>
    <n v="2"/>
    <n v="1.22"/>
    <n v="18170"/>
    <n v="16739"/>
    <n v="1275"/>
  </r>
  <r>
    <s v="2018-12-21 04:00:00 UTC"/>
    <n v="55107008"/>
    <n v="10224"/>
    <x v="8"/>
    <n v="1269750"/>
    <n v="2"/>
    <n v="3.05"/>
    <n v="11652"/>
    <n v="10662"/>
    <n v="812"/>
  </r>
  <r>
    <s v="2018-12-06 18:00:00 UTC"/>
    <n v="55107008"/>
    <n v="10224"/>
    <x v="3"/>
    <n v="1269750"/>
    <n v="2"/>
    <n v="2.44"/>
    <n v="17553"/>
    <n v="16245"/>
    <n v="1237"/>
  </r>
  <r>
    <s v="2018-12-15 10:00:00 UTC"/>
    <n v="55107008"/>
    <n v="10236"/>
    <x v="1"/>
    <n v="1269750"/>
    <n v="2"/>
    <n v="0.36"/>
    <n v="6739"/>
    <n v="6265"/>
    <n v="477"/>
  </r>
  <r>
    <s v="2018-12-05 11:00:00 UTC"/>
    <n v="55107008"/>
    <n v="10224"/>
    <x v="3"/>
    <n v="1269750"/>
    <n v="2"/>
    <n v="2.44"/>
    <n v="26817"/>
    <n v="24734"/>
    <n v="1883"/>
  </r>
  <r>
    <s v="2018-12-23 17:00:00 UTC"/>
    <n v="55107008"/>
    <n v="10224"/>
    <x v="3"/>
    <n v="1269750"/>
    <n v="2"/>
    <n v="0.61"/>
    <n v="19225"/>
    <n v="17288"/>
    <n v="1316"/>
  </r>
  <r>
    <s v="2018-12-30 12:00:00 UTC"/>
    <n v="55107008"/>
    <n v="10236"/>
    <x v="1"/>
    <n v="1269750"/>
    <n v="2"/>
    <n v="0.72"/>
    <n v="8252"/>
    <n v="7585"/>
    <n v="577"/>
  </r>
  <r>
    <s v="2018-12-28 11:00:00 UTC"/>
    <n v="55107008"/>
    <n v="10224"/>
    <x v="3"/>
    <n v="1269750"/>
    <n v="2"/>
    <n v="1.22"/>
    <n v="18791"/>
    <n v="17235"/>
    <n v="1311"/>
  </r>
  <r>
    <s v="2018-12-30 08:00:00 UTC"/>
    <n v="55107008"/>
    <n v="10224"/>
    <x v="3"/>
    <n v="1269750"/>
    <n v="2"/>
    <n v="1.22"/>
    <n v="25363"/>
    <n v="23480"/>
    <n v="1786"/>
  </r>
  <r>
    <s v="2018-12-07 07:00:00 UTC"/>
    <n v="55107008"/>
    <n v="10236"/>
    <x v="2"/>
    <n v="1269750"/>
    <n v="2"/>
    <n v="0.72"/>
    <n v="8653"/>
    <n v="8036"/>
    <n v="611"/>
  </r>
  <r>
    <s v="2018-12-07 03:00:00 UTC"/>
    <n v="55107008"/>
    <n v="10236"/>
    <x v="2"/>
    <n v="1269750"/>
    <n v="2"/>
    <n v="0.36"/>
    <n v="5350"/>
    <n v="4962"/>
    <n v="377"/>
  </r>
  <r>
    <s v="2018-12-23 04:00:00 UTC"/>
    <n v="55107008"/>
    <n v="10224"/>
    <x v="3"/>
    <n v="1269750"/>
    <n v="2"/>
    <n v="2.44"/>
    <n v="20036"/>
    <n v="18548"/>
    <n v="1409"/>
  </r>
  <r>
    <s v="2018-12-21 17:00:00 UTC"/>
    <n v="55107008"/>
    <n v="10224"/>
    <x v="3"/>
    <n v="1269750"/>
    <n v="2"/>
    <n v="2.44"/>
    <n v="20522"/>
    <n v="18439"/>
    <n v="1400"/>
  </r>
  <r>
    <s v="2018-12-26 05:00:00 UTC"/>
    <n v="55107008"/>
    <n v="10224"/>
    <x v="3"/>
    <n v="1269750"/>
    <n v="2"/>
    <n v="2.44"/>
    <n v="18932"/>
    <n v="17636"/>
    <n v="1339"/>
  </r>
  <r>
    <s v="2018-12-13 13:00:00 UTC"/>
    <n v="55107008"/>
    <n v="10224"/>
    <x v="8"/>
    <n v="1269750"/>
    <n v="2"/>
    <n v="4.2699999999999996"/>
    <n v="26940"/>
    <n v="23709"/>
    <n v="1800"/>
  </r>
  <r>
    <s v="2018-12-05 01:00:00 UTC"/>
    <n v="55107008"/>
    <n v="10224"/>
    <x v="3"/>
    <n v="1269750"/>
    <n v="2"/>
    <n v="1.22"/>
    <n v="10793"/>
    <n v="9842"/>
    <n v="747"/>
  </r>
  <r>
    <s v="2018-12-25 09:00:00 UTC"/>
    <n v="55107008"/>
    <n v="10224"/>
    <x v="3"/>
    <n v="1269750"/>
    <n v="2"/>
    <n v="1.83"/>
    <n v="25176"/>
    <n v="23461"/>
    <n v="1780"/>
  </r>
  <r>
    <s v="2018-12-08 07:00:00 UTC"/>
    <n v="55107008"/>
    <n v="10236"/>
    <x v="2"/>
    <n v="1269750"/>
    <n v="2"/>
    <n v="0.72"/>
    <n v="10465"/>
    <n v="9732"/>
    <n v="738"/>
  </r>
  <r>
    <s v="2018-12-12 01:00:00 UTC"/>
    <n v="55107008"/>
    <n v="10236"/>
    <x v="2"/>
    <n v="1269750"/>
    <n v="2"/>
    <n v="0.36"/>
    <n v="3581"/>
    <n v="3312"/>
    <n v="251"/>
  </r>
  <r>
    <s v="2018-12-19 07:00:00 UTC"/>
    <n v="55107008"/>
    <n v="10224"/>
    <x v="3"/>
    <n v="1269750"/>
    <n v="2"/>
    <n v="1.83"/>
    <n v="17525"/>
    <n v="15890"/>
    <n v="1204"/>
  </r>
  <r>
    <s v="2018-12-09 10:00:00 UTC"/>
    <n v="55107008"/>
    <n v="10234"/>
    <x v="2"/>
    <n v="1269750"/>
    <n v="2"/>
    <n v="0.34"/>
    <n v="4150"/>
    <n v="3815"/>
    <n v="289"/>
  </r>
  <r>
    <s v="2018-12-21 16:00:00 UTC"/>
    <n v="55107008"/>
    <n v="10224"/>
    <x v="3"/>
    <n v="1269750"/>
    <n v="2"/>
    <n v="0.61"/>
    <n v="22328"/>
    <n v="19671"/>
    <n v="1490"/>
  </r>
  <r>
    <s v="2018-12-30 15:00:00 UTC"/>
    <n v="55107008"/>
    <n v="10176"/>
    <x v="11"/>
    <n v="1269750"/>
    <n v="2"/>
    <n v="4.7300000000000004"/>
    <n v="6198"/>
    <n v="5152"/>
    <n v="390"/>
  </r>
  <r>
    <s v="2018-12-23 07:00:00 UTC"/>
    <n v="55107008"/>
    <n v="10224"/>
    <x v="3"/>
    <n v="1269750"/>
    <n v="2"/>
    <n v="1.83"/>
    <n v="25713"/>
    <n v="23809"/>
    <n v="1802"/>
  </r>
  <r>
    <s v="2018-12-03 00:00:00 UTC"/>
    <n v="55107008"/>
    <n v="10224"/>
    <x v="3"/>
    <n v="1269750"/>
    <n v="2"/>
    <n v="0.61"/>
    <n v="4960"/>
    <n v="4548"/>
    <n v="344"/>
  </r>
  <r>
    <s v="2018-12-29 13:00:00 UTC"/>
    <n v="55107008"/>
    <n v="10224"/>
    <x v="3"/>
    <n v="1269750"/>
    <n v="2"/>
    <n v="1.22"/>
    <n v="22445"/>
    <n v="20373"/>
    <n v="1540"/>
  </r>
  <r>
    <s v="2018-12-25 11:00:00 UTC"/>
    <n v="55107008"/>
    <n v="10224"/>
    <x v="3"/>
    <n v="1269750"/>
    <n v="2"/>
    <n v="2.44"/>
    <n v="19677"/>
    <n v="18288"/>
    <n v="1381"/>
  </r>
  <r>
    <s v="2018-12-15 05:00:00 UTC"/>
    <n v="55107008"/>
    <n v="10224"/>
    <x v="3"/>
    <n v="1269750"/>
    <n v="2"/>
    <n v="1.83"/>
    <n v="17007"/>
    <n v="15310"/>
    <n v="1156"/>
  </r>
  <r>
    <s v="2018-12-18 12:00:00 UTC"/>
    <n v="55107008"/>
    <n v="10236"/>
    <x v="1"/>
    <n v="1269750"/>
    <n v="2"/>
    <n v="0.36"/>
    <n v="7102"/>
    <n v="6583"/>
    <n v="497"/>
  </r>
  <r>
    <s v="2018-12-08 02:00:00 UTC"/>
    <n v="55107008"/>
    <n v="10224"/>
    <x v="3"/>
    <n v="1269750"/>
    <n v="2"/>
    <n v="2.44"/>
    <n v="17471"/>
    <n v="15724"/>
    <n v="1187"/>
  </r>
  <r>
    <s v="2018-12-09 02:00:00 UTC"/>
    <n v="55107008"/>
    <n v="10224"/>
    <x v="3"/>
    <n v="1269750"/>
    <n v="2"/>
    <n v="0.61"/>
    <n v="20780"/>
    <n v="19064"/>
    <n v="1439"/>
  </r>
  <r>
    <s v="2018-12-04 09:00:00 UTC"/>
    <n v="55107008"/>
    <n v="10224"/>
    <x v="3"/>
    <n v="1269750"/>
    <n v="2"/>
    <n v="1.83"/>
    <n v="28227"/>
    <n v="25933"/>
    <n v="1957"/>
  </r>
  <r>
    <s v="2018-12-07 08:00:00 UTC"/>
    <n v="55107008"/>
    <n v="10236"/>
    <x v="2"/>
    <n v="1269750"/>
    <n v="2"/>
    <n v="0.36"/>
    <n v="9892"/>
    <n v="9157"/>
    <n v="691"/>
  </r>
  <r>
    <s v="2018-12-06 10:00:00 UTC"/>
    <n v="55107008"/>
    <n v="10224"/>
    <x v="3"/>
    <n v="1269750"/>
    <n v="2"/>
    <n v="1.22"/>
    <n v="28305"/>
    <n v="26498"/>
    <n v="1999"/>
  </r>
  <r>
    <s v="2018-12-12 13:00:00 UTC"/>
    <n v="55107008"/>
    <n v="10236"/>
    <x v="2"/>
    <n v="1269750"/>
    <n v="2"/>
    <n v="0.72"/>
    <n v="12445"/>
    <n v="11091"/>
    <n v="836"/>
  </r>
  <r>
    <s v="2018-12-03 19:00:00 UTC"/>
    <n v="55107008"/>
    <n v="10224"/>
    <x v="3"/>
    <n v="1269750"/>
    <n v="2"/>
    <n v="0.61"/>
    <n v="7105"/>
    <n v="6596"/>
    <n v="497"/>
  </r>
  <r>
    <s v="2018-12-01 22:00:00 UTC"/>
    <n v="55107008"/>
    <n v="10227"/>
    <x v="2"/>
    <n v="1269750"/>
    <n v="2"/>
    <n v="2.8000000000000001E-2"/>
    <n v="548"/>
    <n v="518"/>
    <n v="39"/>
  </r>
  <r>
    <s v="2018-12-05 02:00:00 UTC"/>
    <n v="55107008"/>
    <n v="10224"/>
    <x v="3"/>
    <n v="1269750"/>
    <n v="2"/>
    <n v="0.61"/>
    <n v="15235"/>
    <n v="13903"/>
    <n v="1046"/>
  </r>
  <r>
    <s v="2018-12-03 06:00:00 UTC"/>
    <n v="55107008"/>
    <n v="10236"/>
    <x v="2"/>
    <n v="1269750"/>
    <n v="2"/>
    <n v="0.36"/>
    <n v="5495"/>
    <n v="5104"/>
    <n v="384"/>
  </r>
  <r>
    <s v="2018-12-10 02:00:00 UTC"/>
    <n v="55107008"/>
    <n v="10224"/>
    <x v="3"/>
    <n v="1269750"/>
    <n v="2"/>
    <n v="1.22"/>
    <n v="14898"/>
    <n v="13625"/>
    <n v="1025"/>
  </r>
  <r>
    <s v="2018-12-04 17:00:00 UTC"/>
    <n v="55107008"/>
    <n v="10224"/>
    <x v="3"/>
    <n v="1269750"/>
    <n v="2"/>
    <n v="0.61"/>
    <n v="25556"/>
    <n v="23038"/>
    <n v="1732"/>
  </r>
  <r>
    <s v="2018-12-06 21:00:00 UTC"/>
    <n v="55107008"/>
    <n v="10224"/>
    <x v="3"/>
    <n v="1269750"/>
    <n v="2"/>
    <n v="0.61"/>
    <n v="2038"/>
    <n v="1930"/>
    <n v="145"/>
  </r>
  <r>
    <s v="2018-12-23 10:00:00 UTC"/>
    <n v="55107008"/>
    <n v="10224"/>
    <x v="3"/>
    <n v="1269750"/>
    <n v="2"/>
    <n v="3.05"/>
    <n v="21087"/>
    <n v="19354"/>
    <n v="1454"/>
  </r>
  <r>
    <s v="2018-12-03 09:00:00 UTC"/>
    <n v="55107008"/>
    <n v="10224"/>
    <x v="3"/>
    <n v="1269750"/>
    <n v="2"/>
    <n v="1.83"/>
    <n v="27732"/>
    <n v="25459"/>
    <n v="1912"/>
  </r>
  <r>
    <s v="2018-12-02 09:00:00 UTC"/>
    <n v="55107008"/>
    <n v="10176"/>
    <x v="11"/>
    <n v="1269750"/>
    <n v="2"/>
    <n v="4.7300000000000004"/>
    <n v="4595"/>
    <n v="3968"/>
    <n v="298"/>
  </r>
  <r>
    <s v="2018-12-09 02:00:00 UTC"/>
    <n v="55107008"/>
    <n v="10236"/>
    <x v="2"/>
    <n v="1269750"/>
    <n v="2"/>
    <n v="0.72"/>
    <n v="6241"/>
    <n v="5754"/>
    <n v="432"/>
  </r>
  <r>
    <s v="2018-12-06 12:00:00 UTC"/>
    <n v="55107008"/>
    <n v="10224"/>
    <x v="3"/>
    <n v="1269750"/>
    <n v="2"/>
    <n v="2.44"/>
    <n v="28851"/>
    <n v="26343"/>
    <n v="1976"/>
  </r>
  <r>
    <s v="2018-12-08 16:00:00 UTC"/>
    <n v="55107008"/>
    <n v="10176"/>
    <x v="11"/>
    <n v="1269750"/>
    <n v="2"/>
    <n v="9.4600000000000009"/>
    <n v="5091"/>
    <n v="4189"/>
    <n v="314"/>
  </r>
  <r>
    <s v="2018-12-04 02:00:00 UTC"/>
    <n v="55107008"/>
    <n v="10224"/>
    <x v="3"/>
    <n v="1269750"/>
    <n v="2"/>
    <n v="1.22"/>
    <n v="15407"/>
    <n v="13917"/>
    <n v="1043"/>
  </r>
  <r>
    <s v="2018-12-04 06:00:00 UTC"/>
    <n v="55107008"/>
    <n v="10224"/>
    <x v="3"/>
    <n v="1269750"/>
    <n v="2"/>
    <n v="3.66"/>
    <n v="22940"/>
    <n v="21056"/>
    <n v="1578"/>
  </r>
  <r>
    <s v="2018-12-17 11:00:00 UTC"/>
    <n v="55107008"/>
    <n v="10224"/>
    <x v="3"/>
    <n v="1269750"/>
    <n v="2"/>
    <n v="1.83"/>
    <n v="18052"/>
    <n v="16109"/>
    <n v="1207"/>
  </r>
  <r>
    <s v="2018-12-15 02:00:00 UTC"/>
    <n v="55107008"/>
    <n v="10224"/>
    <x v="3"/>
    <n v="1269750"/>
    <n v="2"/>
    <n v="1.22"/>
    <n v="11261"/>
    <n v="10091"/>
    <n v="756"/>
  </r>
  <r>
    <s v="2018-12-02 15:00:00 UTC"/>
    <n v="55107008"/>
    <n v="10232"/>
    <x v="2"/>
    <n v="1269750"/>
    <n v="2"/>
    <n v="2.5270000000000001"/>
    <n v="7514"/>
    <n v="6701"/>
    <n v="502"/>
  </r>
  <r>
    <s v="2018-12-23 13:00:00 UTC"/>
    <n v="55107008"/>
    <n v="10173"/>
    <x v="9"/>
    <n v="1269750"/>
    <n v="2"/>
    <n v="2.02"/>
    <n v="1490"/>
    <n v="1415"/>
    <n v="106"/>
  </r>
  <r>
    <s v="2018-12-13 14:00:00 UTC"/>
    <n v="55107008"/>
    <n v="10224"/>
    <x v="8"/>
    <n v="1269750"/>
    <n v="2"/>
    <n v="1.22"/>
    <n v="27917"/>
    <n v="23992"/>
    <n v="1797"/>
  </r>
  <r>
    <s v="2018-12-05 12:00:00 UTC"/>
    <n v="55107008"/>
    <n v="10224"/>
    <x v="3"/>
    <n v="1269750"/>
    <n v="2"/>
    <n v="3.05"/>
    <n v="28494"/>
    <n v="26083"/>
    <n v="1953"/>
  </r>
  <r>
    <s v="2018-12-08 02:00:00 UTC"/>
    <n v="55107008"/>
    <n v="10227"/>
    <x v="2"/>
    <n v="1269750"/>
    <n v="2"/>
    <n v="9.0999999999999998E-2"/>
    <n v="2662"/>
    <n v="2511"/>
    <n v="188"/>
  </r>
  <r>
    <s v="2018-12-21 18:00:00 UTC"/>
    <n v="55107008"/>
    <n v="10224"/>
    <x v="3"/>
    <n v="1269750"/>
    <n v="2"/>
    <n v="1.22"/>
    <n v="13318"/>
    <n v="12077"/>
    <n v="903"/>
  </r>
  <r>
    <s v="2018-12-26 13:00:00 UTC"/>
    <n v="55107008"/>
    <n v="10224"/>
    <x v="3"/>
    <n v="1269750"/>
    <n v="2"/>
    <n v="1.22"/>
    <n v="22612"/>
    <n v="20665"/>
    <n v="1545"/>
  </r>
  <r>
    <s v="2018-12-11 02:00:00 UTC"/>
    <n v="55107008"/>
    <n v="10224"/>
    <x v="3"/>
    <n v="1269750"/>
    <n v="2"/>
    <n v="2.44"/>
    <n v="15470"/>
    <n v="14100"/>
    <n v="1054"/>
  </r>
  <r>
    <s v="2018-12-06 16:00:00 UTC"/>
    <n v="55107008"/>
    <n v="10224"/>
    <x v="3"/>
    <n v="1269750"/>
    <n v="2"/>
    <n v="2.44"/>
    <n v="35365"/>
    <n v="31872"/>
    <n v="2382"/>
  </r>
  <r>
    <s v="2018-12-25 03:00:00 UTC"/>
    <n v="55107008"/>
    <n v="10224"/>
    <x v="8"/>
    <n v="1269750"/>
    <n v="2"/>
    <n v="0.61"/>
    <n v="14389"/>
    <n v="12959"/>
    <n v="968"/>
  </r>
  <r>
    <s v="2018-12-03 13:00:00 UTC"/>
    <n v="55107008"/>
    <n v="10232"/>
    <x v="2"/>
    <n v="1269750"/>
    <n v="2"/>
    <n v="2.2330000000000001"/>
    <n v="6604"/>
    <n v="6012"/>
    <n v="449"/>
  </r>
  <r>
    <s v="2018-12-17 19:00:00 UTC"/>
    <n v="36011719"/>
    <n v="10224"/>
    <x v="1"/>
    <n v="1269750"/>
    <n v="2"/>
    <n v="0.62"/>
    <n v="84"/>
    <n v="67"/>
    <n v="5"/>
  </r>
  <r>
    <s v="2018-12-18 07:00:00 UTC"/>
    <n v="55107008"/>
    <n v="10224"/>
    <x v="3"/>
    <n v="1269750"/>
    <n v="2"/>
    <n v="1.83"/>
    <n v="18981"/>
    <n v="17142"/>
    <n v="1279"/>
  </r>
  <r>
    <s v="2018-12-19 12:00:00 UTC"/>
    <n v="55107008"/>
    <n v="10224"/>
    <x v="3"/>
    <n v="1269750"/>
    <n v="2"/>
    <n v="4.2699999999999996"/>
    <n v="18759"/>
    <n v="16759"/>
    <n v="1250"/>
  </r>
  <r>
    <s v="2018-12-28 15:00:00 UTC"/>
    <n v="55107008"/>
    <n v="10224"/>
    <x v="3"/>
    <n v="1269750"/>
    <n v="2"/>
    <n v="2.44"/>
    <n v="26090"/>
    <n v="23450"/>
    <n v="1749"/>
  </r>
  <r>
    <s v="2018-12-19 09:00:00 UTC"/>
    <n v="55107008"/>
    <n v="10236"/>
    <x v="2"/>
    <n v="1269750"/>
    <n v="2"/>
    <n v="0.36"/>
    <n v="7764"/>
    <n v="7377"/>
    <n v="550"/>
  </r>
  <r>
    <s v="2018-12-15 17:00:00 UTC"/>
    <n v="55107008"/>
    <n v="10236"/>
    <x v="1"/>
    <n v="1269750"/>
    <n v="2"/>
    <n v="0.36"/>
    <n v="7174"/>
    <n v="6546"/>
    <n v="488"/>
  </r>
  <r>
    <s v="2018-12-01 12:00:00 UTC"/>
    <n v="55107008"/>
    <n v="10227"/>
    <x v="2"/>
    <n v="1269750"/>
    <n v="2"/>
    <n v="0.35699999999999998"/>
    <n v="8304"/>
    <n v="7866"/>
    <n v="586"/>
  </r>
  <r>
    <s v="2018-12-13 10:00:00 UTC"/>
    <n v="55107008"/>
    <n v="10224"/>
    <x v="3"/>
    <n v="1269750"/>
    <n v="2"/>
    <n v="2.44"/>
    <n v="23506"/>
    <n v="21988"/>
    <n v="1636"/>
  </r>
  <r>
    <s v="2018-12-01 15:00:00 UTC"/>
    <n v="55107008"/>
    <n v="10227"/>
    <x v="2"/>
    <n v="1269750"/>
    <n v="2"/>
    <n v="0.44800000000000001"/>
    <n v="11215"/>
    <n v="10513"/>
    <n v="782"/>
  </r>
  <r>
    <s v="2018-12-04 14:00:00 UTC"/>
    <n v="55107008"/>
    <n v="10224"/>
    <x v="3"/>
    <n v="1269750"/>
    <n v="2"/>
    <n v="1.83"/>
    <n v="33785"/>
    <n v="30161"/>
    <n v="2243"/>
  </r>
  <r>
    <s v="2018-12-07 06:00:00 UTC"/>
    <n v="55107008"/>
    <n v="10224"/>
    <x v="3"/>
    <n v="1269750"/>
    <n v="2"/>
    <n v="5.49"/>
    <n v="27297"/>
    <n v="24622"/>
    <n v="1830"/>
  </r>
  <r>
    <s v="2018-12-05 04:00:00 UTC"/>
    <n v="55107008"/>
    <n v="10167"/>
    <x v="2"/>
    <n v="1269750"/>
    <n v="2"/>
    <n v="0.7"/>
    <n v="4984"/>
    <n v="4508"/>
    <n v="335"/>
  </r>
  <r>
    <s v="2018-12-25 13:00:00 UTC"/>
    <n v="55107008"/>
    <n v="10224"/>
    <x v="3"/>
    <n v="1269750"/>
    <n v="2"/>
    <n v="0.61"/>
    <n v="22826"/>
    <n v="20711"/>
    <n v="1539"/>
  </r>
  <r>
    <s v="2018-12-13 17:00:00 UTC"/>
    <n v="55107008"/>
    <n v="10224"/>
    <x v="3"/>
    <n v="1269750"/>
    <n v="2"/>
    <n v="0.61"/>
    <n v="24294"/>
    <n v="22211"/>
    <n v="1649"/>
  </r>
  <r>
    <s v="2018-12-26 06:00:00 UTC"/>
    <n v="55107008"/>
    <n v="10224"/>
    <x v="3"/>
    <n v="1269750"/>
    <n v="2"/>
    <n v="1.22"/>
    <n v="16872"/>
    <n v="15741"/>
    <n v="1168"/>
  </r>
  <r>
    <s v="2018-12-13 17:00:00 UTC"/>
    <n v="55107008"/>
    <n v="10224"/>
    <x v="8"/>
    <n v="1269750"/>
    <n v="2"/>
    <n v="0.61"/>
    <n v="25386"/>
    <n v="22399"/>
    <n v="1661"/>
  </r>
  <r>
    <s v="2018-12-02 18:00:00 UTC"/>
    <n v="55107008"/>
    <n v="10227"/>
    <x v="2"/>
    <n v="1269750"/>
    <n v="2"/>
    <n v="0.23799999999999999"/>
    <n v="5534"/>
    <n v="5287"/>
    <n v="392"/>
  </r>
  <r>
    <s v="2018-12-21 03:00:00 UTC"/>
    <n v="55107008"/>
    <n v="10224"/>
    <x v="8"/>
    <n v="1269750"/>
    <n v="2"/>
    <n v="1.22"/>
    <n v="7030"/>
    <n v="6355"/>
    <n v="471"/>
  </r>
  <r>
    <s v="2018-12-13 16:00:00 UTC"/>
    <n v="55107008"/>
    <n v="10224"/>
    <x v="8"/>
    <n v="1269750"/>
    <n v="2"/>
    <n v="4.2699999999999996"/>
    <n v="32353"/>
    <n v="28107"/>
    <n v="2083"/>
  </r>
  <r>
    <s v="2018-12-17 19:00:00 UTC"/>
    <n v="55107008"/>
    <n v="10236"/>
    <x v="2"/>
    <n v="1269750"/>
    <n v="2"/>
    <n v="0.36"/>
    <n v="2164"/>
    <n v="2065"/>
    <n v="153"/>
  </r>
  <r>
    <s v="2018-12-14 12:00:00 UTC"/>
    <n v="55107008"/>
    <n v="10224"/>
    <x v="3"/>
    <n v="1269750"/>
    <n v="2"/>
    <n v="0.61"/>
    <n v="20092"/>
    <n v="17466"/>
    <n v="1294"/>
  </r>
  <r>
    <s v="2018-12-06 08:00:00 UTC"/>
    <n v="55107008"/>
    <n v="10224"/>
    <x v="3"/>
    <n v="1269750"/>
    <n v="2"/>
    <n v="2.44"/>
    <n v="29481"/>
    <n v="27117"/>
    <n v="2009"/>
  </r>
  <r>
    <s v="2018-12-02 16:00:00 UTC"/>
    <n v="55107008"/>
    <n v="10227"/>
    <x v="2"/>
    <n v="1269750"/>
    <n v="2"/>
    <n v="0.36399999999999999"/>
    <n v="10138"/>
    <n v="9557"/>
    <n v="708"/>
  </r>
  <r>
    <s v="2018-12-21 10:00:00 UTC"/>
    <n v="55107008"/>
    <n v="10224"/>
    <x v="3"/>
    <n v="1269750"/>
    <n v="2"/>
    <n v="1.22"/>
    <n v="18935"/>
    <n v="17400"/>
    <n v="1289"/>
  </r>
  <r>
    <s v="2018-12-01 03:00:00 UTC"/>
    <n v="55107008"/>
    <n v="10224"/>
    <x v="3"/>
    <n v="1269750"/>
    <n v="2"/>
    <n v="2.44"/>
    <n v="20281"/>
    <n v="18293"/>
    <n v="1355"/>
  </r>
  <r>
    <s v="2018-12-27 05:00:00 UTC"/>
    <n v="55107008"/>
    <n v="10172"/>
    <x v="9"/>
    <n v="1269750"/>
    <n v="2"/>
    <n v="2.02"/>
    <n v="3675"/>
    <n v="3362"/>
    <n v="249"/>
  </r>
  <r>
    <s v="2018-12-29 09:00:00 UTC"/>
    <n v="55107008"/>
    <n v="10236"/>
    <x v="1"/>
    <n v="1269750"/>
    <n v="2"/>
    <n v="0.36"/>
    <n v="9047"/>
    <n v="8480"/>
    <n v="628"/>
  </r>
  <r>
    <s v="2018-12-18 10:00:00 UTC"/>
    <n v="55107008"/>
    <n v="10236"/>
    <x v="2"/>
    <n v="1269750"/>
    <n v="2"/>
    <n v="0.36"/>
    <n v="6740"/>
    <n v="6374"/>
    <n v="472"/>
  </r>
  <r>
    <s v="2018-12-29 05:00:00 UTC"/>
    <n v="55107008"/>
    <n v="10224"/>
    <x v="3"/>
    <n v="1269750"/>
    <n v="2"/>
    <n v="1.22"/>
    <n v="17129"/>
    <n v="15908"/>
    <n v="1177"/>
  </r>
  <r>
    <s v="2018-12-29 09:00:00 UTC"/>
    <n v="55107008"/>
    <n v="10224"/>
    <x v="3"/>
    <n v="1269750"/>
    <n v="2"/>
    <n v="1.83"/>
    <n v="22042"/>
    <n v="20561"/>
    <n v="1521"/>
  </r>
  <r>
    <s v="2018-12-24 13:00:00 UTC"/>
    <n v="55107008"/>
    <n v="10224"/>
    <x v="3"/>
    <n v="1269750"/>
    <n v="2"/>
    <n v="1.83"/>
    <n v="21932"/>
    <n v="19943"/>
    <n v="1475"/>
  </r>
  <r>
    <s v="2018-12-28 15:00:00 UTC"/>
    <n v="55107008"/>
    <n v="10236"/>
    <x v="1"/>
    <n v="1269750"/>
    <n v="2"/>
    <n v="0.72"/>
    <n v="12488"/>
    <n v="11120"/>
    <n v="822"/>
  </r>
  <r>
    <s v="2018-12-25 12:00:00 UTC"/>
    <n v="55107008"/>
    <n v="10224"/>
    <x v="3"/>
    <n v="1269750"/>
    <n v="2"/>
    <n v="3.66"/>
    <n v="20152"/>
    <n v="18434"/>
    <n v="1362"/>
  </r>
  <r>
    <s v="2018-12-28 14:00:00 UTC"/>
    <n v="55107008"/>
    <n v="10236"/>
    <x v="1"/>
    <n v="1269750"/>
    <n v="2"/>
    <n v="0.36"/>
    <n v="12013"/>
    <n v="10760"/>
    <n v="795"/>
  </r>
  <r>
    <s v="2018-12-28 05:00:00 UTC"/>
    <n v="55107008"/>
    <n v="10224"/>
    <x v="3"/>
    <n v="1269750"/>
    <n v="2"/>
    <n v="0.61"/>
    <n v="18002"/>
    <n v="16582"/>
    <n v="1225"/>
  </r>
  <r>
    <s v="2018-12-15 13:00:00 UTC"/>
    <n v="55107008"/>
    <n v="10236"/>
    <x v="2"/>
    <n v="1269750"/>
    <n v="2"/>
    <n v="0.72"/>
    <n v="7431"/>
    <n v="6945"/>
    <n v="513"/>
  </r>
  <r>
    <s v="2018-12-13 13:00:00 UTC"/>
    <n v="55107008"/>
    <n v="10224"/>
    <x v="3"/>
    <n v="1269750"/>
    <n v="2"/>
    <n v="2.44"/>
    <n v="25633"/>
    <n v="23612"/>
    <n v="1744"/>
  </r>
  <r>
    <s v="2018-12-15 12:00:00 UTC"/>
    <n v="55107008"/>
    <n v="10224"/>
    <x v="3"/>
    <n v="1269750"/>
    <n v="2"/>
    <n v="0.61"/>
    <n v="20261"/>
    <n v="18103"/>
    <n v="1337"/>
  </r>
  <r>
    <s v="2018-12-06 00:00:00 UTC"/>
    <n v="55107008"/>
    <n v="10227"/>
    <x v="2"/>
    <n v="1269750"/>
    <n v="2"/>
    <n v="2.1000000000000001E-2"/>
    <n v="336"/>
    <n v="325"/>
    <n v="24"/>
  </r>
  <r>
    <s v="2018-12-18 06:00:00 UTC"/>
    <n v="55107008"/>
    <n v="10224"/>
    <x v="3"/>
    <n v="1269750"/>
    <n v="2"/>
    <n v="0.61"/>
    <n v="17407"/>
    <n v="15546"/>
    <n v="1148"/>
  </r>
  <r>
    <s v="2018-12-14 02:00:00 UTC"/>
    <n v="55107008"/>
    <n v="10224"/>
    <x v="8"/>
    <n v="1269750"/>
    <n v="2"/>
    <n v="1.22"/>
    <n v="11157"/>
    <n v="9979"/>
    <n v="736"/>
  </r>
  <r>
    <s v="2018-12-09 18:00:00 UTC"/>
    <n v="55107008"/>
    <n v="10176"/>
    <x v="11"/>
    <n v="1269750"/>
    <n v="2"/>
    <n v="9.4600000000000009"/>
    <n v="3137"/>
    <n v="2701"/>
    <n v="199"/>
  </r>
  <r>
    <s v="2018-12-20 11:00:00 UTC"/>
    <n v="55107008"/>
    <n v="10236"/>
    <x v="1"/>
    <n v="1269750"/>
    <n v="2"/>
    <n v="0.72"/>
    <n v="6816"/>
    <n v="6354"/>
    <n v="468"/>
  </r>
  <r>
    <s v="2018-12-17 06:00:00 UTC"/>
    <n v="55107008"/>
    <n v="10224"/>
    <x v="3"/>
    <n v="1269750"/>
    <n v="2"/>
    <n v="0.61"/>
    <n v="15096"/>
    <n v="13730"/>
    <n v="1011"/>
  </r>
  <r>
    <s v="2018-12-19 16:00:00 UTC"/>
    <n v="55107008"/>
    <n v="10224"/>
    <x v="3"/>
    <n v="1269750"/>
    <n v="2"/>
    <n v="1.83"/>
    <n v="19214"/>
    <n v="16545"/>
    <n v="1218"/>
  </r>
  <r>
    <s v="2018-12-26 08:00:00 UTC"/>
    <n v="55107008"/>
    <n v="10224"/>
    <x v="3"/>
    <n v="1269750"/>
    <n v="2"/>
    <n v="0.61"/>
    <n v="20583"/>
    <n v="19201"/>
    <n v="1413"/>
  </r>
  <r>
    <s v="2018-12-08 05:00:00 UTC"/>
    <n v="55107008"/>
    <n v="10236"/>
    <x v="2"/>
    <n v="1269750"/>
    <n v="2"/>
    <n v="1.08"/>
    <n v="8368"/>
    <n v="7788"/>
    <n v="573"/>
  </r>
  <r>
    <s v="2018-12-15 04:00:00 UTC"/>
    <n v="55107008"/>
    <n v="10224"/>
    <x v="3"/>
    <n v="1269750"/>
    <n v="2"/>
    <n v="1.83"/>
    <n v="15637"/>
    <n v="14135"/>
    <n v="1039"/>
  </r>
  <r>
    <s v="2018-12-19 14:00:00 UTC"/>
    <n v="55107008"/>
    <n v="10236"/>
    <x v="2"/>
    <n v="1269750"/>
    <n v="2"/>
    <n v="0.36"/>
    <n v="9373"/>
    <n v="8682"/>
    <n v="638"/>
  </r>
  <r>
    <s v="2018-12-13 01:00:00 UTC"/>
    <n v="55107008"/>
    <n v="10224"/>
    <x v="3"/>
    <n v="1269750"/>
    <n v="2"/>
    <n v="1.22"/>
    <n v="12676"/>
    <n v="11718"/>
    <n v="861"/>
  </r>
  <r>
    <s v="2018-12-26 16:00:00 UTC"/>
    <n v="55107008"/>
    <n v="10174"/>
    <x v="2"/>
    <n v="1269750"/>
    <n v="2"/>
    <n v="4.74"/>
    <n v="1108"/>
    <n v="1048"/>
    <n v="77"/>
  </r>
  <r>
    <s v="2018-12-07 02:00:00 UTC"/>
    <n v="55107008"/>
    <n v="10224"/>
    <x v="3"/>
    <n v="1269750"/>
    <n v="2"/>
    <n v="1.22"/>
    <n v="15938"/>
    <n v="14257"/>
    <n v="1046"/>
  </r>
  <r>
    <s v="2018-12-06 06:00:00 UTC"/>
    <n v="55107008"/>
    <n v="10224"/>
    <x v="3"/>
    <n v="1269750"/>
    <n v="2"/>
    <n v="3.05"/>
    <n v="22909"/>
    <n v="21011"/>
    <n v="1541"/>
  </r>
  <r>
    <s v="2018-12-29 07:00:00 UTC"/>
    <n v="55107008"/>
    <n v="10236"/>
    <x v="1"/>
    <n v="1269750"/>
    <n v="2"/>
    <n v="0.36"/>
    <n v="7809"/>
    <n v="7315"/>
    <n v="536"/>
  </r>
  <r>
    <s v="2018-12-12 02:00:00 UTC"/>
    <n v="55107008"/>
    <n v="10236"/>
    <x v="2"/>
    <n v="1269750"/>
    <n v="2"/>
    <n v="0.36"/>
    <n v="5315"/>
    <n v="4849"/>
    <n v="355"/>
  </r>
  <r>
    <s v="2018-12-20 09:00:00 UTC"/>
    <n v="55107008"/>
    <n v="10224"/>
    <x v="3"/>
    <n v="1269750"/>
    <n v="2"/>
    <n v="1.22"/>
    <n v="17916"/>
    <n v="16558"/>
    <n v="1212"/>
  </r>
  <r>
    <s v="2018-12-14 06:00:00 UTC"/>
    <n v="55107008"/>
    <n v="10224"/>
    <x v="3"/>
    <n v="1269750"/>
    <n v="2"/>
    <n v="1.83"/>
    <n v="17395"/>
    <n v="16133"/>
    <n v="1180"/>
  </r>
  <r>
    <s v="2018-12-04 05:00:00 UTC"/>
    <n v="55107008"/>
    <n v="10224"/>
    <x v="3"/>
    <n v="1269750"/>
    <n v="2"/>
    <n v="2.44"/>
    <n v="20998"/>
    <n v="19224"/>
    <n v="1406"/>
  </r>
  <r>
    <s v="2018-12-23 08:00:00 UTC"/>
    <n v="55107008"/>
    <n v="10224"/>
    <x v="3"/>
    <n v="1269750"/>
    <n v="2"/>
    <n v="1.83"/>
    <n v="25219"/>
    <n v="23385"/>
    <n v="1710"/>
  </r>
  <r>
    <s v="2018-12-05 08:00:00 UTC"/>
    <n v="55107008"/>
    <n v="10224"/>
    <x v="3"/>
    <n v="1269750"/>
    <n v="2"/>
    <n v="2.44"/>
    <n v="29117"/>
    <n v="26968"/>
    <n v="1972"/>
  </r>
  <r>
    <s v="2018-12-23 06:00:00 UTC"/>
    <n v="55107008"/>
    <n v="10224"/>
    <x v="3"/>
    <n v="1269750"/>
    <n v="2"/>
    <n v="2.44"/>
    <n v="24903"/>
    <n v="23194"/>
    <n v="1696"/>
  </r>
  <r>
    <s v="2018-12-28 11:00:00 UTC"/>
    <n v="55107008"/>
    <n v="10236"/>
    <x v="1"/>
    <n v="1269750"/>
    <n v="2"/>
    <n v="1.08"/>
    <n v="9660"/>
    <n v="8908"/>
    <n v="651"/>
  </r>
  <r>
    <s v="2018-12-06 12:00:00 UTC"/>
    <n v="55107008"/>
    <n v="10236"/>
    <x v="2"/>
    <n v="1269750"/>
    <n v="2"/>
    <n v="0.36"/>
    <n v="9125"/>
    <n v="8349"/>
    <n v="610"/>
  </r>
  <r>
    <s v="2018-12-26 10:00:00 UTC"/>
    <n v="55107008"/>
    <n v="10224"/>
    <x v="3"/>
    <n v="1269750"/>
    <n v="2"/>
    <n v="1.22"/>
    <n v="19427"/>
    <n v="18070"/>
    <n v="1320"/>
  </r>
  <r>
    <s v="2018-12-14 06:00:00 UTC"/>
    <n v="55107008"/>
    <n v="10224"/>
    <x v="8"/>
    <n v="1269750"/>
    <n v="2"/>
    <n v="1.22"/>
    <n v="17743"/>
    <n v="16131"/>
    <n v="1178"/>
  </r>
  <r>
    <s v="2018-12-13 11:00:00 UTC"/>
    <n v="55107008"/>
    <n v="10224"/>
    <x v="3"/>
    <n v="1269750"/>
    <n v="2"/>
    <n v="2.44"/>
    <n v="21842"/>
    <n v="20301"/>
    <n v="1482"/>
  </r>
  <r>
    <s v="2018-12-02 17:00:00 UTC"/>
    <n v="55107008"/>
    <n v="10227"/>
    <x v="2"/>
    <n v="1269750"/>
    <n v="2"/>
    <n v="0.34300000000000003"/>
    <n v="8338"/>
    <n v="7881"/>
    <n v="575"/>
  </r>
  <r>
    <s v="2018-12-01 00:00:00 UTC"/>
    <n v="55107008"/>
    <n v="10227"/>
    <x v="2"/>
    <n v="1269750"/>
    <n v="2"/>
    <n v="1.4E-2"/>
    <n v="347"/>
    <n v="329"/>
    <n v="24"/>
  </r>
  <r>
    <s v="2018-12-28 13:00:00 UTC"/>
    <n v="55107008"/>
    <n v="10236"/>
    <x v="1"/>
    <n v="1269750"/>
    <n v="2"/>
    <n v="1.08"/>
    <n v="11123"/>
    <n v="9995"/>
    <n v="729"/>
  </r>
  <r>
    <s v="2018-12-02 13:00:00 UTC"/>
    <n v="55107008"/>
    <n v="10176"/>
    <x v="11"/>
    <n v="1269750"/>
    <n v="2"/>
    <n v="4.7300000000000004"/>
    <n v="3863"/>
    <n v="3291"/>
    <n v="240"/>
  </r>
  <r>
    <s v="2018-12-05 09:00:00 UTC"/>
    <n v="55107008"/>
    <n v="10236"/>
    <x v="2"/>
    <n v="1269750"/>
    <n v="2"/>
    <n v="0.72"/>
    <n v="9413"/>
    <n v="8735"/>
    <n v="637"/>
  </r>
  <r>
    <s v="2018-12-15 12:00:00 UTC"/>
    <n v="55107008"/>
    <n v="10236"/>
    <x v="2"/>
    <n v="1269750"/>
    <n v="2"/>
    <n v="0.36"/>
    <n v="6489"/>
    <n v="6119"/>
    <n v="446"/>
  </r>
  <r>
    <s v="2018-12-08 06:00:00 UTC"/>
    <n v="55107008"/>
    <n v="10236"/>
    <x v="2"/>
    <n v="1269750"/>
    <n v="2"/>
    <n v="0.36"/>
    <n v="9998"/>
    <n v="9291"/>
    <n v="677"/>
  </r>
  <r>
    <s v="2018-12-08 04:00:00 UTC"/>
    <n v="55107008"/>
    <n v="10236"/>
    <x v="2"/>
    <n v="1269750"/>
    <n v="2"/>
    <n v="0.36"/>
    <n v="7167"/>
    <n v="6632"/>
    <n v="483"/>
  </r>
  <r>
    <s v="2018-12-19 03:00:00 UTC"/>
    <n v="55107008"/>
    <n v="10224"/>
    <x v="3"/>
    <n v="1269750"/>
    <n v="2"/>
    <n v="0.61"/>
    <n v="11084"/>
    <n v="9889"/>
    <n v="720"/>
  </r>
  <r>
    <s v="2018-12-10 07:00:00 UTC"/>
    <n v="55107008"/>
    <n v="10236"/>
    <x v="2"/>
    <n v="1269750"/>
    <n v="2"/>
    <n v="0.72"/>
    <n v="8444"/>
    <n v="7804"/>
    <n v="568"/>
  </r>
  <r>
    <s v="2018-12-17 07:00:00 UTC"/>
    <n v="55107008"/>
    <n v="10224"/>
    <x v="3"/>
    <n v="1269750"/>
    <n v="2"/>
    <n v="1.83"/>
    <n v="17083"/>
    <n v="15663"/>
    <n v="1140"/>
  </r>
  <r>
    <s v="2018-12-29 12:00:00 UTC"/>
    <n v="55107008"/>
    <n v="10224"/>
    <x v="3"/>
    <n v="1269750"/>
    <n v="2"/>
    <n v="1.22"/>
    <n v="19165"/>
    <n v="17643"/>
    <n v="1284"/>
  </r>
  <r>
    <s v="2018-12-13 08:00:00 UTC"/>
    <n v="55107008"/>
    <n v="10236"/>
    <x v="2"/>
    <n v="1269750"/>
    <n v="2"/>
    <n v="0.36"/>
    <n v="11753"/>
    <n v="10874"/>
    <n v="791"/>
  </r>
  <r>
    <s v="2018-12-28 06:00:00 UTC"/>
    <n v="55107008"/>
    <n v="10224"/>
    <x v="3"/>
    <n v="1269750"/>
    <n v="2"/>
    <n v="0.61"/>
    <n v="19016"/>
    <n v="17667"/>
    <n v="1285"/>
  </r>
  <r>
    <s v="2018-12-04 10:00:00 UTC"/>
    <n v="55107008"/>
    <n v="10236"/>
    <x v="2"/>
    <n v="1269750"/>
    <n v="2"/>
    <n v="0.36"/>
    <n v="8903"/>
    <n v="8242"/>
    <n v="599"/>
  </r>
  <r>
    <s v="2018-12-29 08:00:00 UTC"/>
    <n v="55107008"/>
    <n v="10224"/>
    <x v="3"/>
    <n v="1269750"/>
    <n v="2"/>
    <n v="1.22"/>
    <n v="22254"/>
    <n v="20733"/>
    <n v="1505"/>
  </r>
  <r>
    <s v="2018-12-30 07:00:00 UTC"/>
    <n v="55107008"/>
    <n v="10236"/>
    <x v="1"/>
    <n v="1269750"/>
    <n v="2"/>
    <n v="0.36"/>
    <n v="10132"/>
    <n v="9481"/>
    <n v="688"/>
  </r>
  <r>
    <s v="2018-12-19 06:00:00 UTC"/>
    <n v="55107008"/>
    <n v="10236"/>
    <x v="1"/>
    <n v="1269750"/>
    <n v="2"/>
    <n v="0.36"/>
    <n v="5323"/>
    <n v="5030"/>
    <n v="365"/>
  </r>
  <r>
    <s v="2018-12-22 09:00:00 UTC"/>
    <n v="55107008"/>
    <n v="10224"/>
    <x v="3"/>
    <n v="1269750"/>
    <n v="2"/>
    <n v="3.05"/>
    <n v="20628"/>
    <n v="19116"/>
    <n v="1386"/>
  </r>
  <r>
    <s v="2018-12-15 04:00:00 UTC"/>
    <n v="55107008"/>
    <n v="10234"/>
    <x v="2"/>
    <n v="1269750"/>
    <n v="2"/>
    <n v="0.34"/>
    <n v="5136"/>
    <n v="4690"/>
    <n v="340"/>
  </r>
  <r>
    <s v="2018-12-14 08:00:00 UTC"/>
    <n v="19729577"/>
    <n v="10236"/>
    <x v="4"/>
    <n v="1269750"/>
    <n v="2"/>
    <n v="0.36"/>
    <n v="1396"/>
    <n v="911"/>
    <n v="66"/>
  </r>
  <r>
    <s v="2018-12-09 21:00:00 UTC"/>
    <n v="55107008"/>
    <n v="10227"/>
    <x v="2"/>
    <n v="1269750"/>
    <n v="2"/>
    <n v="1.4E-2"/>
    <n v="801"/>
    <n v="773"/>
    <n v="56"/>
  </r>
  <r>
    <s v="2018-12-11 08:00:00 UTC"/>
    <n v="55107008"/>
    <n v="10236"/>
    <x v="2"/>
    <n v="1269750"/>
    <n v="2"/>
    <n v="0.36"/>
    <n v="8908"/>
    <n v="8172"/>
    <n v="592"/>
  </r>
  <r>
    <s v="2018-12-28 09:00:00 UTC"/>
    <n v="55107008"/>
    <n v="10224"/>
    <x v="3"/>
    <n v="1269750"/>
    <n v="2"/>
    <n v="0.61"/>
    <n v="21523"/>
    <n v="19868"/>
    <n v="1438"/>
  </r>
  <r>
    <s v="2018-12-24 07:00:00 UTC"/>
    <n v="55107008"/>
    <n v="10224"/>
    <x v="3"/>
    <n v="1269750"/>
    <n v="2"/>
    <n v="1.22"/>
    <n v="18496"/>
    <n v="17206"/>
    <n v="1245"/>
  </r>
  <r>
    <s v="2018-12-19 19:00:00 UTC"/>
    <n v="55107008"/>
    <n v="10224"/>
    <x v="3"/>
    <n v="1269750"/>
    <n v="2"/>
    <n v="0.61"/>
    <n v="4424"/>
    <n v="4105"/>
    <n v="297"/>
  </r>
  <r>
    <s v="2018-12-20 16:00:00 UTC"/>
    <n v="55107008"/>
    <n v="10224"/>
    <x v="3"/>
    <n v="1269750"/>
    <n v="2"/>
    <n v="3.05"/>
    <n v="20132"/>
    <n v="17834"/>
    <n v="1290"/>
  </r>
  <r>
    <s v="2018-12-09 14:00:00 UTC"/>
    <n v="55107008"/>
    <n v="10227"/>
    <x v="2"/>
    <n v="1269750"/>
    <n v="2"/>
    <n v="0.49"/>
    <n v="12410"/>
    <n v="11532"/>
    <n v="834"/>
  </r>
  <r>
    <s v="2018-12-14 02:00:00 UTC"/>
    <n v="55107008"/>
    <n v="10224"/>
    <x v="3"/>
    <n v="1269750"/>
    <n v="2"/>
    <n v="1.22"/>
    <n v="11224"/>
    <n v="10263"/>
    <n v="742"/>
  </r>
  <r>
    <s v="2018-12-10 05:00:00 UTC"/>
    <n v="55107008"/>
    <n v="10224"/>
    <x v="3"/>
    <n v="1269750"/>
    <n v="2"/>
    <n v="1.83"/>
    <n v="20608"/>
    <n v="18917"/>
    <n v="1367"/>
  </r>
  <r>
    <s v="2018-12-18 17:00:00 UTC"/>
    <n v="55107008"/>
    <n v="10236"/>
    <x v="1"/>
    <n v="1269750"/>
    <n v="2"/>
    <n v="0.36"/>
    <n v="7901"/>
    <n v="7279"/>
    <n v="526"/>
  </r>
  <r>
    <s v="2018-12-18 14:00:00 UTC"/>
    <n v="55107008"/>
    <n v="10236"/>
    <x v="2"/>
    <n v="1269750"/>
    <n v="2"/>
    <n v="0.36"/>
    <n v="9344"/>
    <n v="8645"/>
    <n v="624"/>
  </r>
  <r>
    <s v="2018-12-14 19:00:00 UTC"/>
    <n v="55107008"/>
    <n v="10236"/>
    <x v="1"/>
    <n v="1269750"/>
    <n v="2"/>
    <n v="0.36"/>
    <n v="2146"/>
    <n v="2023"/>
    <n v="146"/>
  </r>
  <r>
    <s v="2018-12-19 07:00:00 UTC"/>
    <n v="55107008"/>
    <n v="10176"/>
    <x v="11"/>
    <n v="1269750"/>
    <n v="2"/>
    <n v="4.7300000000000004"/>
    <n v="5018"/>
    <n v="4282"/>
    <n v="309"/>
  </r>
  <r>
    <s v="2018-12-06 07:00:00 UTC"/>
    <n v="55107008"/>
    <n v="10224"/>
    <x v="3"/>
    <n v="1269750"/>
    <n v="2"/>
    <n v="2.44"/>
    <n v="24903"/>
    <n v="22852"/>
    <n v="1649"/>
  </r>
  <r>
    <s v="2018-12-28 13:00:00 UTC"/>
    <n v="55107008"/>
    <n v="10224"/>
    <x v="3"/>
    <n v="1269750"/>
    <n v="2"/>
    <n v="0.61"/>
    <n v="22940"/>
    <n v="20747"/>
    <n v="1497"/>
  </r>
  <r>
    <s v="2018-12-14 16:00:00 UTC"/>
    <n v="55107008"/>
    <n v="10236"/>
    <x v="2"/>
    <n v="1269750"/>
    <n v="2"/>
    <n v="0.36"/>
    <n v="8304"/>
    <n v="7678"/>
    <n v="554"/>
  </r>
  <r>
    <s v="2018-12-20 18:00:00 UTC"/>
    <n v="55107008"/>
    <n v="10224"/>
    <x v="3"/>
    <n v="1269750"/>
    <n v="2"/>
    <n v="0.61"/>
    <n v="10258"/>
    <n v="9384"/>
    <n v="677"/>
  </r>
  <r>
    <s v="2018-12-11 05:00:00 UTC"/>
    <n v="55107008"/>
    <n v="10227"/>
    <x v="2"/>
    <n v="1269750"/>
    <n v="2"/>
    <n v="0.11899999999999999"/>
    <n v="1359"/>
    <n v="1303"/>
    <n v="94"/>
  </r>
  <r>
    <s v="2018-12-14 07:00:00 UTC"/>
    <n v="55107008"/>
    <n v="10224"/>
    <x v="3"/>
    <n v="1269750"/>
    <n v="2"/>
    <n v="0.61"/>
    <n v="18519"/>
    <n v="16864"/>
    <n v="1216"/>
  </r>
  <r>
    <s v="2018-12-17 03:00:00 UTC"/>
    <n v="55107008"/>
    <n v="10224"/>
    <x v="3"/>
    <n v="1269750"/>
    <n v="2"/>
    <n v="1.83"/>
    <n v="12062"/>
    <n v="10910"/>
    <n v="786"/>
  </r>
  <r>
    <s v="2018-12-25 09:00:00 UTC"/>
    <n v="55107008"/>
    <n v="10176"/>
    <x v="11"/>
    <n v="1269750"/>
    <n v="2"/>
    <n v="4.7300000000000004"/>
    <n v="7173"/>
    <n v="6334"/>
    <n v="456"/>
  </r>
  <r>
    <s v="2018-12-17 13:00:00 UTC"/>
    <n v="55107008"/>
    <n v="10236"/>
    <x v="2"/>
    <n v="1269750"/>
    <n v="2"/>
    <n v="0.36"/>
    <n v="8710"/>
    <n v="8126"/>
    <n v="585"/>
  </r>
  <r>
    <s v="2018-12-07 03:00:00 UTC"/>
    <n v="55107008"/>
    <n v="10224"/>
    <x v="3"/>
    <n v="1269750"/>
    <n v="2"/>
    <n v="3.66"/>
    <n v="18478"/>
    <n v="16188"/>
    <n v="1165"/>
  </r>
  <r>
    <s v="2018-12-19 01:00:00 UTC"/>
    <n v="55107008"/>
    <n v="10224"/>
    <x v="3"/>
    <n v="1269750"/>
    <n v="2"/>
    <n v="0.61"/>
    <n v="6537"/>
    <n v="5795"/>
    <n v="417"/>
  </r>
  <r>
    <s v="2018-12-09 04:00:00 UTC"/>
    <n v="55107008"/>
    <n v="10224"/>
    <x v="3"/>
    <n v="1269750"/>
    <n v="2"/>
    <n v="1.22"/>
    <n v="32059"/>
    <n v="29439"/>
    <n v="2118"/>
  </r>
  <r>
    <s v="2018-12-12 03:00:00 UTC"/>
    <n v="55107008"/>
    <n v="10236"/>
    <x v="2"/>
    <n v="1269750"/>
    <n v="2"/>
    <n v="0.36"/>
    <n v="6229"/>
    <n v="5743"/>
    <n v="413"/>
  </r>
  <r>
    <s v="2018-12-26 03:00:00 UTC"/>
    <n v="55107008"/>
    <n v="10224"/>
    <x v="8"/>
    <n v="1269750"/>
    <n v="2"/>
    <n v="0.61"/>
    <n v="9275"/>
    <n v="8279"/>
    <n v="595"/>
  </r>
  <r>
    <s v="2018-12-20 11:00:00 UTC"/>
    <n v="55107008"/>
    <n v="10224"/>
    <x v="3"/>
    <n v="1269750"/>
    <n v="2"/>
    <n v="1.22"/>
    <n v="15765"/>
    <n v="14499"/>
    <n v="1042"/>
  </r>
  <r>
    <s v="2018-12-29 06:00:00 UTC"/>
    <n v="55107008"/>
    <n v="10224"/>
    <x v="3"/>
    <n v="1269750"/>
    <n v="2"/>
    <n v="1.22"/>
    <n v="18126"/>
    <n v="16771"/>
    <n v="1205"/>
  </r>
  <r>
    <s v="2018-12-28 14:00:00 UTC"/>
    <n v="55107008"/>
    <n v="10224"/>
    <x v="3"/>
    <n v="1269750"/>
    <n v="2"/>
    <n v="0.61"/>
    <n v="25064"/>
    <n v="22426"/>
    <n v="1610"/>
  </r>
  <r>
    <s v="2018-12-19 05:00:00 UTC"/>
    <n v="55107008"/>
    <n v="10224"/>
    <x v="3"/>
    <n v="1269750"/>
    <n v="2"/>
    <n v="1.83"/>
    <n v="14170"/>
    <n v="12784"/>
    <n v="917"/>
  </r>
  <r>
    <s v="2018-12-17 01:00:00 UTC"/>
    <n v="55107008"/>
    <n v="10224"/>
    <x v="3"/>
    <n v="1269750"/>
    <n v="2"/>
    <n v="1.22"/>
    <n v="6828"/>
    <n v="6275"/>
    <n v="450"/>
  </r>
  <r>
    <s v="2018-12-13 09:00:00 UTC"/>
    <n v="55107008"/>
    <n v="10236"/>
    <x v="2"/>
    <n v="1269750"/>
    <n v="2"/>
    <n v="0.72"/>
    <n v="12115"/>
    <n v="11160"/>
    <n v="800"/>
  </r>
  <r>
    <s v="2018-12-09 05:00:00 UTC"/>
    <n v="55107008"/>
    <n v="10224"/>
    <x v="3"/>
    <n v="1269750"/>
    <n v="2"/>
    <n v="1.83"/>
    <n v="35527"/>
    <n v="32855"/>
    <n v="2354"/>
  </r>
  <r>
    <s v="2018-12-02 06:00:00 UTC"/>
    <n v="55107008"/>
    <n v="10172"/>
    <x v="9"/>
    <n v="1269750"/>
    <n v="2"/>
    <n v="2.02"/>
    <n v="1387"/>
    <n v="1312"/>
    <n v="94"/>
  </r>
  <r>
    <s v="2018-12-26 09:00:00 UTC"/>
    <n v="55107008"/>
    <n v="10224"/>
    <x v="3"/>
    <n v="1269750"/>
    <n v="2"/>
    <n v="0.61"/>
    <n v="21052"/>
    <n v="19649"/>
    <n v="1407"/>
  </r>
  <r>
    <s v="2018-12-05 09:00:00 UTC"/>
    <n v="55107008"/>
    <n v="10224"/>
    <x v="3"/>
    <n v="1269750"/>
    <n v="2"/>
    <n v="3.05"/>
    <n v="29881"/>
    <n v="27745"/>
    <n v="1985"/>
  </r>
  <r>
    <s v="2018-12-10 04:00:00 UTC"/>
    <n v="55107008"/>
    <n v="10224"/>
    <x v="3"/>
    <n v="1269750"/>
    <n v="2"/>
    <n v="0.61"/>
    <n v="18047"/>
    <n v="16386"/>
    <n v="1172"/>
  </r>
  <r>
    <s v="2018-12-15 03:00:00 UTC"/>
    <n v="55107008"/>
    <n v="10224"/>
    <x v="3"/>
    <n v="1269750"/>
    <n v="2"/>
    <n v="0.61"/>
    <n v="13285"/>
    <n v="11975"/>
    <n v="856"/>
  </r>
  <r>
    <s v="2018-12-10 05:00:00 UTC"/>
    <n v="55107008"/>
    <n v="10236"/>
    <x v="2"/>
    <n v="1269750"/>
    <n v="2"/>
    <n v="1.08"/>
    <n v="6138"/>
    <n v="5709"/>
    <n v="408"/>
  </r>
  <r>
    <s v="2018-12-04 04:00:00 UTC"/>
    <n v="55107008"/>
    <n v="10224"/>
    <x v="3"/>
    <n v="1269750"/>
    <n v="2"/>
    <n v="2.44"/>
    <n v="19340"/>
    <n v="17597"/>
    <n v="1257"/>
  </r>
  <r>
    <s v="2018-12-13 06:00:00 UTC"/>
    <n v="32359233"/>
    <n v="10232"/>
    <x v="2"/>
    <n v="1269750"/>
    <n v="2"/>
    <n v="7.0000000000000001E-3"/>
    <n v="0"/>
    <n v="14"/>
    <n v="1"/>
  </r>
  <r>
    <s v="2018-12-14 00:00:00 UTC"/>
    <n v="62310876"/>
    <n v="10235"/>
    <x v="2"/>
    <n v="1643084"/>
    <n v="2"/>
    <n v="1.4E-3"/>
    <n v="16"/>
    <n v="14"/>
    <n v="1"/>
  </r>
  <r>
    <s v="2018-12-05 05:00:00 UTC"/>
    <n v="55107008"/>
    <n v="10224"/>
    <x v="3"/>
    <n v="1269750"/>
    <n v="2"/>
    <n v="1.22"/>
    <n v="21496"/>
    <n v="19757"/>
    <n v="1410"/>
  </r>
  <r>
    <s v="2018-12-19 12:00:00 UTC"/>
    <n v="55107008"/>
    <n v="10236"/>
    <x v="1"/>
    <n v="1269750"/>
    <n v="2"/>
    <n v="0.72"/>
    <n v="7199"/>
    <n v="6659"/>
    <n v="475"/>
  </r>
  <r>
    <s v="2018-12-30 05:00:00 UTC"/>
    <n v="55107008"/>
    <n v="10236"/>
    <x v="1"/>
    <n v="1269750"/>
    <n v="2"/>
    <n v="0.36"/>
    <n v="8224"/>
    <n v="7781"/>
    <n v="555"/>
  </r>
  <r>
    <s v="2018-12-10 06:00:00 UTC"/>
    <n v="55107008"/>
    <n v="10224"/>
    <x v="3"/>
    <n v="1269750"/>
    <n v="2"/>
    <n v="3.05"/>
    <n v="24430"/>
    <n v="22578"/>
    <n v="1610"/>
  </r>
  <r>
    <s v="2018-12-13 15:00:00 UTC"/>
    <n v="55107008"/>
    <n v="10224"/>
    <x v="8"/>
    <n v="1269750"/>
    <n v="2"/>
    <n v="0.61"/>
    <n v="28072"/>
    <n v="21918"/>
    <n v="1562"/>
  </r>
  <r>
    <s v="2018-12-28 07:00:00 UTC"/>
    <n v="55107008"/>
    <n v="10224"/>
    <x v="3"/>
    <n v="1269750"/>
    <n v="2"/>
    <n v="4.2699999999999996"/>
    <n v="21075"/>
    <n v="19525"/>
    <n v="1390"/>
  </r>
  <r>
    <s v="2018-12-13 12:00:00 UTC"/>
    <n v="55107008"/>
    <n v="10224"/>
    <x v="3"/>
    <n v="1269750"/>
    <n v="2"/>
    <n v="1.83"/>
    <n v="23271"/>
    <n v="21534"/>
    <n v="1532"/>
  </r>
  <r>
    <s v="2018-12-03 04:00:00 UTC"/>
    <n v="55107008"/>
    <n v="10224"/>
    <x v="3"/>
    <n v="1269750"/>
    <n v="2"/>
    <n v="1.83"/>
    <n v="18597"/>
    <n v="16995"/>
    <n v="1209"/>
  </r>
  <r>
    <s v="2018-12-05 07:00:00 UTC"/>
    <n v="55107008"/>
    <n v="10224"/>
    <x v="3"/>
    <n v="1269750"/>
    <n v="2"/>
    <n v="3.05"/>
    <n v="26561"/>
    <n v="24574"/>
    <n v="1747"/>
  </r>
  <r>
    <s v="2018-12-20 09:00:00 UTC"/>
    <n v="55107008"/>
    <n v="10236"/>
    <x v="1"/>
    <n v="1269750"/>
    <n v="2"/>
    <n v="0.72"/>
    <n v="6897"/>
    <n v="6555"/>
    <n v="466"/>
  </r>
  <r>
    <s v="2018-12-13 11:00:00 UTC"/>
    <n v="55107008"/>
    <n v="10224"/>
    <x v="8"/>
    <n v="1269750"/>
    <n v="2"/>
    <n v="1.83"/>
    <n v="23498"/>
    <n v="21187"/>
    <n v="1506"/>
  </r>
  <r>
    <s v="2018-12-29 10:00:00 UTC"/>
    <n v="55107008"/>
    <n v="10224"/>
    <x v="3"/>
    <n v="1269750"/>
    <n v="2"/>
    <n v="0.61"/>
    <n v="20042"/>
    <n v="18639"/>
    <n v="1324"/>
  </r>
  <r>
    <s v="2018-12-02 00:00:00 UTC"/>
    <n v="55107008"/>
    <n v="10232"/>
    <x v="2"/>
    <n v="1269750"/>
    <n v="2"/>
    <n v="0.28699999999999998"/>
    <n v="728"/>
    <n v="634"/>
    <n v="45"/>
  </r>
  <r>
    <s v="2018-12-13 16:00:00 UTC"/>
    <n v="55107008"/>
    <n v="10224"/>
    <x v="3"/>
    <n v="1269750"/>
    <n v="2"/>
    <n v="2.44"/>
    <n v="30967"/>
    <n v="28150"/>
    <n v="1998"/>
  </r>
  <r>
    <s v="2018-12-06 05:00:00 UTC"/>
    <n v="55107008"/>
    <n v="10224"/>
    <x v="3"/>
    <n v="1269750"/>
    <n v="2"/>
    <n v="2.44"/>
    <n v="21200"/>
    <n v="19431"/>
    <n v="1379"/>
  </r>
  <r>
    <s v="2018-12-14 01:00:00 UTC"/>
    <n v="55107008"/>
    <n v="10224"/>
    <x v="8"/>
    <n v="1269750"/>
    <n v="2"/>
    <n v="0.61"/>
    <n v="8181"/>
    <n v="7316"/>
    <n v="519"/>
  </r>
  <r>
    <s v="2018-12-14 14:00:00 UTC"/>
    <n v="55107008"/>
    <n v="10236"/>
    <x v="2"/>
    <n v="1269750"/>
    <n v="2"/>
    <n v="0.36"/>
    <n v="7773"/>
    <n v="7246"/>
    <n v="514"/>
  </r>
  <r>
    <s v="2018-12-02 14:00:00 UTC"/>
    <n v="55107008"/>
    <n v="10227"/>
    <x v="2"/>
    <n v="1269750"/>
    <n v="2"/>
    <n v="0.39200000000000002"/>
    <n v="9881"/>
    <n v="9306"/>
    <n v="660"/>
  </r>
  <r>
    <s v="2018-12-24 11:00:00 UTC"/>
    <n v="55107008"/>
    <n v="10224"/>
    <x v="3"/>
    <n v="1269750"/>
    <n v="2"/>
    <n v="1.22"/>
    <n v="16986"/>
    <n v="15740"/>
    <n v="1116"/>
  </r>
  <r>
    <s v="2018-12-01 18:00:00 UTC"/>
    <n v="55107008"/>
    <n v="10227"/>
    <x v="2"/>
    <n v="1269750"/>
    <n v="2"/>
    <n v="0.308"/>
    <n v="6911"/>
    <n v="6564"/>
    <n v="465"/>
  </r>
  <r>
    <s v="2018-12-12 01:00:00 UTC"/>
    <n v="55107008"/>
    <n v="10224"/>
    <x v="3"/>
    <n v="1269750"/>
    <n v="2"/>
    <n v="1.22"/>
    <n v="12453"/>
    <n v="11539"/>
    <n v="817"/>
  </r>
  <r>
    <s v="2018-12-30 02:00:00 UTC"/>
    <n v="55107008"/>
    <n v="10224"/>
    <x v="3"/>
    <n v="1269750"/>
    <n v="2"/>
    <n v="1.83"/>
    <n v="11410"/>
    <n v="10349"/>
    <n v="732"/>
  </r>
  <r>
    <s v="2018-12-28 09:00:00 UTC"/>
    <n v="55107008"/>
    <n v="10236"/>
    <x v="1"/>
    <n v="1269750"/>
    <n v="2"/>
    <n v="1.08"/>
    <n v="14337"/>
    <n v="13397"/>
    <n v="947"/>
  </r>
  <r>
    <s v="2018-12-16 08:00:00 UTC"/>
    <n v="55107008"/>
    <n v="10236"/>
    <x v="1"/>
    <n v="1269750"/>
    <n v="2"/>
    <n v="0.36"/>
    <n v="7459"/>
    <n v="7034"/>
    <n v="497"/>
  </r>
  <r>
    <s v="2018-12-19 04:00:00 UTC"/>
    <n v="55107008"/>
    <n v="10224"/>
    <x v="3"/>
    <n v="1269750"/>
    <n v="2"/>
    <n v="1.22"/>
    <n v="12576"/>
    <n v="11271"/>
    <n v="796"/>
  </r>
  <r>
    <s v="2018-12-04 03:00:00 UTC"/>
    <n v="55107008"/>
    <n v="10224"/>
    <x v="3"/>
    <n v="1269750"/>
    <n v="2"/>
    <n v="2.44"/>
    <n v="17269"/>
    <n v="15699"/>
    <n v="1108"/>
  </r>
  <r>
    <s v="2018-12-13 15:00:00 UTC"/>
    <n v="55107008"/>
    <n v="10236"/>
    <x v="1"/>
    <n v="1269750"/>
    <n v="2"/>
    <n v="0.36"/>
    <n v="11897"/>
    <n v="9154"/>
    <n v="646"/>
  </r>
  <r>
    <s v="2018-12-29 07:00:00 UTC"/>
    <n v="55107008"/>
    <n v="10224"/>
    <x v="3"/>
    <n v="1269750"/>
    <n v="2"/>
    <n v="0.61"/>
    <n v="20096"/>
    <n v="18663"/>
    <n v="1317"/>
  </r>
  <r>
    <s v="2018-12-28 10:00:00 UTC"/>
    <n v="55107008"/>
    <n v="10236"/>
    <x v="1"/>
    <n v="1269750"/>
    <n v="2"/>
    <n v="0.36"/>
    <n v="10930"/>
    <n v="10134"/>
    <n v="715"/>
  </r>
  <r>
    <s v="2018-12-08 17:00:00 UTC"/>
    <n v="55107008"/>
    <n v="10176"/>
    <x v="11"/>
    <n v="1269750"/>
    <n v="2"/>
    <n v="4.7300000000000004"/>
    <n v="4873"/>
    <n v="4113"/>
    <n v="290"/>
  </r>
  <r>
    <s v="2018-12-18 04:00:00 UTC"/>
    <n v="55107008"/>
    <n v="10224"/>
    <x v="3"/>
    <n v="1269750"/>
    <n v="2"/>
    <n v="1.22"/>
    <n v="14352"/>
    <n v="12757"/>
    <n v="899"/>
  </r>
  <r>
    <s v="2018-12-13 12:00:00 UTC"/>
    <n v="55107008"/>
    <n v="10224"/>
    <x v="8"/>
    <n v="1269750"/>
    <n v="2"/>
    <n v="3.05"/>
    <n v="24731"/>
    <n v="22107"/>
    <n v="1557"/>
  </r>
  <r>
    <s v="2018-12-09 12:00:00 UTC"/>
    <n v="55107008"/>
    <n v="10176"/>
    <x v="11"/>
    <n v="1269750"/>
    <n v="2"/>
    <n v="4.7300000000000004"/>
    <n v="3979"/>
    <n v="3437"/>
    <n v="242"/>
  </r>
  <r>
    <s v="2018-12-18 05:00:00 UTC"/>
    <n v="55107008"/>
    <n v="10224"/>
    <x v="3"/>
    <n v="1269750"/>
    <n v="2"/>
    <n v="2.44"/>
    <n v="15921"/>
    <n v="14306"/>
    <n v="1007"/>
  </r>
  <r>
    <s v="2018-12-20 15:00:00 UTC"/>
    <n v="55107008"/>
    <n v="10224"/>
    <x v="3"/>
    <n v="1269750"/>
    <n v="2"/>
    <n v="2.44"/>
    <n v="20989"/>
    <n v="18552"/>
    <n v="1305"/>
  </r>
  <r>
    <s v="2018-12-19 20:00:00 UTC"/>
    <n v="55107008"/>
    <n v="10236"/>
    <x v="1"/>
    <n v="1269750"/>
    <n v="2"/>
    <n v="0.36"/>
    <n v="944"/>
    <n v="896"/>
    <n v="63"/>
  </r>
  <r>
    <s v="2018-12-25 06:00:00 UTC"/>
    <n v="55107008"/>
    <n v="10224"/>
    <x v="3"/>
    <n v="1269750"/>
    <n v="2"/>
    <n v="0.61"/>
    <n v="24514"/>
    <n v="22857"/>
    <n v="1607"/>
  </r>
  <r>
    <s v="2018-12-03 03:00:00 UTC"/>
    <n v="55107008"/>
    <n v="10224"/>
    <x v="3"/>
    <n v="1269750"/>
    <n v="2"/>
    <n v="3.66"/>
    <n v="16595"/>
    <n v="15148"/>
    <n v="1065"/>
  </r>
  <r>
    <s v="2018-12-12 08:00:00 UTC"/>
    <n v="55107008"/>
    <n v="10236"/>
    <x v="2"/>
    <n v="1269750"/>
    <n v="2"/>
    <n v="0.36"/>
    <n v="11358"/>
    <n v="10429"/>
    <n v="733"/>
  </r>
  <r>
    <s v="2018-12-17 04:00:00 UTC"/>
    <n v="55107008"/>
    <n v="10234"/>
    <x v="2"/>
    <n v="1269750"/>
    <n v="2"/>
    <n v="0.34"/>
    <n v="4539"/>
    <n v="4170"/>
    <n v="293"/>
  </r>
  <r>
    <s v="2018-12-14 03:00:00 UTC"/>
    <n v="55107008"/>
    <n v="10224"/>
    <x v="8"/>
    <n v="1269750"/>
    <n v="2"/>
    <n v="0.61"/>
    <n v="13055"/>
    <n v="11686"/>
    <n v="821"/>
  </r>
  <r>
    <s v="2018-12-02 13:00:00 UTC"/>
    <n v="55107008"/>
    <n v="10227"/>
    <x v="2"/>
    <n v="1269750"/>
    <n v="2"/>
    <n v="0.315"/>
    <n v="9627"/>
    <n v="9110"/>
    <n v="640"/>
  </r>
  <r>
    <s v="2018-12-22 11:00:00 UTC"/>
    <n v="55107008"/>
    <n v="10224"/>
    <x v="3"/>
    <n v="1269750"/>
    <n v="2"/>
    <n v="0.61"/>
    <n v="18598"/>
    <n v="17026"/>
    <n v="1194"/>
  </r>
  <r>
    <s v="2018-12-23 11:00:00 UTC"/>
    <n v="55107008"/>
    <n v="10170"/>
    <x v="9"/>
    <n v="1269750"/>
    <n v="2"/>
    <n v="2.02"/>
    <n v="1140"/>
    <n v="1070"/>
    <n v="75"/>
  </r>
  <r>
    <s v="2018-12-26 12:00:00 UTC"/>
    <n v="55107008"/>
    <n v="10224"/>
    <x v="3"/>
    <n v="1269750"/>
    <n v="2"/>
    <n v="0.61"/>
    <n v="18749"/>
    <n v="17232"/>
    <n v="1207"/>
  </r>
  <r>
    <s v="2018-12-14 18:00:00 UTC"/>
    <n v="55107008"/>
    <n v="10236"/>
    <x v="2"/>
    <n v="1269750"/>
    <n v="2"/>
    <n v="0.36"/>
    <n v="4470"/>
    <n v="4299"/>
    <n v="301"/>
  </r>
  <r>
    <s v="2018-12-18 23:00:00 UTC"/>
    <n v="55107008"/>
    <n v="10224"/>
    <x v="3"/>
    <n v="1269750"/>
    <n v="2"/>
    <n v="0.61"/>
    <n v="729"/>
    <n v="657"/>
    <n v="46"/>
  </r>
  <r>
    <s v="2018-12-08 04:00:00 UTC"/>
    <n v="55107008"/>
    <n v="10224"/>
    <x v="3"/>
    <n v="1269750"/>
    <n v="2"/>
    <n v="1.22"/>
    <n v="24618"/>
    <n v="22400"/>
    <n v="1568"/>
  </r>
  <r>
    <s v="2018-12-30 06:00:00 UTC"/>
    <n v="55107008"/>
    <n v="10224"/>
    <x v="3"/>
    <n v="1269750"/>
    <n v="2"/>
    <n v="1.22"/>
    <n v="24603"/>
    <n v="22844"/>
    <n v="1599"/>
  </r>
  <r>
    <s v="2018-12-15 16:00:00 UTC"/>
    <n v="55107008"/>
    <n v="10236"/>
    <x v="2"/>
    <n v="1269750"/>
    <n v="2"/>
    <n v="0.36"/>
    <n v="8268"/>
    <n v="7704"/>
    <n v="539"/>
  </r>
  <r>
    <s v="2018-12-08 05:00:00 UTC"/>
    <n v="55107008"/>
    <n v="10224"/>
    <x v="3"/>
    <n v="1269750"/>
    <n v="2"/>
    <n v="1.22"/>
    <n v="29027"/>
    <n v="26578"/>
    <n v="1858"/>
  </r>
  <r>
    <s v="2018-12-06 03:00:00 UTC"/>
    <n v="55107008"/>
    <n v="10224"/>
    <x v="3"/>
    <n v="1269750"/>
    <n v="2"/>
    <n v="3.66"/>
    <n v="16757"/>
    <n v="15149"/>
    <n v="1059"/>
  </r>
  <r>
    <s v="2018-12-26 07:00:00 UTC"/>
    <n v="55107008"/>
    <n v="10224"/>
    <x v="3"/>
    <n v="1269750"/>
    <n v="2"/>
    <n v="0.61"/>
    <n v="19134"/>
    <n v="17868"/>
    <n v="1249"/>
  </r>
  <r>
    <s v="2018-12-03 16:00:00 UTC"/>
    <n v="55107008"/>
    <n v="10232"/>
    <x v="2"/>
    <n v="1269750"/>
    <n v="2"/>
    <n v="2.59"/>
    <n v="7905"/>
    <n v="7127"/>
    <n v="498"/>
  </r>
  <r>
    <s v="2018-12-05 04:00:00 UTC"/>
    <n v="55107008"/>
    <n v="10224"/>
    <x v="3"/>
    <n v="1269750"/>
    <n v="2"/>
    <n v="3.05"/>
    <n v="19348"/>
    <n v="17807"/>
    <n v="1243"/>
  </r>
  <r>
    <s v="2018-12-25 08:00:00 UTC"/>
    <n v="55107008"/>
    <n v="10224"/>
    <x v="3"/>
    <n v="1269750"/>
    <n v="2"/>
    <n v="2.44"/>
    <n v="26363"/>
    <n v="24574"/>
    <n v="1715"/>
  </r>
  <r>
    <s v="2018-12-01 16:00:00 UTC"/>
    <n v="55107008"/>
    <n v="10227"/>
    <x v="2"/>
    <n v="1269750"/>
    <n v="2"/>
    <n v="0.36399999999999999"/>
    <n v="11446"/>
    <n v="10703"/>
    <n v="746"/>
  </r>
  <r>
    <s v="2018-12-05 19:00:00 UTC"/>
    <n v="55107008"/>
    <n v="10227"/>
    <x v="2"/>
    <n v="1269750"/>
    <n v="2"/>
    <n v="0.189"/>
    <n v="3206"/>
    <n v="3056"/>
    <n v="213"/>
  </r>
  <r>
    <s v="2018-12-14 18:00:00 UTC"/>
    <n v="55107008"/>
    <n v="10236"/>
    <x v="1"/>
    <n v="1269750"/>
    <n v="2"/>
    <n v="0.36"/>
    <n v="4526"/>
    <n v="4204"/>
    <n v="293"/>
  </r>
  <r>
    <s v="2018-12-20 07:00:00 UTC"/>
    <n v="55107008"/>
    <n v="10236"/>
    <x v="2"/>
    <n v="1269750"/>
    <n v="2"/>
    <n v="0.36"/>
    <n v="5538"/>
    <n v="5296"/>
    <n v="369"/>
  </r>
  <r>
    <s v="2018-12-20 05:00:00 UTC"/>
    <n v="55107008"/>
    <n v="10224"/>
    <x v="3"/>
    <n v="1269750"/>
    <n v="2"/>
    <n v="0.61"/>
    <n v="12705"/>
    <n v="11718"/>
    <n v="816"/>
  </r>
  <r>
    <s v="2018-12-09 06:00:00 UTC"/>
    <n v="55107008"/>
    <n v="10224"/>
    <x v="3"/>
    <n v="1269750"/>
    <n v="2"/>
    <n v="6.1"/>
    <n v="41649"/>
    <n v="38617"/>
    <n v="2687"/>
  </r>
  <r>
    <s v="2018-12-07 05:00:00 UTC"/>
    <n v="55107008"/>
    <n v="10224"/>
    <x v="3"/>
    <n v="1269750"/>
    <n v="2"/>
    <n v="6.1"/>
    <n v="24437"/>
    <n v="21979"/>
    <n v="1529"/>
  </r>
  <r>
    <s v="2018-12-29 03:00:00 UTC"/>
    <n v="55107008"/>
    <n v="10224"/>
    <x v="3"/>
    <n v="1269750"/>
    <n v="2"/>
    <n v="3.05"/>
    <n v="14048"/>
    <n v="12881"/>
    <n v="896"/>
  </r>
  <r>
    <s v="2018-12-24 09:00:00 UTC"/>
    <n v="55107008"/>
    <n v="10224"/>
    <x v="3"/>
    <n v="1269750"/>
    <n v="2"/>
    <n v="0.61"/>
    <n v="19802"/>
    <n v="18403"/>
    <n v="1280"/>
  </r>
  <r>
    <s v="2018-12-19 02:00:00 UTC"/>
    <n v="55107008"/>
    <n v="10224"/>
    <x v="3"/>
    <n v="1269750"/>
    <n v="2"/>
    <n v="1.22"/>
    <n v="9734"/>
    <n v="8756"/>
    <n v="609"/>
  </r>
  <r>
    <s v="2018-12-10 15:00:00 UTC"/>
    <n v="55107008"/>
    <n v="10227"/>
    <x v="2"/>
    <n v="1269750"/>
    <n v="2"/>
    <n v="0.54600000000000004"/>
    <n v="12793"/>
    <n v="11941"/>
    <n v="830"/>
  </r>
  <r>
    <s v="2018-12-05 03:00:00 UTC"/>
    <n v="55107008"/>
    <n v="10224"/>
    <x v="3"/>
    <n v="1269750"/>
    <n v="2"/>
    <n v="2.44"/>
    <n v="17163"/>
    <n v="15654"/>
    <n v="1088"/>
  </r>
  <r>
    <s v="2018-12-09 20:00:00 UTC"/>
    <n v="55107008"/>
    <n v="10227"/>
    <x v="2"/>
    <n v="1269750"/>
    <n v="2"/>
    <n v="0.11899999999999999"/>
    <n v="1555"/>
    <n v="1497"/>
    <n v="104"/>
  </r>
  <r>
    <s v="2018-12-21 01:00:00 UTC"/>
    <n v="55107008"/>
    <n v="10188"/>
    <x v="2"/>
    <n v="1269750"/>
    <n v="2"/>
    <n v="2.02"/>
    <n v="75"/>
    <n v="72"/>
    <n v="5"/>
  </r>
  <r>
    <s v="2018-12-15 09:00:00 UTC"/>
    <n v="55107008"/>
    <n v="10236"/>
    <x v="2"/>
    <n v="1269750"/>
    <n v="2"/>
    <n v="0.36"/>
    <n v="6441"/>
    <n v="6123"/>
    <n v="425"/>
  </r>
  <r>
    <s v="2018-12-09 20:00:00 UTC"/>
    <n v="55107008"/>
    <n v="10224"/>
    <x v="3"/>
    <n v="1269750"/>
    <n v="2"/>
    <n v="0.61"/>
    <n v="8473"/>
    <n v="8144"/>
    <n v="565"/>
  </r>
  <r>
    <s v="2018-12-03 07:00:00 UTC"/>
    <n v="55107008"/>
    <n v="10236"/>
    <x v="2"/>
    <n v="1269750"/>
    <n v="2"/>
    <n v="0.36"/>
    <n v="7801"/>
    <n v="7239"/>
    <n v="502"/>
  </r>
  <r>
    <s v="2018-12-19 06:00:00 UTC"/>
    <n v="55107008"/>
    <n v="10224"/>
    <x v="3"/>
    <n v="1269750"/>
    <n v="2"/>
    <n v="1.22"/>
    <n v="15797"/>
    <n v="14237"/>
    <n v="987"/>
  </r>
  <r>
    <s v="2018-12-19 10:00:00 UTC"/>
    <n v="55107008"/>
    <n v="10236"/>
    <x v="1"/>
    <n v="1269750"/>
    <n v="2"/>
    <n v="0.36"/>
    <n v="7520"/>
    <n v="7083"/>
    <n v="491"/>
  </r>
  <r>
    <s v="2018-12-22 12:00:00 UTC"/>
    <n v="55107008"/>
    <n v="10224"/>
    <x v="3"/>
    <n v="1269750"/>
    <n v="2"/>
    <n v="2.44"/>
    <n v="20131"/>
    <n v="18191"/>
    <n v="1261"/>
  </r>
  <r>
    <s v="2018-12-03 22:00:00 UTC"/>
    <n v="55107008"/>
    <n v="10232"/>
    <x v="2"/>
    <n v="1269750"/>
    <n v="2"/>
    <n v="0.14699999999999999"/>
    <n v="327"/>
    <n v="303"/>
    <n v="21"/>
  </r>
  <r>
    <s v="2018-12-16 16:00:00 UTC"/>
    <n v="55107008"/>
    <n v="10236"/>
    <x v="1"/>
    <n v="1269750"/>
    <n v="2"/>
    <n v="0.36"/>
    <n v="7287"/>
    <n v="6652"/>
    <n v="461"/>
  </r>
  <r>
    <s v="2018-12-07 19:00:00 UTC"/>
    <n v="55107008"/>
    <n v="10227"/>
    <x v="2"/>
    <n v="1269750"/>
    <n v="2"/>
    <n v="0.161"/>
    <n v="3853"/>
    <n v="3694"/>
    <n v="256"/>
  </r>
  <r>
    <s v="2018-12-11 03:00:00 UTC"/>
    <n v="55107008"/>
    <n v="10224"/>
    <x v="3"/>
    <n v="1269750"/>
    <n v="2"/>
    <n v="0.61"/>
    <n v="17031"/>
    <n v="15522"/>
    <n v="1075"/>
  </r>
  <r>
    <s v="2018-12-06 19:00:00 UTC"/>
    <n v="55107008"/>
    <n v="10227"/>
    <x v="2"/>
    <n v="1269750"/>
    <n v="2"/>
    <n v="0.11899999999999999"/>
    <n v="3331"/>
    <n v="3221"/>
    <n v="223"/>
  </r>
  <r>
    <s v="2018-12-14 05:00:00 UTC"/>
    <n v="55107008"/>
    <n v="10224"/>
    <x v="8"/>
    <n v="1269750"/>
    <n v="2"/>
    <n v="0.61"/>
    <n v="16762"/>
    <n v="15154"/>
    <n v="1049"/>
  </r>
  <r>
    <s v="2018-12-08 17:00:00 UTC"/>
    <n v="55107008"/>
    <n v="10227"/>
    <x v="2"/>
    <n v="1269750"/>
    <n v="2"/>
    <n v="0.56699999999999995"/>
    <n v="11647"/>
    <n v="10960"/>
    <n v="758"/>
  </r>
  <r>
    <s v="2018-12-03 13:00:00 UTC"/>
    <n v="55107008"/>
    <n v="10227"/>
    <x v="2"/>
    <n v="1269750"/>
    <n v="2"/>
    <n v="0.308"/>
    <n v="8940"/>
    <n v="8449"/>
    <n v="584"/>
  </r>
  <r>
    <s v="2018-12-02 07:00:00 UTC"/>
    <n v="55107008"/>
    <n v="10232"/>
    <x v="2"/>
    <n v="1269750"/>
    <n v="2"/>
    <n v="2.5619999999999998"/>
    <n v="6935"/>
    <n v="6386"/>
    <n v="441"/>
  </r>
  <r>
    <s v="2018-12-07 03:00:00 UTC"/>
    <n v="55107008"/>
    <n v="10176"/>
    <x v="11"/>
    <n v="1269750"/>
    <n v="2"/>
    <n v="4.7300000000000004"/>
    <n v="1637"/>
    <n v="1405"/>
    <n v="97"/>
  </r>
  <r>
    <s v="2018-12-08 19:00:00 UTC"/>
    <n v="55107008"/>
    <n v="10227"/>
    <x v="2"/>
    <n v="1269750"/>
    <n v="2"/>
    <n v="0.182"/>
    <n v="4253"/>
    <n v="4071"/>
    <n v="281"/>
  </r>
  <r>
    <s v="2018-12-08 20:00:00 UTC"/>
    <n v="55107008"/>
    <n v="10227"/>
    <x v="2"/>
    <n v="1269750"/>
    <n v="2"/>
    <n v="9.8000000000000004E-2"/>
    <n v="2080"/>
    <n v="2000"/>
    <n v="138"/>
  </r>
  <r>
    <s v="2018-12-03 06:00:00 UTC"/>
    <n v="55107008"/>
    <n v="10176"/>
    <x v="11"/>
    <n v="1269750"/>
    <n v="2"/>
    <n v="4.7300000000000004"/>
    <n v="2031"/>
    <n v="1783"/>
    <n v="123"/>
  </r>
  <r>
    <s v="2018-12-05 04:00:00 UTC"/>
    <n v="55107008"/>
    <n v="10176"/>
    <x v="11"/>
    <n v="1269750"/>
    <n v="2"/>
    <n v="4.7300000000000004"/>
    <n v="2065"/>
    <n v="1755"/>
    <n v="121"/>
  </r>
  <r>
    <s v="2018-12-10 07:00:00 UTC"/>
    <n v="55107008"/>
    <n v="10224"/>
    <x v="3"/>
    <n v="1269750"/>
    <n v="2"/>
    <n v="2.44"/>
    <n v="28803"/>
    <n v="26601"/>
    <n v="1834"/>
  </r>
  <r>
    <s v="2018-12-10 12:00:00 UTC"/>
    <n v="55107008"/>
    <n v="10224"/>
    <x v="3"/>
    <n v="1269750"/>
    <n v="2"/>
    <n v="3.05"/>
    <n v="39354"/>
    <n v="36382"/>
    <n v="2508"/>
  </r>
  <r>
    <s v="2018-12-10 08:00:00 UTC"/>
    <n v="55107008"/>
    <n v="10224"/>
    <x v="3"/>
    <n v="1269750"/>
    <n v="2"/>
    <n v="2.44"/>
    <n v="32364"/>
    <n v="29917"/>
    <n v="2060"/>
  </r>
  <r>
    <s v="2018-12-11 04:00:00 UTC"/>
    <n v="55107008"/>
    <n v="10236"/>
    <x v="2"/>
    <n v="1269750"/>
    <n v="2"/>
    <n v="0.36"/>
    <n v="6104"/>
    <n v="5635"/>
    <n v="388"/>
  </r>
  <r>
    <s v="2018-12-22 10:00:00 UTC"/>
    <n v="55107008"/>
    <n v="10224"/>
    <x v="3"/>
    <n v="1269750"/>
    <n v="2"/>
    <n v="0.61"/>
    <n v="19810"/>
    <n v="18262"/>
    <n v="1257"/>
  </r>
  <r>
    <s v="2018-12-11 12:00:00 UTC"/>
    <n v="55107008"/>
    <n v="10236"/>
    <x v="2"/>
    <n v="1269750"/>
    <n v="2"/>
    <n v="0.36"/>
    <n v="9777"/>
    <n v="8848"/>
    <n v="609"/>
  </r>
  <r>
    <s v="2018-12-25 02:00:00 UTC"/>
    <n v="55107008"/>
    <n v="10224"/>
    <x v="3"/>
    <n v="1269750"/>
    <n v="2"/>
    <n v="0.61"/>
    <n v="4356"/>
    <n v="3923"/>
    <n v="270"/>
  </r>
  <r>
    <s v="2018-12-18 09:00:00 UTC"/>
    <n v="55107008"/>
    <n v="10236"/>
    <x v="1"/>
    <n v="1269750"/>
    <n v="2"/>
    <n v="0.36"/>
    <n v="7318"/>
    <n v="6844"/>
    <n v="471"/>
  </r>
  <r>
    <s v="2018-12-17 09:00:00 UTC"/>
    <n v="55107008"/>
    <n v="10236"/>
    <x v="2"/>
    <n v="1269750"/>
    <n v="2"/>
    <n v="0.36"/>
    <n v="5511"/>
    <n v="5232"/>
    <n v="360"/>
  </r>
  <r>
    <s v="2018-12-07 15:00:00 UTC"/>
    <n v="55107008"/>
    <n v="10224"/>
    <x v="3"/>
    <n v="1269750"/>
    <n v="2"/>
    <n v="1.83"/>
    <n v="57841"/>
    <n v="52049"/>
    <n v="3581"/>
  </r>
  <r>
    <s v="2018-12-27 09:00:00 UTC"/>
    <n v="55107008"/>
    <n v="10170"/>
    <x v="2"/>
    <n v="1269750"/>
    <n v="2"/>
    <n v="4.04"/>
    <n v="1067"/>
    <n v="1003"/>
    <n v="69"/>
  </r>
  <r>
    <s v="2018-12-01 17:00:00 UTC"/>
    <n v="55107008"/>
    <n v="10227"/>
    <x v="2"/>
    <n v="1269750"/>
    <n v="2"/>
    <n v="0.32900000000000001"/>
    <n v="9866"/>
    <n v="9326"/>
    <n v="641"/>
  </r>
  <r>
    <s v="2018-12-24 08:00:00 UTC"/>
    <n v="55107008"/>
    <n v="10224"/>
    <x v="3"/>
    <n v="1269750"/>
    <n v="2"/>
    <n v="0.61"/>
    <n v="19180"/>
    <n v="17900"/>
    <n v="1228"/>
  </r>
  <r>
    <s v="2018-12-21 09:00:00 UTC"/>
    <n v="55107008"/>
    <n v="10224"/>
    <x v="3"/>
    <n v="1269750"/>
    <n v="2"/>
    <n v="1.22"/>
    <n v="21781"/>
    <n v="19975"/>
    <n v="1369"/>
  </r>
  <r>
    <s v="2018-12-09 07:00:00 UTC"/>
    <n v="55107008"/>
    <n v="10224"/>
    <x v="3"/>
    <n v="1269750"/>
    <n v="2"/>
    <n v="4.2699999999999996"/>
    <n v="46178"/>
    <n v="42933"/>
    <n v="2942"/>
  </r>
  <r>
    <s v="2018-12-08 14:00:00 UTC"/>
    <n v="55107008"/>
    <n v="10227"/>
    <x v="2"/>
    <n v="1269750"/>
    <n v="2"/>
    <n v="0.497"/>
    <n v="12384"/>
    <n v="11603"/>
    <n v="795"/>
  </r>
  <r>
    <s v="2018-12-26 04:00:00 UTC"/>
    <n v="55107008"/>
    <n v="10224"/>
    <x v="3"/>
    <n v="1269750"/>
    <n v="2"/>
    <n v="0.61"/>
    <n v="15760"/>
    <n v="14654"/>
    <n v="1004"/>
  </r>
  <r>
    <s v="2018-12-08 16:00:00 UTC"/>
    <n v="55107008"/>
    <n v="10227"/>
    <x v="2"/>
    <n v="1269750"/>
    <n v="2"/>
    <n v="0.45500000000000002"/>
    <n v="13634"/>
    <n v="12715"/>
    <n v="871"/>
  </r>
  <r>
    <s v="2018-12-01 09:00:00 UTC"/>
    <n v="55107008"/>
    <n v="10170"/>
    <x v="9"/>
    <n v="1269750"/>
    <n v="2"/>
    <n v="2.02"/>
    <n v="2023"/>
    <n v="1927"/>
    <n v="132"/>
  </r>
  <r>
    <s v="2018-12-07 08:00:00 UTC"/>
    <n v="55107008"/>
    <n v="10224"/>
    <x v="3"/>
    <n v="1269750"/>
    <n v="2"/>
    <n v="3.66"/>
    <n v="36545"/>
    <n v="33216"/>
    <n v="2275"/>
  </r>
  <r>
    <s v="2018-12-12 02:00:00 UTC"/>
    <n v="55107008"/>
    <n v="10224"/>
    <x v="3"/>
    <n v="1269750"/>
    <n v="2"/>
    <n v="2.44"/>
    <n v="18587"/>
    <n v="17113"/>
    <n v="1172"/>
  </r>
  <r>
    <s v="2018-12-17 02:00:00 UTC"/>
    <n v="55107008"/>
    <n v="10234"/>
    <x v="2"/>
    <n v="1269750"/>
    <n v="2"/>
    <n v="0.34"/>
    <n v="3003"/>
    <n v="2731"/>
    <n v="187"/>
  </r>
  <r>
    <s v="2018-12-25 07:00:00 UTC"/>
    <n v="55107008"/>
    <n v="10224"/>
    <x v="3"/>
    <n v="1269750"/>
    <n v="2"/>
    <n v="1.83"/>
    <n v="25632"/>
    <n v="23800"/>
    <n v="1629"/>
  </r>
  <r>
    <s v="2018-12-26 11:00:00 UTC"/>
    <n v="55107008"/>
    <n v="10224"/>
    <x v="3"/>
    <n v="1269750"/>
    <n v="2"/>
    <n v="1.22"/>
    <n v="18053"/>
    <n v="16787"/>
    <n v="1148"/>
  </r>
  <r>
    <s v="2018-12-15 12:00:00 UTC"/>
    <n v="55107008"/>
    <n v="10236"/>
    <x v="1"/>
    <n v="1269750"/>
    <n v="2"/>
    <n v="0.36"/>
    <n v="6422"/>
    <n v="5984"/>
    <n v="409"/>
  </r>
  <r>
    <s v="2018-12-11 04:00:00 UTC"/>
    <n v="55107008"/>
    <n v="10224"/>
    <x v="3"/>
    <n v="1269750"/>
    <n v="2"/>
    <n v="1.22"/>
    <n v="20125"/>
    <n v="18370"/>
    <n v="1255"/>
  </r>
  <r>
    <s v="2018-12-03 11:00:00 UTC"/>
    <n v="55107008"/>
    <n v="10227"/>
    <x v="2"/>
    <n v="1269750"/>
    <n v="2"/>
    <n v="0.252"/>
    <n v="6961"/>
    <n v="6633"/>
    <n v="453"/>
  </r>
  <r>
    <s v="2018-12-28 08:00:00 UTC"/>
    <n v="55107008"/>
    <n v="10224"/>
    <x v="3"/>
    <n v="1269750"/>
    <n v="2"/>
    <n v="1.22"/>
    <n v="22674"/>
    <n v="21002"/>
    <n v="1433"/>
  </r>
  <r>
    <s v="2018-12-11 00:00:00 UTC"/>
    <n v="55107008"/>
    <n v="10232"/>
    <x v="2"/>
    <n v="1269750"/>
    <n v="2"/>
    <n v="0.28000000000000003"/>
    <n v="658"/>
    <n v="601"/>
    <n v="41"/>
  </r>
  <r>
    <s v="2018-12-29 10:00:00 UTC"/>
    <n v="55107008"/>
    <n v="10236"/>
    <x v="1"/>
    <n v="1269750"/>
    <n v="2"/>
    <n v="0.36"/>
    <n v="8414"/>
    <n v="7873"/>
    <n v="537"/>
  </r>
  <r>
    <s v="2018-12-30 05:00:00 UTC"/>
    <n v="55107008"/>
    <n v="10224"/>
    <x v="3"/>
    <n v="1269750"/>
    <n v="2"/>
    <n v="1.22"/>
    <n v="22485"/>
    <n v="20836"/>
    <n v="1421"/>
  </r>
  <r>
    <s v="2018-12-24 20:00:00 UTC"/>
    <n v="55107008"/>
    <n v="10168"/>
    <x v="11"/>
    <n v="1269750"/>
    <n v="2"/>
    <n v="4.0599999999999996"/>
    <n v="93"/>
    <n v="88"/>
    <n v="6"/>
  </r>
  <r>
    <s v="2018-12-23 05:00:00 UTC"/>
    <n v="55107008"/>
    <n v="10224"/>
    <x v="3"/>
    <n v="1269750"/>
    <n v="2"/>
    <n v="1.83"/>
    <n v="23763"/>
    <n v="22047"/>
    <n v="1502"/>
  </r>
  <r>
    <s v="2018-12-18 09:00:00 UTC"/>
    <n v="55107008"/>
    <n v="10236"/>
    <x v="2"/>
    <n v="1269750"/>
    <n v="2"/>
    <n v="0.36"/>
    <n v="7333"/>
    <n v="6916"/>
    <n v="470"/>
  </r>
  <r>
    <s v="2018-12-25 14:00:00 UTC"/>
    <n v="55107008"/>
    <n v="10176"/>
    <x v="11"/>
    <n v="1269750"/>
    <n v="2"/>
    <n v="4.7300000000000004"/>
    <n v="7006"/>
    <n v="5961"/>
    <n v="405"/>
  </r>
  <r>
    <s v="2018-12-22 07:00:00 UTC"/>
    <n v="55107008"/>
    <n v="10224"/>
    <x v="3"/>
    <n v="1269750"/>
    <n v="2"/>
    <n v="1.83"/>
    <n v="20794"/>
    <n v="19333"/>
    <n v="1313"/>
  </r>
  <r>
    <s v="2018-12-14 05:00:00 UTC"/>
    <n v="55107008"/>
    <n v="10236"/>
    <x v="2"/>
    <n v="1269750"/>
    <n v="2"/>
    <n v="0.36"/>
    <n v="4848"/>
    <n v="4584"/>
    <n v="311"/>
  </r>
  <r>
    <s v="2018-12-20 07:00:00 UTC"/>
    <n v="55107008"/>
    <n v="10224"/>
    <x v="3"/>
    <n v="1269750"/>
    <n v="2"/>
    <n v="1.22"/>
    <n v="15955"/>
    <n v="14726"/>
    <n v="999"/>
  </r>
  <r>
    <s v="2018-12-10 10:00:00 UTC"/>
    <n v="55107008"/>
    <n v="10224"/>
    <x v="3"/>
    <n v="1269750"/>
    <n v="2"/>
    <n v="4.2699999999999996"/>
    <n v="36760"/>
    <n v="34348"/>
    <n v="2330"/>
  </r>
  <r>
    <s v="2018-12-09 08:00:00 UTC"/>
    <n v="55107008"/>
    <n v="10224"/>
    <x v="3"/>
    <n v="1269750"/>
    <n v="2"/>
    <n v="1.83"/>
    <n v="50596"/>
    <n v="47001"/>
    <n v="3183"/>
  </r>
  <r>
    <s v="2018-12-13 02:00:00 UTC"/>
    <n v="55107008"/>
    <n v="10224"/>
    <x v="3"/>
    <n v="1269750"/>
    <n v="2"/>
    <n v="1.83"/>
    <n v="18970"/>
    <n v="17590"/>
    <n v="1191"/>
  </r>
  <r>
    <s v="2018-12-02 20:00:00 UTC"/>
    <n v="55107008"/>
    <n v="10227"/>
    <x v="2"/>
    <n v="1269750"/>
    <n v="2"/>
    <n v="4.2000000000000003E-2"/>
    <n v="1200"/>
    <n v="1167"/>
    <n v="79"/>
  </r>
  <r>
    <s v="2018-12-08 03:00:00 UTC"/>
    <n v="55107008"/>
    <n v="10224"/>
    <x v="3"/>
    <n v="1269750"/>
    <n v="2"/>
    <n v="2.44"/>
    <n v="22094"/>
    <n v="19976"/>
    <n v="1352"/>
  </r>
  <r>
    <s v="2018-12-18 02:00:00 UTC"/>
    <n v="55107008"/>
    <n v="10224"/>
    <x v="3"/>
    <n v="1269750"/>
    <n v="2"/>
    <n v="0.61"/>
    <n v="10367"/>
    <n v="9221"/>
    <n v="624"/>
  </r>
  <r>
    <s v="2018-12-08 07:00:00 UTC"/>
    <n v="55107008"/>
    <n v="10224"/>
    <x v="3"/>
    <n v="1269750"/>
    <n v="2"/>
    <n v="3.05"/>
    <n v="38688"/>
    <n v="35576"/>
    <n v="2404"/>
  </r>
  <r>
    <s v="2018-12-24 17:00:00 UTC"/>
    <n v="55107008"/>
    <n v="10170"/>
    <x v="9"/>
    <n v="1269750"/>
    <n v="2"/>
    <n v="2.02"/>
    <n v="1417"/>
    <n v="1318"/>
    <n v="89"/>
  </r>
  <r>
    <s v="2018-12-14 01:00:00 UTC"/>
    <n v="55107008"/>
    <n v="10224"/>
    <x v="3"/>
    <n v="1269750"/>
    <n v="2"/>
    <n v="2.44"/>
    <n v="8041"/>
    <n v="7452"/>
    <n v="503"/>
  </r>
  <r>
    <s v="2018-12-10 00:00:00 UTC"/>
    <n v="55107008"/>
    <n v="10234"/>
    <x v="2"/>
    <n v="1269750"/>
    <n v="2"/>
    <n v="0.34"/>
    <n v="175"/>
    <n v="163"/>
    <n v="11"/>
  </r>
  <r>
    <s v="2018-12-02 15:00:00 UTC"/>
    <n v="55107008"/>
    <n v="10227"/>
    <x v="2"/>
    <n v="1269750"/>
    <n v="2"/>
    <n v="0.308"/>
    <n v="10351"/>
    <n v="9708"/>
    <n v="655"/>
  </r>
  <r>
    <s v="2018-12-11 05:00:00 UTC"/>
    <n v="55107008"/>
    <n v="10236"/>
    <x v="2"/>
    <n v="1269750"/>
    <n v="2"/>
    <n v="0.36"/>
    <n v="6989"/>
    <n v="6499"/>
    <n v="438"/>
  </r>
  <r>
    <s v="2018-12-30 06:00:00 UTC"/>
    <n v="55107008"/>
    <n v="10236"/>
    <x v="1"/>
    <n v="1269750"/>
    <n v="2"/>
    <n v="1.08"/>
    <n v="9416"/>
    <n v="8911"/>
    <n v="600"/>
  </r>
  <r>
    <s v="2018-12-13 10:00:00 UTC"/>
    <n v="55107008"/>
    <n v="10236"/>
    <x v="2"/>
    <n v="1269750"/>
    <n v="2"/>
    <n v="0.36"/>
    <n v="7308"/>
    <n v="6835"/>
    <n v="460"/>
  </r>
  <r>
    <s v="2018-12-07 09:00:00 UTC"/>
    <n v="55107008"/>
    <n v="10224"/>
    <x v="3"/>
    <n v="1269750"/>
    <n v="2"/>
    <n v="4.2699999999999996"/>
    <n v="41141"/>
    <n v="37558"/>
    <n v="2527"/>
  </r>
  <r>
    <s v="2018-12-04 15:00:00 UTC"/>
    <n v="55107008"/>
    <n v="10227"/>
    <x v="2"/>
    <n v="1269750"/>
    <n v="2"/>
    <n v="0.35"/>
    <n v="11089"/>
    <n v="10304"/>
    <n v="693"/>
  </r>
  <r>
    <s v="2018-12-14 15:00:00 UTC"/>
    <n v="55107008"/>
    <n v="10236"/>
    <x v="2"/>
    <n v="1269750"/>
    <n v="2"/>
    <n v="0.36"/>
    <n v="8521"/>
    <n v="7929"/>
    <n v="533"/>
  </r>
  <r>
    <s v="2018-12-16 12:00:00 UTC"/>
    <n v="55107008"/>
    <n v="10236"/>
    <x v="2"/>
    <n v="1269750"/>
    <n v="2"/>
    <n v="0.36"/>
    <n v="6510"/>
    <n v="6155"/>
    <n v="413"/>
  </r>
  <r>
    <s v="2018-12-13 06:00:00 UTC"/>
    <n v="55107008"/>
    <n v="10236"/>
    <x v="2"/>
    <n v="1269750"/>
    <n v="2"/>
    <n v="0.72"/>
    <n v="9326"/>
    <n v="8661"/>
    <n v="581"/>
  </r>
  <r>
    <s v="2018-12-09 19:00:00 UTC"/>
    <n v="55107008"/>
    <n v="10224"/>
    <x v="3"/>
    <n v="1269750"/>
    <n v="2"/>
    <n v="2.44"/>
    <n v="17160"/>
    <n v="16519"/>
    <n v="1108"/>
  </r>
  <r>
    <s v="2018-12-07 13:00:00 UTC"/>
    <n v="55107008"/>
    <n v="10224"/>
    <x v="3"/>
    <n v="1269750"/>
    <n v="2"/>
    <n v="5.49"/>
    <n v="48473"/>
    <n v="43787"/>
    <n v="2936"/>
  </r>
  <r>
    <s v="2018-12-07 17:00:00 UTC"/>
    <n v="55107008"/>
    <n v="10224"/>
    <x v="3"/>
    <n v="1269750"/>
    <n v="2"/>
    <n v="3.05"/>
    <n v="50173"/>
    <n v="45932"/>
    <n v="3079"/>
  </r>
  <r>
    <s v="2018-12-27 12:00:00 UTC"/>
    <n v="55107008"/>
    <n v="10176"/>
    <x v="11"/>
    <n v="1269750"/>
    <n v="2"/>
    <n v="4.7300000000000004"/>
    <n v="5719"/>
    <n v="4908"/>
    <n v="329"/>
  </r>
  <r>
    <s v="2018-12-19 09:00:00 UTC"/>
    <n v="55107008"/>
    <n v="10236"/>
    <x v="1"/>
    <n v="1269750"/>
    <n v="2"/>
    <n v="0.72"/>
    <n v="7615"/>
    <n v="7167"/>
    <n v="480"/>
  </r>
  <r>
    <s v="2018-12-07 11:00:00 UTC"/>
    <n v="55107008"/>
    <n v="10224"/>
    <x v="3"/>
    <n v="1269750"/>
    <n v="2"/>
    <n v="5.49"/>
    <n v="39022"/>
    <n v="35777"/>
    <n v="2396"/>
  </r>
  <r>
    <s v="2018-12-20 09:00:00 UTC"/>
    <n v="55107008"/>
    <n v="10236"/>
    <x v="2"/>
    <n v="1269750"/>
    <n v="2"/>
    <n v="0.36"/>
    <n v="6775"/>
    <n v="6423"/>
    <n v="430"/>
  </r>
  <r>
    <s v="2018-12-07 12:00:00 UTC"/>
    <n v="55107008"/>
    <n v="10224"/>
    <x v="3"/>
    <n v="1269750"/>
    <n v="2"/>
    <n v="3.05"/>
    <n v="41535"/>
    <n v="37808"/>
    <n v="2531"/>
  </r>
  <r>
    <s v="2018-12-13 11:00:00 UTC"/>
    <n v="55107008"/>
    <n v="10236"/>
    <x v="2"/>
    <n v="1269750"/>
    <n v="2"/>
    <n v="0.36"/>
    <n v="6471"/>
    <n v="6038"/>
    <n v="404"/>
  </r>
  <r>
    <s v="2018-12-01 19:00:00 UTC"/>
    <n v="55107008"/>
    <n v="10227"/>
    <x v="2"/>
    <n v="1269750"/>
    <n v="2"/>
    <n v="0.224"/>
    <n v="3605"/>
    <n v="3483"/>
    <n v="233"/>
  </r>
  <r>
    <s v="2018-12-25 05:00:00 UTC"/>
    <n v="55107008"/>
    <n v="10224"/>
    <x v="3"/>
    <n v="1269750"/>
    <n v="2"/>
    <n v="1.83"/>
    <n v="22264"/>
    <n v="20717"/>
    <n v="1384"/>
  </r>
  <r>
    <s v="2018-12-04 17:00:00 UTC"/>
    <n v="55107008"/>
    <n v="10227"/>
    <x v="2"/>
    <n v="1269750"/>
    <n v="2"/>
    <n v="0.315"/>
    <n v="9404"/>
    <n v="8867"/>
    <n v="592"/>
  </r>
  <r>
    <s v="2018-12-08 21:00:00 UTC"/>
    <n v="55107008"/>
    <n v="10227"/>
    <x v="2"/>
    <n v="1269750"/>
    <n v="2"/>
    <n v="2.1000000000000001E-2"/>
    <n v="1005"/>
    <n v="959"/>
    <n v="64"/>
  </r>
  <r>
    <s v="2018-12-21 05:00:00 UTC"/>
    <n v="55107008"/>
    <n v="10224"/>
    <x v="3"/>
    <n v="1269750"/>
    <n v="2"/>
    <n v="1.22"/>
    <n v="14212"/>
    <n v="13256"/>
    <n v="884"/>
  </r>
  <r>
    <s v="2018-12-04 12:00:00 UTC"/>
    <n v="55107008"/>
    <n v="10172"/>
    <x v="9"/>
    <n v="1269750"/>
    <n v="2"/>
    <n v="2.02"/>
    <n v="1377"/>
    <n v="1260"/>
    <n v="84"/>
  </r>
  <r>
    <s v="2018-12-05 09:00:00 UTC"/>
    <n v="55107008"/>
    <n v="10174"/>
    <x v="9"/>
    <n v="1269750"/>
    <n v="2"/>
    <n v="4.74"/>
    <n v="702"/>
    <n v="630"/>
    <n v="42"/>
  </r>
  <r>
    <s v="2018-12-07 22:00:00 UTC"/>
    <n v="55107008"/>
    <n v="10227"/>
    <x v="2"/>
    <n v="1269750"/>
    <n v="2"/>
    <n v="7.0000000000000001E-3"/>
    <n v="570"/>
    <n v="525"/>
    <n v="35"/>
  </r>
  <r>
    <s v="2018-12-27 21:00:00 UTC"/>
    <n v="80715286"/>
    <n v="10173"/>
    <x v="11"/>
    <n v="1269750"/>
    <n v="2"/>
    <n v="2.02"/>
    <n v="124"/>
    <n v="90"/>
    <n v="6"/>
  </r>
  <r>
    <s v="2018-12-09 10:00:00 UTC"/>
    <n v="55107008"/>
    <n v="10224"/>
    <x v="3"/>
    <n v="1269750"/>
    <n v="2"/>
    <n v="1.83"/>
    <n v="50601"/>
    <n v="47381"/>
    <n v="3158"/>
  </r>
  <r>
    <s v="2018-12-09 04:00:00 UTC"/>
    <n v="55107008"/>
    <n v="10170"/>
    <x v="9"/>
    <n v="1269750"/>
    <n v="2"/>
    <n v="2.02"/>
    <n v="1359"/>
    <n v="1276"/>
    <n v="85"/>
  </r>
  <r>
    <s v="2018-12-01 14:00:00 UTC"/>
    <n v="55107008"/>
    <n v="10227"/>
    <x v="2"/>
    <n v="1269750"/>
    <n v="2"/>
    <n v="0.371"/>
    <n v="10723"/>
    <n v="10096"/>
    <n v="672"/>
  </r>
  <r>
    <s v="2018-12-10 15:00:00 UTC"/>
    <n v="55107008"/>
    <n v="10224"/>
    <x v="3"/>
    <n v="1269750"/>
    <n v="2"/>
    <n v="3.66"/>
    <n v="53256"/>
    <n v="48873"/>
    <n v="3253"/>
  </r>
  <r>
    <s v="2018-12-08 15:00:00 UTC"/>
    <n v="55107008"/>
    <n v="10227"/>
    <x v="2"/>
    <n v="1269750"/>
    <n v="2"/>
    <n v="0.441"/>
    <n v="13488"/>
    <n v="12527"/>
    <n v="833"/>
  </r>
  <r>
    <s v="2018-12-22 13:00:00 UTC"/>
    <n v="55107008"/>
    <n v="10170"/>
    <x v="9"/>
    <n v="1269750"/>
    <n v="2"/>
    <n v="2.02"/>
    <n v="1175"/>
    <n v="1068"/>
    <n v="71"/>
  </r>
  <r>
    <s v="2018-12-09 09:00:00 UTC"/>
    <n v="55107008"/>
    <n v="10224"/>
    <x v="3"/>
    <n v="1269750"/>
    <n v="2"/>
    <n v="5.49"/>
    <n v="52551"/>
    <n v="48981"/>
    <n v="3254"/>
  </r>
  <r>
    <s v="2018-12-07 12:00:00 UTC"/>
    <n v="55107008"/>
    <n v="10227"/>
    <x v="2"/>
    <n v="1269750"/>
    <n v="2"/>
    <n v="0.29399999999999998"/>
    <n v="9256"/>
    <n v="8748"/>
    <n v="581"/>
  </r>
  <r>
    <s v="2018-12-07 07:00:00 UTC"/>
    <n v="55107008"/>
    <n v="10176"/>
    <x v="11"/>
    <n v="1269750"/>
    <n v="2"/>
    <n v="9.4600000000000009"/>
    <n v="3211"/>
    <n v="2771"/>
    <n v="184"/>
  </r>
  <r>
    <s v="2018-12-02 12:00:00 UTC"/>
    <n v="55107008"/>
    <n v="10227"/>
    <x v="2"/>
    <n v="1269750"/>
    <n v="2"/>
    <n v="0.34300000000000003"/>
    <n v="8884"/>
    <n v="8436"/>
    <n v="560"/>
  </r>
  <r>
    <s v="2018-12-11 13:00:00 UTC"/>
    <n v="55107008"/>
    <n v="10187"/>
    <x v="6"/>
    <n v="1269750"/>
    <n v="2"/>
    <n v="2.02"/>
    <n v="1852"/>
    <n v="1689"/>
    <n v="112"/>
  </r>
  <r>
    <s v="2018-12-18 22:00:00 UTC"/>
    <n v="55107008"/>
    <n v="10236"/>
    <x v="2"/>
    <n v="1269750"/>
    <n v="2"/>
    <n v="0.36"/>
    <n v="333"/>
    <n v="317"/>
    <n v="21"/>
  </r>
  <r>
    <s v="2018-12-11 10:00:00 UTC"/>
    <n v="55107008"/>
    <n v="10170"/>
    <x v="9"/>
    <n v="1269750"/>
    <n v="2"/>
    <n v="2.02"/>
    <n v="1607"/>
    <n v="1480"/>
    <n v="98"/>
  </r>
  <r>
    <s v="2018-12-08 18:00:00 UTC"/>
    <n v="55107008"/>
    <n v="10176"/>
    <x v="11"/>
    <n v="1269750"/>
    <n v="2"/>
    <n v="4.7300000000000004"/>
    <n v="3586"/>
    <n v="3066"/>
    <n v="203"/>
  </r>
  <r>
    <s v="2018-12-09 11:00:00 UTC"/>
    <n v="55107008"/>
    <n v="10224"/>
    <x v="3"/>
    <n v="1269750"/>
    <n v="2"/>
    <n v="2.44"/>
    <n v="46665"/>
    <n v="43656"/>
    <n v="2890"/>
  </r>
  <r>
    <s v="2018-12-13 18:00:00 UTC"/>
    <n v="55107008"/>
    <n v="10176"/>
    <x v="2"/>
    <n v="1269750"/>
    <n v="2"/>
    <n v="4.7300000000000004"/>
    <n v="2088"/>
    <n v="1904"/>
    <n v="126"/>
  </r>
  <r>
    <s v="2018-12-14 04:00:00 UTC"/>
    <n v="55107008"/>
    <n v="10236"/>
    <x v="2"/>
    <n v="1269750"/>
    <n v="2"/>
    <n v="0.36"/>
    <n v="4213"/>
    <n v="3990"/>
    <n v="264"/>
  </r>
  <r>
    <s v="2018-12-27 12:00:00 UTC"/>
    <n v="55107008"/>
    <n v="10187"/>
    <x v="6"/>
    <n v="1269750"/>
    <n v="2"/>
    <n v="2.02"/>
    <n v="1216"/>
    <n v="1149"/>
    <n v="76"/>
  </r>
  <r>
    <s v="2018-12-14 05:00:00 UTC"/>
    <n v="55107008"/>
    <n v="10224"/>
    <x v="3"/>
    <n v="1269750"/>
    <n v="2"/>
    <n v="1.22"/>
    <n v="16568"/>
    <n v="15334"/>
    <n v="1014"/>
  </r>
  <r>
    <s v="2018-12-10 09:00:00 UTC"/>
    <n v="55107008"/>
    <n v="10227"/>
    <x v="2"/>
    <n v="1269750"/>
    <n v="2"/>
    <n v="0.53900000000000003"/>
    <n v="9629"/>
    <n v="9149"/>
    <n v="605"/>
  </r>
  <r>
    <s v="2018-12-10 11:00:00 UTC"/>
    <n v="55107008"/>
    <n v="10224"/>
    <x v="3"/>
    <n v="1269750"/>
    <n v="2"/>
    <n v="5.49"/>
    <n v="36175"/>
    <n v="33696"/>
    <n v="2228"/>
  </r>
  <r>
    <s v="2018-12-10 16:00:00 UTC"/>
    <n v="55107008"/>
    <n v="10224"/>
    <x v="3"/>
    <n v="1269750"/>
    <n v="2"/>
    <n v="4.2699999999999996"/>
    <n v="53553"/>
    <n v="49507"/>
    <n v="3273"/>
  </r>
  <r>
    <s v="2018-12-11 07:00:00 UTC"/>
    <n v="55107008"/>
    <n v="10224"/>
    <x v="3"/>
    <n v="1269750"/>
    <n v="2"/>
    <n v="0.61"/>
    <n v="32541"/>
    <n v="30192"/>
    <n v="1996"/>
  </r>
  <r>
    <s v="2018-12-29 04:00:00 UTC"/>
    <n v="55107008"/>
    <n v="10224"/>
    <x v="3"/>
    <n v="1269750"/>
    <n v="2"/>
    <n v="0.61"/>
    <n v="16794"/>
    <n v="15576"/>
    <n v="1029"/>
  </r>
  <r>
    <s v="2018-12-21 04:00:00 UTC"/>
    <n v="55107008"/>
    <n v="10224"/>
    <x v="3"/>
    <n v="1269750"/>
    <n v="2"/>
    <n v="0.61"/>
    <n v="12410"/>
    <n v="11525"/>
    <n v="761"/>
  </r>
  <r>
    <s v="2018-12-13 15:00:00 UTC"/>
    <n v="36011719"/>
    <n v="10236"/>
    <x v="4"/>
    <n v="1269750"/>
    <n v="2"/>
    <n v="0.36"/>
    <n v="501"/>
    <n v="258"/>
    <n v="17"/>
  </r>
  <r>
    <s v="2018-12-22 08:00:00 UTC"/>
    <n v="55107008"/>
    <n v="10224"/>
    <x v="3"/>
    <n v="1269750"/>
    <n v="2"/>
    <n v="2.44"/>
    <n v="21177"/>
    <n v="19734"/>
    <n v="1300"/>
  </r>
  <r>
    <s v="2018-12-09 15:00:00 UTC"/>
    <n v="55107008"/>
    <n v="10227"/>
    <x v="2"/>
    <n v="1269750"/>
    <n v="2"/>
    <n v="0.32200000000000001"/>
    <n v="12612"/>
    <n v="11701"/>
    <n v="770"/>
  </r>
  <r>
    <s v="2018-12-03 15:00:00 UTC"/>
    <n v="55107008"/>
    <n v="10227"/>
    <x v="2"/>
    <n v="1269750"/>
    <n v="2"/>
    <n v="0.45500000000000002"/>
    <n v="11209"/>
    <n v="10533"/>
    <n v="693"/>
  </r>
  <r>
    <s v="2018-12-04 10:00:00 UTC"/>
    <n v="55107008"/>
    <n v="10227"/>
    <x v="2"/>
    <n v="1269750"/>
    <n v="2"/>
    <n v="0.182"/>
    <n v="7592"/>
    <n v="7243"/>
    <n v="476"/>
  </r>
  <r>
    <s v="2018-12-22 06:00:00 UTC"/>
    <n v="55107008"/>
    <n v="10224"/>
    <x v="3"/>
    <n v="1269750"/>
    <n v="2"/>
    <n v="4.2699999999999996"/>
    <n v="20130"/>
    <n v="18824"/>
    <n v="1236"/>
  </r>
  <r>
    <s v="2018-12-07 07:00:00 UTC"/>
    <n v="55107008"/>
    <n v="10224"/>
    <x v="3"/>
    <n v="1269750"/>
    <n v="2"/>
    <n v="3.05"/>
    <n v="31558"/>
    <n v="28491"/>
    <n v="1870"/>
  </r>
  <r>
    <s v="2018-12-08 14:00:00 UTC"/>
    <n v="55107008"/>
    <n v="10174"/>
    <x v="9"/>
    <n v="1269750"/>
    <n v="2"/>
    <n v="4.74"/>
    <n v="1111"/>
    <n v="961"/>
    <n v="63"/>
  </r>
  <r>
    <s v="2018-12-10 19:00:00 UTC"/>
    <n v="55107008"/>
    <n v="10224"/>
    <x v="3"/>
    <n v="1269750"/>
    <n v="2"/>
    <n v="1.83"/>
    <n v="15945"/>
    <n v="15232"/>
    <n v="998"/>
  </r>
  <r>
    <s v="2018-12-11 01:00:00 UTC"/>
    <n v="55107008"/>
    <n v="10232"/>
    <x v="2"/>
    <n v="1269750"/>
    <n v="2"/>
    <n v="0.61599999999999999"/>
    <n v="1570"/>
    <n v="1436"/>
    <n v="94"/>
  </r>
  <r>
    <s v="2018-12-10 13:00:00 UTC"/>
    <n v="55107008"/>
    <n v="10224"/>
    <x v="3"/>
    <n v="1269750"/>
    <n v="2"/>
    <n v="1.83"/>
    <n v="44791"/>
    <n v="41202"/>
    <n v="2695"/>
  </r>
  <r>
    <s v="2018-12-17 04:00:00 UTC"/>
    <n v="55107008"/>
    <n v="10224"/>
    <x v="3"/>
    <n v="1269750"/>
    <n v="2"/>
    <n v="0.61"/>
    <n v="14436"/>
    <n v="13150"/>
    <n v="860"/>
  </r>
  <r>
    <s v="2018-12-10 06:00:00 UTC"/>
    <n v="55107008"/>
    <n v="10176"/>
    <x v="11"/>
    <n v="1269750"/>
    <n v="2"/>
    <n v="4.7300000000000004"/>
    <n v="2508"/>
    <n v="2204"/>
    <n v="144"/>
  </r>
  <r>
    <s v="2018-12-14 01:00:00 UTC"/>
    <n v="55107008"/>
    <n v="10236"/>
    <x v="2"/>
    <n v="1269750"/>
    <n v="2"/>
    <n v="0.72"/>
    <n v="1750"/>
    <n v="1638"/>
    <n v="107"/>
  </r>
  <r>
    <s v="2018-12-02 19:00:00 UTC"/>
    <n v="55107008"/>
    <n v="10227"/>
    <x v="2"/>
    <n v="1269750"/>
    <n v="2"/>
    <n v="0.112"/>
    <n v="2683"/>
    <n v="2572"/>
    <n v="168"/>
  </r>
  <r>
    <s v="2018-12-10 14:00:00 UTC"/>
    <n v="55107008"/>
    <n v="10224"/>
    <x v="3"/>
    <n v="1269750"/>
    <n v="2"/>
    <n v="2.44"/>
    <n v="50002"/>
    <n v="45701"/>
    <n v="2983"/>
  </r>
  <r>
    <s v="2018-12-08 09:00:00 UTC"/>
    <n v="55107008"/>
    <n v="10224"/>
    <x v="3"/>
    <n v="1269750"/>
    <n v="2"/>
    <n v="3.66"/>
    <n v="46345"/>
    <n v="43053"/>
    <n v="2810"/>
  </r>
  <r>
    <s v="2018-12-11 23:00:00 UTC"/>
    <n v="55107008"/>
    <n v="10232"/>
    <x v="2"/>
    <n v="1269750"/>
    <n v="2"/>
    <n v="0.19600000000000001"/>
    <n v="476"/>
    <n v="429"/>
    <n v="28"/>
  </r>
  <r>
    <s v="2018-12-03 14:00:00 UTC"/>
    <n v="55107008"/>
    <n v="10227"/>
    <x v="2"/>
    <n v="1269750"/>
    <n v="2"/>
    <n v="0.35699999999999998"/>
    <n v="10213"/>
    <n v="9592"/>
    <n v="626"/>
  </r>
  <r>
    <s v="2018-12-08 11:00:00 UTC"/>
    <n v="55107008"/>
    <n v="10224"/>
    <x v="3"/>
    <n v="1269750"/>
    <n v="2"/>
    <n v="3.05"/>
    <n v="44695"/>
    <n v="41670"/>
    <n v="2718"/>
  </r>
  <r>
    <s v="2018-12-08 22:00:00 UTC"/>
    <n v="55107008"/>
    <n v="10227"/>
    <x v="2"/>
    <n v="1269750"/>
    <n v="2"/>
    <n v="4.9000000000000002E-2"/>
    <n v="625"/>
    <n v="598"/>
    <n v="39"/>
  </r>
  <r>
    <s v="2018-12-18 03:00:00 UTC"/>
    <n v="55107008"/>
    <n v="10234"/>
    <x v="2"/>
    <n v="1269750"/>
    <n v="2"/>
    <n v="0.34"/>
    <n v="1246"/>
    <n v="1135"/>
    <n v="74"/>
  </r>
  <r>
    <s v="2018-12-05 13:00:00 UTC"/>
    <n v="55107008"/>
    <n v="10227"/>
    <x v="2"/>
    <n v="1269750"/>
    <n v="2"/>
    <n v="0.27300000000000002"/>
    <n v="9587"/>
    <n v="8973"/>
    <n v="585"/>
  </r>
  <r>
    <s v="2018-12-23 10:00:00 UTC"/>
    <n v="55107008"/>
    <n v="10176"/>
    <x v="11"/>
    <n v="1269750"/>
    <n v="2"/>
    <n v="4.7300000000000004"/>
    <n v="5984"/>
    <n v="5292"/>
    <n v="345"/>
  </r>
  <r>
    <s v="2018-12-27 13:00:00 UTC"/>
    <n v="55107008"/>
    <n v="10176"/>
    <x v="11"/>
    <n v="1269750"/>
    <n v="2"/>
    <n v="4.7300000000000004"/>
    <n v="6453"/>
    <n v="5463"/>
    <n v="356"/>
  </r>
  <r>
    <s v="2018-12-08 05:00:00 UTC"/>
    <n v="55107008"/>
    <n v="10227"/>
    <x v="2"/>
    <n v="1269750"/>
    <n v="2"/>
    <n v="0.11899999999999999"/>
    <n v="5838"/>
    <n v="5540"/>
    <n v="361"/>
  </r>
  <r>
    <s v="2018-12-12 10:00:00 UTC"/>
    <n v="55107008"/>
    <n v="10224"/>
    <x v="3"/>
    <n v="1269750"/>
    <n v="2"/>
    <n v="4.2699999999999996"/>
    <n v="43445"/>
    <n v="41195"/>
    <n v="2684"/>
  </r>
  <r>
    <s v="2018-12-07 10:00:00 UTC"/>
    <n v="55107008"/>
    <n v="10224"/>
    <x v="3"/>
    <n v="1269750"/>
    <n v="2"/>
    <n v="3.66"/>
    <n v="40295"/>
    <n v="37051"/>
    <n v="2414"/>
  </r>
  <r>
    <s v="2018-12-29 04:00:00 UTC"/>
    <n v="55107008"/>
    <n v="10236"/>
    <x v="1"/>
    <n v="1269750"/>
    <n v="2"/>
    <n v="0.36"/>
    <n v="5499"/>
    <n v="5132"/>
    <n v="334"/>
  </r>
  <r>
    <s v="2018-12-21 12:00:00 UTC"/>
    <n v="55107008"/>
    <n v="10224"/>
    <x v="3"/>
    <n v="1269750"/>
    <n v="2"/>
    <n v="0.61"/>
    <n v="16892"/>
    <n v="15381"/>
    <n v="1001"/>
  </r>
  <r>
    <s v="2018-12-01 01:00:00 UTC"/>
    <n v="55107008"/>
    <n v="10227"/>
    <x v="2"/>
    <n v="1269750"/>
    <n v="2"/>
    <n v="2.8000000000000001E-2"/>
    <n v="1044"/>
    <n v="999"/>
    <n v="65"/>
  </r>
  <r>
    <s v="2018-12-04 14:00:00 UTC"/>
    <n v="55107008"/>
    <n v="10227"/>
    <x v="2"/>
    <n v="1269750"/>
    <n v="2"/>
    <n v="0.308"/>
    <n v="10235"/>
    <n v="9652"/>
    <n v="628"/>
  </r>
  <r>
    <s v="2018-12-07 14:00:00 UTC"/>
    <n v="55107008"/>
    <n v="10224"/>
    <x v="3"/>
    <n v="1269750"/>
    <n v="2"/>
    <n v="3.66"/>
    <n v="54171"/>
    <n v="48725"/>
    <n v="3169"/>
  </r>
  <r>
    <s v="2018-12-14 04:00:00 UTC"/>
    <n v="55107008"/>
    <n v="10224"/>
    <x v="8"/>
    <n v="1269750"/>
    <n v="2"/>
    <n v="2.44"/>
    <n v="15841"/>
    <n v="14410"/>
    <n v="937"/>
  </r>
  <r>
    <s v="2018-12-13 18:00:00 UTC"/>
    <n v="55107008"/>
    <n v="10170"/>
    <x v="9"/>
    <n v="1269750"/>
    <n v="2"/>
    <n v="2.02"/>
    <n v="986"/>
    <n v="923"/>
    <n v="60"/>
  </r>
  <r>
    <s v="2018-12-09 14:00:00 UTC"/>
    <n v="55107008"/>
    <n v="10224"/>
    <x v="3"/>
    <n v="1269750"/>
    <n v="2"/>
    <n v="3.66"/>
    <n v="57991"/>
    <n v="53458"/>
    <n v="3474"/>
  </r>
  <r>
    <s v="2018-12-03 00:00:00 UTC"/>
    <n v="55107008"/>
    <n v="10232"/>
    <x v="2"/>
    <n v="1269750"/>
    <n v="2"/>
    <n v="0.21"/>
    <n v="536"/>
    <n v="493"/>
    <n v="32"/>
  </r>
  <r>
    <s v="2018-12-07 16:00:00 UTC"/>
    <n v="55107008"/>
    <n v="10227"/>
    <x v="2"/>
    <n v="1269750"/>
    <n v="2"/>
    <n v="0.44800000000000001"/>
    <n v="13406"/>
    <n v="12529"/>
    <n v="813"/>
  </r>
  <r>
    <s v="2018-12-10 09:00:00 UTC"/>
    <n v="55107008"/>
    <n v="10224"/>
    <x v="3"/>
    <n v="1269750"/>
    <n v="2"/>
    <n v="1.22"/>
    <n v="36452"/>
    <n v="33849"/>
    <n v="2194"/>
  </r>
  <r>
    <s v="2018-12-07 13:00:00 UTC"/>
    <n v="55107008"/>
    <n v="10227"/>
    <x v="2"/>
    <n v="1269750"/>
    <n v="2"/>
    <n v="0.39900000000000002"/>
    <n v="10973"/>
    <n v="10292"/>
    <n v="667"/>
  </r>
  <r>
    <s v="2018-12-05 15:00:00 UTC"/>
    <n v="55107008"/>
    <n v="10227"/>
    <x v="2"/>
    <n v="1269750"/>
    <n v="2"/>
    <n v="0.40600000000000003"/>
    <n v="11381"/>
    <n v="10756"/>
    <n v="697"/>
  </r>
  <r>
    <s v="2018-12-04 18:00:00 UTC"/>
    <n v="55107008"/>
    <n v="10227"/>
    <x v="2"/>
    <n v="1269750"/>
    <n v="2"/>
    <n v="0.35699999999999998"/>
    <n v="6129"/>
    <n v="5804"/>
    <n v="376"/>
  </r>
  <r>
    <s v="2018-12-12 06:00:00 UTC"/>
    <n v="55107008"/>
    <n v="10224"/>
    <x v="3"/>
    <n v="1269750"/>
    <n v="2"/>
    <n v="2.44"/>
    <n v="36613"/>
    <n v="34406"/>
    <n v="2228"/>
  </r>
  <r>
    <s v="2018-12-05 14:00:00 UTC"/>
    <n v="55107008"/>
    <n v="10227"/>
    <x v="2"/>
    <n v="1269750"/>
    <n v="2"/>
    <n v="0.39200000000000002"/>
    <n v="10469"/>
    <n v="9885"/>
    <n v="640"/>
  </r>
  <r>
    <s v="2018-12-04 12:00:00 UTC"/>
    <n v="55107008"/>
    <n v="10227"/>
    <x v="2"/>
    <n v="1269750"/>
    <n v="2"/>
    <n v="0.34300000000000003"/>
    <n v="7697"/>
    <n v="7280"/>
    <n v="471"/>
  </r>
  <r>
    <s v="2018-12-21 07:00:00 UTC"/>
    <n v="55107008"/>
    <n v="10224"/>
    <x v="3"/>
    <n v="1269750"/>
    <n v="2"/>
    <n v="0.61"/>
    <n v="17896"/>
    <n v="16701"/>
    <n v="1080"/>
  </r>
  <r>
    <s v="2018-12-13 15:00:00 UTC"/>
    <n v="55107008"/>
    <n v="10224"/>
    <x v="3"/>
    <n v="1269750"/>
    <n v="2"/>
    <n v="1.22"/>
    <n v="27068"/>
    <n v="23798"/>
    <n v="1538"/>
  </r>
  <r>
    <s v="2018-12-12 06:00:00 UTC"/>
    <n v="55107008"/>
    <n v="10232"/>
    <x v="2"/>
    <n v="1269750"/>
    <n v="2"/>
    <n v="1.792"/>
    <n v="7107"/>
    <n v="6502"/>
    <n v="420"/>
  </r>
  <r>
    <s v="2018-12-12 11:00:00 UTC"/>
    <n v="55107008"/>
    <n v="10236"/>
    <x v="2"/>
    <n v="1269750"/>
    <n v="2"/>
    <n v="0.36"/>
    <n v="8826"/>
    <n v="7958"/>
    <n v="514"/>
  </r>
  <r>
    <s v="2018-12-01 10:00:00 UTC"/>
    <n v="55107008"/>
    <n v="10227"/>
    <x v="2"/>
    <n v="1269750"/>
    <n v="2"/>
    <n v="0.23799999999999999"/>
    <n v="8606"/>
    <n v="8223"/>
    <n v="531"/>
  </r>
  <r>
    <s v="2018-12-29 08:00:00 UTC"/>
    <n v="55107008"/>
    <n v="10236"/>
    <x v="1"/>
    <n v="1269750"/>
    <n v="2"/>
    <n v="0.36"/>
    <n v="8904"/>
    <n v="8332"/>
    <n v="538"/>
  </r>
  <r>
    <s v="2018-12-08 15:00:00 UTC"/>
    <n v="55107008"/>
    <n v="10224"/>
    <x v="3"/>
    <n v="1269750"/>
    <n v="2"/>
    <n v="3.66"/>
    <n v="60826"/>
    <n v="55791"/>
    <n v="3600"/>
  </r>
  <r>
    <s v="2018-12-08 10:00:00 UTC"/>
    <n v="55107008"/>
    <n v="10224"/>
    <x v="3"/>
    <n v="1269750"/>
    <n v="2"/>
    <n v="3.66"/>
    <n v="45590"/>
    <n v="42578"/>
    <n v="2747"/>
  </r>
  <r>
    <s v="2018-12-23 03:00:00 UTC"/>
    <n v="55107008"/>
    <n v="10224"/>
    <x v="3"/>
    <n v="1269750"/>
    <n v="2"/>
    <n v="2.44"/>
    <n v="15141"/>
    <n v="13922"/>
    <n v="898"/>
  </r>
  <r>
    <s v="2018-12-09 16:00:00 UTC"/>
    <n v="55107008"/>
    <n v="10227"/>
    <x v="2"/>
    <n v="1269750"/>
    <n v="2"/>
    <n v="0.46899999999999997"/>
    <n v="11994"/>
    <n v="11169"/>
    <n v="720"/>
  </r>
  <r>
    <s v="2018-12-10 17:00:00 UTC"/>
    <n v="55107008"/>
    <n v="10227"/>
    <x v="2"/>
    <n v="1269750"/>
    <n v="2"/>
    <n v="0.39200000000000002"/>
    <n v="10665"/>
    <n v="10068"/>
    <n v="649"/>
  </r>
  <r>
    <s v="2018-12-23 18:00:00 UTC"/>
    <n v="55107008"/>
    <n v="10174"/>
    <x v="9"/>
    <n v="1269750"/>
    <n v="2"/>
    <n v="4.74"/>
    <n v="625"/>
    <n v="543"/>
    <n v="35"/>
  </r>
  <r>
    <s v="2018-12-09 15:00:00 UTC"/>
    <n v="55107008"/>
    <n v="10224"/>
    <x v="3"/>
    <n v="1269750"/>
    <n v="2"/>
    <n v="3.66"/>
    <n v="59218"/>
    <n v="54488"/>
    <n v="3512"/>
  </r>
  <r>
    <s v="2018-12-09 12:00:00 UTC"/>
    <n v="55107008"/>
    <n v="10224"/>
    <x v="3"/>
    <n v="1269750"/>
    <n v="2"/>
    <n v="4.2699999999999996"/>
    <n v="48619"/>
    <n v="45160"/>
    <n v="2910"/>
  </r>
  <r>
    <s v="2018-12-20 12:00:00 UTC"/>
    <n v="55107008"/>
    <n v="10236"/>
    <x v="1"/>
    <n v="1269750"/>
    <n v="2"/>
    <n v="0.36"/>
    <n v="7731"/>
    <n v="7217"/>
    <n v="465"/>
  </r>
  <r>
    <s v="2018-12-07 00:00:00 UTC"/>
    <n v="55107008"/>
    <n v="10227"/>
    <x v="2"/>
    <n v="1269750"/>
    <n v="2"/>
    <n v="7.0000000000000001E-3"/>
    <n v="372"/>
    <n v="357"/>
    <n v="23"/>
  </r>
  <r>
    <s v="2018-12-10 18:00:00 UTC"/>
    <n v="55107008"/>
    <n v="10227"/>
    <x v="2"/>
    <n v="1269750"/>
    <n v="2"/>
    <n v="0.34300000000000003"/>
    <n v="6901"/>
    <n v="6496"/>
    <n v="418"/>
  </r>
  <r>
    <s v="2018-12-02 07:00:00 UTC"/>
    <n v="55107008"/>
    <n v="10227"/>
    <x v="2"/>
    <n v="1269750"/>
    <n v="2"/>
    <n v="0.38500000000000001"/>
    <n v="8746"/>
    <n v="8361"/>
    <n v="538"/>
  </r>
  <r>
    <s v="2018-12-08 08:00:00 UTC"/>
    <n v="55107008"/>
    <n v="10224"/>
    <x v="3"/>
    <n v="1269750"/>
    <n v="2"/>
    <n v="3.05"/>
    <n v="43521"/>
    <n v="40065"/>
    <n v="2578"/>
  </r>
  <r>
    <s v="2018-12-05 03:00:00 UTC"/>
    <n v="55107008"/>
    <n v="10176"/>
    <x v="2"/>
    <n v="1269750"/>
    <n v="2"/>
    <n v="4.7300000000000004"/>
    <n v="593"/>
    <n v="544"/>
    <n v="35"/>
  </r>
  <r>
    <s v="2018-12-07 03:00:00 UTC"/>
    <n v="55107008"/>
    <n v="10234"/>
    <x v="2"/>
    <n v="1269750"/>
    <n v="2"/>
    <n v="0.34"/>
    <n v="1131"/>
    <n v="1042"/>
    <n v="67"/>
  </r>
  <r>
    <s v="2018-12-08 12:00:00 UTC"/>
    <n v="55107008"/>
    <n v="10176"/>
    <x v="11"/>
    <n v="1269750"/>
    <n v="2"/>
    <n v="4.7300000000000004"/>
    <n v="3943"/>
    <n v="3438"/>
    <n v="221"/>
  </r>
  <r>
    <s v="2018-12-07 15:00:00 UTC"/>
    <n v="55107008"/>
    <n v="10176"/>
    <x v="2"/>
    <n v="1269750"/>
    <n v="2"/>
    <n v="4.7300000000000004"/>
    <n v="2728"/>
    <n v="2427"/>
    <n v="156"/>
  </r>
  <r>
    <s v="2018-12-10 20:00:00 UTC"/>
    <n v="55107008"/>
    <n v="10224"/>
    <x v="3"/>
    <n v="1269750"/>
    <n v="2"/>
    <n v="0.61"/>
    <n v="7685"/>
    <n v="7425"/>
    <n v="477"/>
  </r>
  <r>
    <s v="2018-12-03 01:00:00 UTC"/>
    <n v="55107008"/>
    <n v="10227"/>
    <x v="2"/>
    <n v="1269750"/>
    <n v="2"/>
    <n v="6.3E-2"/>
    <n v="772"/>
    <n v="732"/>
    <n v="47"/>
  </r>
  <r>
    <s v="2018-12-12 05:00:00 UTC"/>
    <n v="55107008"/>
    <n v="10224"/>
    <x v="3"/>
    <n v="1269750"/>
    <n v="2"/>
    <n v="3.66"/>
    <n v="31311"/>
    <n v="29410"/>
    <n v="1887"/>
  </r>
  <r>
    <s v="2018-12-03 16:00:00 UTC"/>
    <n v="55107008"/>
    <n v="10227"/>
    <x v="2"/>
    <n v="1269750"/>
    <n v="2"/>
    <n v="0.371"/>
    <n v="11105"/>
    <n v="10445"/>
    <n v="670"/>
  </r>
  <r>
    <s v="2018-12-26 07:00:00 UTC"/>
    <n v="55107008"/>
    <n v="10176"/>
    <x v="11"/>
    <n v="1269750"/>
    <n v="2"/>
    <n v="4.7300000000000004"/>
    <n v="5126"/>
    <n v="4556"/>
    <n v="292"/>
  </r>
  <r>
    <s v="2018-12-08 09:00:00 UTC"/>
    <n v="55107008"/>
    <n v="10170"/>
    <x v="9"/>
    <n v="1269750"/>
    <n v="2"/>
    <n v="2.02"/>
    <n v="1837"/>
    <n v="1732"/>
    <n v="111"/>
  </r>
  <r>
    <s v="2018-12-10 00:00:00 UTC"/>
    <n v="55107008"/>
    <n v="10227"/>
    <x v="2"/>
    <n v="1269750"/>
    <n v="2"/>
    <n v="2.1000000000000001E-2"/>
    <n v="460"/>
    <n v="437"/>
    <n v="28"/>
  </r>
  <r>
    <s v="2018-12-08 06:00:00 UTC"/>
    <n v="55107008"/>
    <n v="10224"/>
    <x v="3"/>
    <n v="1269750"/>
    <n v="2"/>
    <n v="0.61"/>
    <n v="34432"/>
    <n v="31717"/>
    <n v="2032"/>
  </r>
  <r>
    <s v="2018-12-03 21:00:00 UTC"/>
    <n v="55107008"/>
    <n v="10232"/>
    <x v="2"/>
    <n v="1269750"/>
    <n v="2"/>
    <n v="0.189"/>
    <n v="481"/>
    <n v="453"/>
    <n v="29"/>
  </r>
  <r>
    <s v="2018-12-09 13:00:00 UTC"/>
    <n v="55107008"/>
    <n v="10224"/>
    <x v="3"/>
    <n v="1269750"/>
    <n v="2"/>
    <n v="3.05"/>
    <n v="53904"/>
    <n v="49838"/>
    <n v="3189"/>
  </r>
  <r>
    <s v="2018-12-08 16:00:00 UTC"/>
    <n v="55107008"/>
    <n v="10224"/>
    <x v="3"/>
    <n v="1269750"/>
    <n v="2"/>
    <n v="1.83"/>
    <n v="62194"/>
    <n v="57231"/>
    <n v="3662"/>
  </r>
  <r>
    <s v="2018-12-08 14:00:00 UTC"/>
    <n v="55107008"/>
    <n v="10224"/>
    <x v="3"/>
    <n v="1269750"/>
    <n v="2"/>
    <n v="3.05"/>
    <n v="57238"/>
    <n v="52387"/>
    <n v="3352"/>
  </r>
  <r>
    <s v="2018-12-02 10:00:00 UTC"/>
    <n v="55107008"/>
    <n v="10227"/>
    <x v="2"/>
    <n v="1269750"/>
    <n v="2"/>
    <n v="0.35699999999999998"/>
    <n v="9480"/>
    <n v="9076"/>
    <n v="580"/>
  </r>
  <r>
    <s v="2018-12-06 16:00:00 UTC"/>
    <n v="55107008"/>
    <n v="10227"/>
    <x v="2"/>
    <n v="1269750"/>
    <n v="2"/>
    <n v="0.38500000000000001"/>
    <n v="12094"/>
    <n v="11332"/>
    <n v="724"/>
  </r>
  <r>
    <s v="2018-12-07 16:00:00 UTC"/>
    <n v="55107008"/>
    <n v="10224"/>
    <x v="3"/>
    <n v="1269750"/>
    <n v="2"/>
    <n v="1.83"/>
    <n v="58695"/>
    <n v="53020"/>
    <n v="3387"/>
  </r>
  <r>
    <s v="2018-12-06 03:00:00 UTC"/>
    <n v="55107008"/>
    <n v="10171"/>
    <x v="9"/>
    <n v="1269750"/>
    <n v="2"/>
    <n v="2.04"/>
    <n v="290"/>
    <n v="282"/>
    <n v="18"/>
  </r>
  <r>
    <s v="2018-12-11 06:00:00 UTC"/>
    <n v="55107008"/>
    <n v="10224"/>
    <x v="3"/>
    <n v="1269750"/>
    <n v="2"/>
    <n v="0.61"/>
    <n v="29103"/>
    <n v="27011"/>
    <n v="1723"/>
  </r>
  <r>
    <s v="2018-12-10 16:00:00 UTC"/>
    <n v="55107008"/>
    <n v="10227"/>
    <x v="2"/>
    <n v="1269750"/>
    <n v="2"/>
    <n v="0.45500000000000002"/>
    <n v="12860"/>
    <n v="12056"/>
    <n v="768"/>
  </r>
  <r>
    <s v="2018-12-09 18:00:00 UTC"/>
    <n v="55107008"/>
    <n v="10227"/>
    <x v="2"/>
    <n v="1269750"/>
    <n v="2"/>
    <n v="0.30099999999999999"/>
    <n v="6824"/>
    <n v="6406"/>
    <n v="408"/>
  </r>
  <r>
    <s v="2018-12-24 14:00:00 UTC"/>
    <n v="55107008"/>
    <n v="10176"/>
    <x v="11"/>
    <n v="1269750"/>
    <n v="2"/>
    <n v="4.7300000000000004"/>
    <n v="7576"/>
    <n v="6252"/>
    <n v="398"/>
  </r>
  <r>
    <s v="2018-12-13 07:00:00 UTC"/>
    <n v="55107008"/>
    <n v="10236"/>
    <x v="2"/>
    <n v="1269750"/>
    <n v="2"/>
    <n v="0.36"/>
    <n v="10347"/>
    <n v="9565"/>
    <n v="608"/>
  </r>
  <r>
    <s v="2018-12-09 16:00:00 UTC"/>
    <n v="55107008"/>
    <n v="10224"/>
    <x v="3"/>
    <n v="1269750"/>
    <n v="2"/>
    <n v="3.05"/>
    <n v="57483"/>
    <n v="53121"/>
    <n v="3376"/>
  </r>
  <r>
    <s v="2018-12-20 06:00:00 UTC"/>
    <n v="55107008"/>
    <n v="10224"/>
    <x v="3"/>
    <n v="1269750"/>
    <n v="2"/>
    <n v="1.22"/>
    <n v="14635"/>
    <n v="13548"/>
    <n v="861"/>
  </r>
  <r>
    <s v="2018-12-17 10:00:00 UTC"/>
    <n v="55107008"/>
    <n v="10236"/>
    <x v="2"/>
    <n v="1269750"/>
    <n v="2"/>
    <n v="0.36"/>
    <n v="5783"/>
    <n v="5477"/>
    <n v="348"/>
  </r>
  <r>
    <s v="2018-12-06 14:00:00 UTC"/>
    <n v="55107008"/>
    <n v="10227"/>
    <x v="2"/>
    <n v="1269750"/>
    <n v="2"/>
    <n v="0.32900000000000001"/>
    <n v="10784"/>
    <n v="10076"/>
    <n v="640"/>
  </r>
  <r>
    <s v="2018-12-18 06:00:00 UTC"/>
    <n v="55107008"/>
    <n v="10236"/>
    <x v="1"/>
    <n v="1269750"/>
    <n v="2"/>
    <n v="0.36"/>
    <n v="5626"/>
    <n v="5290"/>
    <n v="336"/>
  </r>
  <r>
    <s v="2018-12-29 06:00:00 UTC"/>
    <n v="55107008"/>
    <n v="10236"/>
    <x v="1"/>
    <n v="1269750"/>
    <n v="2"/>
    <n v="0.36"/>
    <n v="6827"/>
    <n v="6393"/>
    <n v="406"/>
  </r>
  <r>
    <s v="2018-12-07 18:00:00 UTC"/>
    <n v="55107008"/>
    <n v="10227"/>
    <x v="2"/>
    <n v="1269750"/>
    <n v="2"/>
    <n v="0.217"/>
    <n v="7416"/>
    <n v="7017"/>
    <n v="445"/>
  </r>
  <r>
    <s v="2018-12-04 05:00:00 UTC"/>
    <n v="55107008"/>
    <n v="10232"/>
    <x v="2"/>
    <n v="1269750"/>
    <n v="2"/>
    <n v="1.0780000000000001"/>
    <n v="3432"/>
    <n v="3154"/>
    <n v="200"/>
  </r>
  <r>
    <s v="2018-12-04 01:00:00 UTC"/>
    <n v="55107008"/>
    <n v="10227"/>
    <x v="2"/>
    <n v="1269750"/>
    <n v="2"/>
    <n v="4.2000000000000003E-2"/>
    <n v="955"/>
    <n v="899"/>
    <n v="57"/>
  </r>
  <r>
    <s v="2018-12-07 09:00:00 UTC"/>
    <n v="55107008"/>
    <n v="10227"/>
    <x v="2"/>
    <n v="1269750"/>
    <n v="2"/>
    <n v="0.41299999999999998"/>
    <n v="9370"/>
    <n v="8896"/>
    <n v="564"/>
  </r>
  <r>
    <s v="2018-12-27 18:00:00 UTC"/>
    <n v="55107008"/>
    <n v="10176"/>
    <x v="11"/>
    <n v="1269750"/>
    <n v="2"/>
    <n v="4.7300000000000004"/>
    <n v="4806"/>
    <n v="4166"/>
    <n v="264"/>
  </r>
  <r>
    <s v="2018-12-22 16:00:00 UTC"/>
    <n v="55107008"/>
    <n v="10176"/>
    <x v="2"/>
    <n v="1269750"/>
    <n v="2"/>
    <n v="4.7300000000000004"/>
    <n v="2832"/>
    <n v="2541"/>
    <n v="161"/>
  </r>
  <r>
    <s v="2018-12-05 20:00:00 UTC"/>
    <n v="55107008"/>
    <n v="10227"/>
    <x v="2"/>
    <n v="1269750"/>
    <n v="2"/>
    <n v="7.0000000000000007E-2"/>
    <n v="1456"/>
    <n v="1389"/>
    <n v="88"/>
  </r>
  <r>
    <s v="2018-12-04 20:00:00 UTC"/>
    <n v="55107008"/>
    <n v="10227"/>
    <x v="2"/>
    <n v="1269750"/>
    <n v="2"/>
    <n v="7.0000000000000007E-2"/>
    <n v="1390"/>
    <n v="1342"/>
    <n v="85"/>
  </r>
  <r>
    <s v="2018-12-10 21:00:00 UTC"/>
    <n v="55107008"/>
    <n v="10227"/>
    <x v="2"/>
    <n v="1269750"/>
    <n v="2"/>
    <n v="4.2000000000000003E-2"/>
    <n v="802"/>
    <n v="774"/>
    <n v="49"/>
  </r>
  <r>
    <s v="2018-12-13 04:00:00 UTC"/>
    <n v="55107008"/>
    <n v="10224"/>
    <x v="3"/>
    <n v="1269750"/>
    <n v="2"/>
    <n v="3.66"/>
    <n v="29896"/>
    <n v="28166"/>
    <n v="1782"/>
  </r>
  <r>
    <s v="2018-12-15 18:00:00 UTC"/>
    <n v="55107008"/>
    <n v="10236"/>
    <x v="1"/>
    <n v="1269750"/>
    <n v="2"/>
    <n v="0.36"/>
    <n v="4720"/>
    <n v="4331"/>
    <n v="274"/>
  </r>
  <r>
    <s v="2018-12-09 23:00:00 UTC"/>
    <n v="55107008"/>
    <n v="10227"/>
    <x v="2"/>
    <n v="1269750"/>
    <n v="2"/>
    <n v="2.1000000000000001E-2"/>
    <n v="436"/>
    <n v="411"/>
    <n v="26"/>
  </r>
  <r>
    <s v="2018-12-05 12:00:00 UTC"/>
    <n v="55107008"/>
    <n v="10227"/>
    <x v="2"/>
    <n v="1269750"/>
    <n v="2"/>
    <n v="0.189"/>
    <n v="8126"/>
    <n v="7717"/>
    <n v="488"/>
  </r>
  <r>
    <s v="2018-12-08 10:00:00 UTC"/>
    <n v="55107008"/>
    <n v="10227"/>
    <x v="2"/>
    <n v="1269750"/>
    <n v="2"/>
    <n v="0.371"/>
    <n v="10601"/>
    <n v="10123"/>
    <n v="640"/>
  </r>
  <r>
    <s v="2018-12-24 06:00:00 UTC"/>
    <n v="55107008"/>
    <n v="10224"/>
    <x v="3"/>
    <n v="1269750"/>
    <n v="2"/>
    <n v="1.22"/>
    <n v="17410"/>
    <n v="16182"/>
    <n v="1023"/>
  </r>
  <r>
    <s v="2018-12-14 07:00:00 UTC"/>
    <n v="55107008"/>
    <n v="10236"/>
    <x v="1"/>
    <n v="1269750"/>
    <n v="2"/>
    <n v="0.36"/>
    <n v="6130"/>
    <n v="5648"/>
    <n v="357"/>
  </r>
  <r>
    <s v="2018-12-09 13:00:00 UTC"/>
    <n v="55107008"/>
    <n v="10227"/>
    <x v="2"/>
    <n v="1269750"/>
    <n v="2"/>
    <n v="0.57399999999999995"/>
    <n v="11609"/>
    <n v="10857"/>
    <n v="686"/>
  </r>
  <r>
    <s v="2018-12-09 11:00:00 UTC"/>
    <n v="55107008"/>
    <n v="10227"/>
    <x v="2"/>
    <n v="1269750"/>
    <n v="2"/>
    <n v="0.38500000000000001"/>
    <n v="10458"/>
    <n v="9910"/>
    <n v="626"/>
  </r>
  <r>
    <s v="2018-12-10 19:00:00 UTC"/>
    <n v="55107008"/>
    <n v="10227"/>
    <x v="2"/>
    <n v="1269750"/>
    <n v="2"/>
    <n v="0.245"/>
    <n v="3401"/>
    <n v="3277"/>
    <n v="207"/>
  </r>
  <r>
    <s v="2018-12-01 08:00:00 UTC"/>
    <n v="55107008"/>
    <n v="10227"/>
    <x v="2"/>
    <n v="1269750"/>
    <n v="2"/>
    <n v="0.308"/>
    <n v="7923"/>
    <n v="7515"/>
    <n v="474"/>
  </r>
  <r>
    <s v="2018-12-08 07:00:00 UTC"/>
    <n v="55107008"/>
    <n v="10227"/>
    <x v="2"/>
    <n v="1269750"/>
    <n v="2"/>
    <n v="0.308"/>
    <n v="8813"/>
    <n v="8340"/>
    <n v="526"/>
  </r>
  <r>
    <s v="2018-12-19 09:00:00 UTC"/>
    <n v="55107008"/>
    <n v="10176"/>
    <x v="2"/>
    <n v="1269750"/>
    <n v="2"/>
    <n v="4.7300000000000004"/>
    <n v="1658"/>
    <n v="1540"/>
    <n v="97"/>
  </r>
  <r>
    <s v="2018-12-19 05:00:00 UTC"/>
    <n v="55107008"/>
    <n v="10236"/>
    <x v="1"/>
    <n v="1269750"/>
    <n v="2"/>
    <n v="0.36"/>
    <n v="4479"/>
    <n v="4231"/>
    <n v="266"/>
  </r>
  <r>
    <s v="2018-12-26 09:00:00 UTC"/>
    <n v="55107008"/>
    <n v="10176"/>
    <x v="11"/>
    <n v="1269750"/>
    <n v="2"/>
    <n v="4.7300000000000004"/>
    <n v="5510"/>
    <n v="4953"/>
    <n v="311"/>
  </r>
  <r>
    <s v="2018-12-03 10:00:00 UTC"/>
    <n v="55107008"/>
    <n v="10227"/>
    <x v="2"/>
    <n v="1269750"/>
    <n v="2"/>
    <n v="0.27300000000000002"/>
    <n v="7075"/>
    <n v="6770"/>
    <n v="425"/>
  </r>
  <r>
    <s v="2018-12-12 15:00:00 UTC"/>
    <n v="55107008"/>
    <n v="10176"/>
    <x v="2"/>
    <n v="1269750"/>
    <n v="2"/>
    <n v="4.7300000000000004"/>
    <n v="3001"/>
    <n v="2661"/>
    <n v="167"/>
  </r>
  <r>
    <s v="2018-12-10 02:00:00 UTC"/>
    <n v="55107008"/>
    <n v="10234"/>
    <x v="2"/>
    <n v="1269750"/>
    <n v="2"/>
    <n v="0.34"/>
    <n v="847"/>
    <n v="749"/>
    <n v="47"/>
  </r>
  <r>
    <s v="2018-12-11 00:00:00 UTC"/>
    <n v="55107008"/>
    <n v="10227"/>
    <x v="2"/>
    <n v="1269750"/>
    <n v="2"/>
    <n v="1.4E-2"/>
    <n v="540"/>
    <n v="510"/>
    <n v="32"/>
  </r>
  <r>
    <s v="2018-12-19 15:00:00 UTC"/>
    <n v="55107008"/>
    <n v="10176"/>
    <x v="11"/>
    <n v="1269750"/>
    <n v="2"/>
    <n v="4.7300000000000004"/>
    <n v="5448"/>
    <n v="4399"/>
    <n v="276"/>
  </r>
  <r>
    <s v="2018-12-04 19:00:00 UTC"/>
    <n v="55107008"/>
    <n v="10227"/>
    <x v="2"/>
    <n v="1269750"/>
    <n v="2"/>
    <n v="0.154"/>
    <n v="2979"/>
    <n v="2853"/>
    <n v="179"/>
  </r>
  <r>
    <s v="2018-12-20 04:00:00 UTC"/>
    <n v="55107008"/>
    <n v="10224"/>
    <x v="3"/>
    <n v="1269750"/>
    <n v="2"/>
    <n v="1.22"/>
    <n v="10740"/>
    <n v="9882"/>
    <n v="620"/>
  </r>
  <r>
    <s v="2018-12-02 01:00:00 UTC"/>
    <n v="55107008"/>
    <n v="10227"/>
    <x v="2"/>
    <n v="1269750"/>
    <n v="2"/>
    <n v="6.3E-2"/>
    <n v="1281"/>
    <n v="1212"/>
    <n v="76"/>
  </r>
  <r>
    <s v="2018-12-13 10:00:00 UTC"/>
    <n v="55107008"/>
    <n v="10224"/>
    <x v="8"/>
    <n v="1269750"/>
    <n v="2"/>
    <n v="1.22"/>
    <n v="27466"/>
    <n v="25022"/>
    <n v="1569"/>
  </r>
  <r>
    <s v="2018-12-11 08:00:00 UTC"/>
    <n v="55107008"/>
    <n v="10224"/>
    <x v="3"/>
    <n v="1269750"/>
    <n v="2"/>
    <n v="1.83"/>
    <n v="36643"/>
    <n v="34002"/>
    <n v="2129"/>
  </r>
  <r>
    <s v="2018-12-09 10:00:00 UTC"/>
    <n v="55107008"/>
    <n v="10227"/>
    <x v="2"/>
    <n v="1269750"/>
    <n v="2"/>
    <n v="0.51100000000000001"/>
    <n v="11835"/>
    <n v="11246"/>
    <n v="704"/>
  </r>
  <r>
    <s v="2018-12-07 19:00:00 UTC"/>
    <n v="55107008"/>
    <n v="10224"/>
    <x v="3"/>
    <n v="1269750"/>
    <n v="2"/>
    <n v="2.44"/>
    <n v="18193"/>
    <n v="17358"/>
    <n v="1086"/>
  </r>
  <r>
    <s v="2018-12-20 08:00:00 UTC"/>
    <n v="55107008"/>
    <n v="10236"/>
    <x v="1"/>
    <n v="1269750"/>
    <n v="2"/>
    <n v="0.36"/>
    <n v="6408"/>
    <n v="6091"/>
    <n v="381"/>
  </r>
  <r>
    <s v="2018-12-08 01:00:00 UTC"/>
    <n v="55107008"/>
    <n v="10227"/>
    <x v="2"/>
    <n v="1269750"/>
    <n v="2"/>
    <n v="6.3E-2"/>
    <n v="1598"/>
    <n v="1487"/>
    <n v="93"/>
  </r>
  <r>
    <s v="2018-12-20 05:00:00 UTC"/>
    <n v="55107008"/>
    <n v="10234"/>
    <x v="2"/>
    <n v="1269750"/>
    <n v="2"/>
    <n v="0.34"/>
    <n v="1743"/>
    <n v="1615"/>
    <n v="101"/>
  </r>
  <r>
    <s v="2018-12-12 08:00:00 UTC"/>
    <n v="52065646"/>
    <n v="10224"/>
    <x v="1"/>
    <n v="1269750"/>
    <n v="2"/>
    <n v="0.62"/>
    <n v="85"/>
    <n v="32"/>
    <n v="2"/>
  </r>
  <r>
    <s v="2018-12-08 20:00:00 UTC"/>
    <n v="55107008"/>
    <n v="10224"/>
    <x v="3"/>
    <n v="1269750"/>
    <n v="2"/>
    <n v="0.61"/>
    <n v="11338"/>
    <n v="10894"/>
    <n v="680"/>
  </r>
  <r>
    <s v="2018-12-05 18:00:00 UTC"/>
    <n v="55107008"/>
    <n v="10227"/>
    <x v="2"/>
    <n v="1269750"/>
    <n v="2"/>
    <n v="0.252"/>
    <n v="6721"/>
    <n v="6362"/>
    <n v="396"/>
  </r>
  <r>
    <s v="2018-12-08 12:00:00 UTC"/>
    <n v="55107008"/>
    <n v="10224"/>
    <x v="3"/>
    <n v="1269750"/>
    <n v="2"/>
    <n v="1.22"/>
    <n v="47254"/>
    <n v="43739"/>
    <n v="2721"/>
  </r>
  <r>
    <s v="2018-12-07 18:00:00 UTC"/>
    <n v="55107008"/>
    <n v="10224"/>
    <x v="3"/>
    <n v="1269750"/>
    <n v="2"/>
    <n v="2.44"/>
    <n v="33765"/>
    <n v="31387"/>
    <n v="1952"/>
  </r>
  <r>
    <s v="2018-12-22 02:00:00 UTC"/>
    <n v="55107008"/>
    <n v="10224"/>
    <x v="8"/>
    <n v="1269750"/>
    <n v="2"/>
    <n v="0.61"/>
    <n v="3526"/>
    <n v="3072"/>
    <n v="191"/>
  </r>
  <r>
    <s v="2018-12-22 05:00:00 UTC"/>
    <n v="55107008"/>
    <n v="10224"/>
    <x v="3"/>
    <n v="1269750"/>
    <n v="2"/>
    <n v="1.22"/>
    <n v="16578"/>
    <n v="15511"/>
    <n v="964"/>
  </r>
  <r>
    <s v="2018-12-07 15:00:00 UTC"/>
    <n v="55107008"/>
    <n v="10227"/>
    <x v="2"/>
    <n v="1269750"/>
    <n v="2"/>
    <n v="0.42"/>
    <n v="13111"/>
    <n v="12279"/>
    <n v="763"/>
  </r>
  <r>
    <s v="2018-12-08 13:00:00 UTC"/>
    <n v="55107008"/>
    <n v="10224"/>
    <x v="3"/>
    <n v="1269750"/>
    <n v="2"/>
    <n v="2.44"/>
    <n v="53107"/>
    <n v="48930"/>
    <n v="3035"/>
  </r>
  <r>
    <s v="2018-12-13 05:00:00 UTC"/>
    <n v="55107008"/>
    <n v="10224"/>
    <x v="3"/>
    <n v="1269750"/>
    <n v="2"/>
    <n v="1.22"/>
    <n v="35316"/>
    <n v="33281"/>
    <n v="2064"/>
  </r>
  <r>
    <s v="2018-12-04 13:00:00 UTC"/>
    <n v="55107008"/>
    <n v="10227"/>
    <x v="2"/>
    <n v="1269750"/>
    <n v="2"/>
    <n v="0.378"/>
    <n v="9315"/>
    <n v="8774"/>
    <n v="544"/>
  </r>
  <r>
    <s v="2018-12-22 03:00:00 UTC"/>
    <n v="55107008"/>
    <n v="10224"/>
    <x v="3"/>
    <n v="1269750"/>
    <n v="2"/>
    <n v="0.61"/>
    <n v="10817"/>
    <n v="9977"/>
    <n v="618"/>
  </r>
  <r>
    <s v="2018-12-27 13:00:00 UTC"/>
    <n v="55107008"/>
    <n v="10172"/>
    <x v="9"/>
    <n v="1269750"/>
    <n v="2"/>
    <n v="2.02"/>
    <n v="2532"/>
    <n v="2375"/>
    <n v="147"/>
  </r>
  <r>
    <s v="2018-12-08 21:00:00 UTC"/>
    <n v="55107008"/>
    <n v="10224"/>
    <x v="3"/>
    <n v="1269750"/>
    <n v="2"/>
    <n v="1.83"/>
    <n v="5898"/>
    <n v="5673"/>
    <n v="351"/>
  </r>
  <r>
    <s v="2018-12-08 18:00:00 UTC"/>
    <n v="55107008"/>
    <n v="10227"/>
    <x v="2"/>
    <n v="1269750"/>
    <n v="2"/>
    <n v="0.217"/>
    <n v="8014"/>
    <n v="7598"/>
    <n v="470"/>
  </r>
  <r>
    <s v="2018-12-22 08:00:00 UTC"/>
    <n v="55107008"/>
    <n v="10176"/>
    <x v="11"/>
    <n v="1269750"/>
    <n v="2"/>
    <n v="4.7300000000000004"/>
    <n v="5445"/>
    <n v="4789"/>
    <n v="296"/>
  </r>
  <r>
    <s v="2018-12-08 17:00:00 UTC"/>
    <n v="55107008"/>
    <n v="10224"/>
    <x v="3"/>
    <n v="1269750"/>
    <n v="2"/>
    <n v="3.66"/>
    <n v="54520"/>
    <n v="50825"/>
    <n v="3140"/>
  </r>
  <r>
    <s v="2018-12-08 23:00:00 UTC"/>
    <n v="55107008"/>
    <n v="10227"/>
    <x v="2"/>
    <n v="1269750"/>
    <n v="2"/>
    <n v="6.3E-2"/>
    <n v="617"/>
    <n v="583"/>
    <n v="36"/>
  </r>
  <r>
    <s v="2018-12-11 01:00:00 UTC"/>
    <n v="55107008"/>
    <n v="10227"/>
    <x v="2"/>
    <n v="1269750"/>
    <n v="2"/>
    <n v="7.6999999999999999E-2"/>
    <n v="1454"/>
    <n v="1377"/>
    <n v="85"/>
  </r>
  <r>
    <s v="2018-12-28 12:00:00 UTC"/>
    <n v="55107008"/>
    <n v="10176"/>
    <x v="11"/>
    <n v="1269750"/>
    <n v="2"/>
    <n v="9.4600000000000009"/>
    <n v="4933"/>
    <n v="4247"/>
    <n v="262"/>
  </r>
  <r>
    <s v="2018-12-06 15:00:00 UTC"/>
    <n v="55107008"/>
    <n v="10227"/>
    <x v="2"/>
    <n v="1269750"/>
    <n v="2"/>
    <n v="0.42"/>
    <n v="11837"/>
    <n v="11056"/>
    <n v="682"/>
  </r>
  <r>
    <s v="2018-12-10 12:00:00 UTC"/>
    <n v="55107008"/>
    <n v="10227"/>
    <x v="2"/>
    <n v="1269750"/>
    <n v="2"/>
    <n v="0.33600000000000002"/>
    <n v="8946"/>
    <n v="8414"/>
    <n v="519"/>
  </r>
  <r>
    <s v="2018-12-13 05:00:00 UTC"/>
    <n v="55107008"/>
    <n v="10236"/>
    <x v="2"/>
    <n v="1269750"/>
    <n v="2"/>
    <n v="0.72"/>
    <n v="8391"/>
    <n v="7753"/>
    <n v="478"/>
  </r>
  <r>
    <s v="2018-12-10 18:00:00 UTC"/>
    <n v="55107008"/>
    <n v="10224"/>
    <x v="3"/>
    <n v="1269750"/>
    <n v="2"/>
    <n v="2.44"/>
    <n v="30614"/>
    <n v="28842"/>
    <n v="1778"/>
  </r>
  <r>
    <s v="2018-12-10 14:00:00 UTC"/>
    <n v="55107008"/>
    <n v="10227"/>
    <x v="2"/>
    <n v="1269750"/>
    <n v="2"/>
    <n v="0.46200000000000002"/>
    <n v="11946"/>
    <n v="11097"/>
    <n v="683"/>
  </r>
  <r>
    <s v="2018-12-08 09:00:00 UTC"/>
    <n v="55107008"/>
    <n v="10227"/>
    <x v="2"/>
    <n v="1269750"/>
    <n v="2"/>
    <n v="0.45500000000000002"/>
    <n v="11088"/>
    <n v="10561"/>
    <n v="650"/>
  </r>
  <r>
    <s v="2018-12-07 17:00:00 UTC"/>
    <n v="55107008"/>
    <n v="10227"/>
    <x v="2"/>
    <n v="1269750"/>
    <n v="2"/>
    <n v="0.35699999999999998"/>
    <n v="11353"/>
    <n v="10709"/>
    <n v="659"/>
  </r>
  <r>
    <s v="2018-12-22 04:00:00 UTC"/>
    <n v="55107008"/>
    <n v="10224"/>
    <x v="3"/>
    <n v="1269750"/>
    <n v="2"/>
    <n v="0.61"/>
    <n v="14934"/>
    <n v="13813"/>
    <n v="850"/>
  </r>
  <r>
    <s v="2018-12-11 10:00:00 UTC"/>
    <n v="55107008"/>
    <n v="10224"/>
    <x v="3"/>
    <n v="1269750"/>
    <n v="2"/>
    <n v="2.44"/>
    <n v="40682"/>
    <n v="38124"/>
    <n v="2345"/>
  </r>
  <r>
    <s v="2018-12-11 05:00:00 UTC"/>
    <n v="55107008"/>
    <n v="10224"/>
    <x v="3"/>
    <n v="1269750"/>
    <n v="2"/>
    <n v="1.83"/>
    <n v="24782"/>
    <n v="22853"/>
    <n v="1405"/>
  </r>
  <r>
    <s v="2018-12-07 11:00:00 UTC"/>
    <n v="55107008"/>
    <n v="10227"/>
    <x v="2"/>
    <n v="1269750"/>
    <n v="2"/>
    <n v="0.378"/>
    <n v="8758"/>
    <n v="8288"/>
    <n v="509"/>
  </r>
  <r>
    <s v="2018-12-13 09:00:00 UTC"/>
    <n v="55107008"/>
    <n v="10172"/>
    <x v="9"/>
    <n v="1269750"/>
    <n v="2"/>
    <n v="2.02"/>
    <n v="2027"/>
    <n v="1858"/>
    <n v="114"/>
  </r>
  <r>
    <s v="2018-12-12 03:00:00 UTC"/>
    <n v="55107008"/>
    <n v="10224"/>
    <x v="3"/>
    <n v="1269750"/>
    <n v="2"/>
    <n v="1.22"/>
    <n v="22162"/>
    <n v="20442"/>
    <n v="1254"/>
  </r>
  <r>
    <s v="2018-12-09 17:00:00 UTC"/>
    <n v="55107008"/>
    <n v="10227"/>
    <x v="2"/>
    <n v="1269750"/>
    <n v="2"/>
    <n v="0.371"/>
    <n v="10187"/>
    <n v="9541"/>
    <n v="585"/>
  </r>
  <r>
    <s v="2018-12-02 21:00:00 UTC"/>
    <n v="55107008"/>
    <n v="10227"/>
    <x v="2"/>
    <n v="1269750"/>
    <n v="2"/>
    <n v="1.4E-2"/>
    <n v="603"/>
    <n v="571"/>
    <n v="35"/>
  </r>
  <r>
    <s v="2018-12-09 08:00:00 UTC"/>
    <n v="55107008"/>
    <n v="10227"/>
    <x v="2"/>
    <n v="1269750"/>
    <n v="2"/>
    <n v="0.47599999999999998"/>
    <n v="12058"/>
    <n v="11504"/>
    <n v="705"/>
  </r>
  <r>
    <s v="2018-12-09 07:00:00 UTC"/>
    <n v="55107008"/>
    <n v="10227"/>
    <x v="2"/>
    <n v="1269750"/>
    <n v="2"/>
    <n v="0.32900000000000001"/>
    <n v="10591"/>
    <n v="10039"/>
    <n v="615"/>
  </r>
  <r>
    <s v="2018-12-13 09:00:00 UTC"/>
    <n v="55107008"/>
    <n v="10224"/>
    <x v="3"/>
    <n v="1269750"/>
    <n v="2"/>
    <n v="2.44"/>
    <n v="52317"/>
    <n v="49390"/>
    <n v="3025"/>
  </r>
  <r>
    <s v="2018-12-17 09:00:00 UTC"/>
    <n v="55107008"/>
    <n v="10236"/>
    <x v="1"/>
    <n v="1269750"/>
    <n v="2"/>
    <n v="0.36"/>
    <n v="5456"/>
    <n v="5111"/>
    <n v="313"/>
  </r>
  <r>
    <s v="2018-12-15 11:00:00 UTC"/>
    <n v="55107008"/>
    <n v="10236"/>
    <x v="2"/>
    <n v="1269750"/>
    <n v="2"/>
    <n v="0.72"/>
    <n v="6246"/>
    <n v="5929"/>
    <n v="363"/>
  </r>
  <r>
    <s v="2018-12-12 04:00:00 UTC"/>
    <n v="55107008"/>
    <n v="10224"/>
    <x v="3"/>
    <n v="1269750"/>
    <n v="2"/>
    <n v="1.22"/>
    <n v="26721"/>
    <n v="24796"/>
    <n v="1517"/>
  </r>
  <r>
    <s v="2018-12-11 21:00:00 UTC"/>
    <n v="55107008"/>
    <n v="10232"/>
    <x v="2"/>
    <n v="1269750"/>
    <n v="2"/>
    <n v="0.26600000000000001"/>
    <n v="695"/>
    <n v="638"/>
    <n v="39"/>
  </r>
  <r>
    <s v="2018-12-13 04:00:00 UTC"/>
    <n v="55107008"/>
    <n v="10236"/>
    <x v="2"/>
    <n v="1269750"/>
    <n v="2"/>
    <n v="0.36"/>
    <n v="7267"/>
    <n v="6777"/>
    <n v="414"/>
  </r>
  <r>
    <s v="2018-12-12 07:00:00 UTC"/>
    <n v="55107008"/>
    <n v="10224"/>
    <x v="3"/>
    <n v="1269750"/>
    <n v="2"/>
    <n v="1.22"/>
    <n v="41165"/>
    <n v="38480"/>
    <n v="2350"/>
  </r>
  <r>
    <s v="2018-12-02 08:00:00 UTC"/>
    <n v="55107008"/>
    <n v="10227"/>
    <x v="2"/>
    <n v="1269750"/>
    <n v="2"/>
    <n v="0.42"/>
    <n v="9652"/>
    <n v="9270"/>
    <n v="566"/>
  </r>
  <r>
    <s v="2018-12-10 17:00:00 UTC"/>
    <n v="55107008"/>
    <n v="10224"/>
    <x v="3"/>
    <n v="1269750"/>
    <n v="2"/>
    <n v="4.2699999999999996"/>
    <n v="44961"/>
    <n v="42012"/>
    <n v="2564"/>
  </r>
  <r>
    <s v="2018-12-07 03:00:00 UTC"/>
    <n v="55107008"/>
    <n v="10227"/>
    <x v="2"/>
    <n v="1269750"/>
    <n v="2"/>
    <n v="0.126"/>
    <n v="3091"/>
    <n v="2935"/>
    <n v="179"/>
  </r>
  <r>
    <s v="2018-12-13 03:00:00 UTC"/>
    <n v="55107008"/>
    <n v="10224"/>
    <x v="3"/>
    <n v="1269750"/>
    <n v="2"/>
    <n v="2.44"/>
    <n v="24925"/>
    <n v="23078"/>
    <n v="1407"/>
  </r>
  <r>
    <s v="2018-12-14 03:00:00 UTC"/>
    <n v="55107008"/>
    <n v="10224"/>
    <x v="3"/>
    <n v="1269750"/>
    <n v="2"/>
    <n v="1.83"/>
    <n v="13092"/>
    <n v="12024"/>
    <n v="733"/>
  </r>
  <r>
    <s v="2018-12-06 06:00:00 UTC"/>
    <n v="55107008"/>
    <n v="10176"/>
    <x v="11"/>
    <n v="1269750"/>
    <n v="2"/>
    <n v="4.7300000000000004"/>
    <n v="2679"/>
    <n v="2347"/>
    <n v="143"/>
  </r>
  <r>
    <s v="2018-12-04 02:00:00 UTC"/>
    <n v="55107008"/>
    <n v="10227"/>
    <x v="2"/>
    <n v="1269750"/>
    <n v="2"/>
    <n v="7.0000000000000007E-2"/>
    <n v="1617"/>
    <n v="1543"/>
    <n v="94"/>
  </r>
  <r>
    <s v="2018-12-11 09:00:00 UTC"/>
    <n v="55107008"/>
    <n v="10224"/>
    <x v="3"/>
    <n v="1269750"/>
    <n v="2"/>
    <n v="1.83"/>
    <n v="40508"/>
    <n v="37828"/>
    <n v="2304"/>
  </r>
  <r>
    <s v="2018-12-03 18:00:00 UTC"/>
    <n v="55107008"/>
    <n v="10227"/>
    <x v="2"/>
    <n v="1269750"/>
    <n v="2"/>
    <n v="0.161"/>
    <n v="5928"/>
    <n v="5618"/>
    <n v="342"/>
  </r>
  <r>
    <s v="2018-12-09 09:00:00 UTC"/>
    <n v="55107008"/>
    <n v="10227"/>
    <x v="2"/>
    <n v="1269750"/>
    <n v="2"/>
    <n v="0.441"/>
    <n v="12391"/>
    <n v="11740"/>
    <n v="714"/>
  </r>
  <r>
    <s v="2018-12-03 21:00:00 UTC"/>
    <n v="55107008"/>
    <n v="10227"/>
    <x v="2"/>
    <n v="1269750"/>
    <n v="2"/>
    <n v="2.1000000000000001E-2"/>
    <n v="689"/>
    <n v="658"/>
    <n v="40"/>
  </r>
  <r>
    <s v="2018-12-06 17:00:00 UTC"/>
    <n v="55107008"/>
    <n v="10227"/>
    <x v="2"/>
    <n v="1269750"/>
    <n v="2"/>
    <n v="0.315"/>
    <n v="10407"/>
    <n v="9892"/>
    <n v="601"/>
  </r>
  <r>
    <s v="2018-12-12 13:00:00 UTC"/>
    <n v="55107008"/>
    <n v="10224"/>
    <x v="3"/>
    <n v="1269750"/>
    <n v="2"/>
    <n v="3.66"/>
    <n v="60345"/>
    <n v="56118"/>
    <n v="3409"/>
  </r>
  <r>
    <s v="2018-12-18 03:00:00 UTC"/>
    <n v="55107008"/>
    <n v="10236"/>
    <x v="2"/>
    <n v="1269750"/>
    <n v="2"/>
    <n v="0.36"/>
    <n v="2954"/>
    <n v="2766"/>
    <n v="168"/>
  </r>
  <r>
    <s v="2018-12-12 19:00:00 UTC"/>
    <n v="55107008"/>
    <n v="10224"/>
    <x v="3"/>
    <n v="1269750"/>
    <n v="2"/>
    <n v="1.22"/>
    <n v="20640"/>
    <n v="19874"/>
    <n v="1207"/>
  </r>
  <r>
    <s v="2018-12-05 16:00:00 UTC"/>
    <n v="55107008"/>
    <n v="10227"/>
    <x v="2"/>
    <n v="1269750"/>
    <n v="2"/>
    <n v="0.371"/>
    <n v="11950"/>
    <n v="11182"/>
    <n v="678"/>
  </r>
  <r>
    <s v="2018-12-06 13:00:00 UTC"/>
    <n v="55107008"/>
    <n v="10227"/>
    <x v="2"/>
    <n v="1269750"/>
    <n v="2"/>
    <n v="0.315"/>
    <n v="9518"/>
    <n v="8963"/>
    <n v="543"/>
  </r>
  <r>
    <s v="2018-12-30 01:00:00 UTC"/>
    <n v="55107008"/>
    <n v="10224"/>
    <x v="3"/>
    <n v="1269750"/>
    <n v="2"/>
    <n v="1.22"/>
    <n v="3418"/>
    <n v="3120"/>
    <n v="189"/>
  </r>
  <r>
    <s v="2018-12-04 19:00:00 UTC"/>
    <n v="55107008"/>
    <n v="10176"/>
    <x v="11"/>
    <n v="1269750"/>
    <n v="2"/>
    <n v="4.7300000000000004"/>
    <n v="1426"/>
    <n v="1288"/>
    <n v="78"/>
  </r>
  <r>
    <s v="2018-12-27 04:00:00 UTC"/>
    <n v="55107008"/>
    <n v="10176"/>
    <x v="2"/>
    <n v="1269750"/>
    <n v="2"/>
    <n v="4.7300000000000004"/>
    <n v="2746"/>
    <n v="2543"/>
    <n v="154"/>
  </r>
  <r>
    <s v="2018-12-03 12:00:00 UTC"/>
    <n v="55107008"/>
    <n v="10227"/>
    <x v="2"/>
    <n v="1269750"/>
    <n v="2"/>
    <n v="0.252"/>
    <n v="7337"/>
    <n v="6937"/>
    <n v="420"/>
  </r>
  <r>
    <s v="2018-12-15 10:00:00 UTC"/>
    <n v="55107008"/>
    <n v="10172"/>
    <x v="9"/>
    <n v="1269750"/>
    <n v="2"/>
    <n v="2.02"/>
    <n v="1022"/>
    <n v="942"/>
    <n v="57"/>
  </r>
  <r>
    <s v="2018-12-07 04:00:00 UTC"/>
    <n v="55107008"/>
    <n v="10227"/>
    <x v="2"/>
    <n v="1269750"/>
    <n v="2"/>
    <n v="9.8000000000000004E-2"/>
    <n v="3941"/>
    <n v="3736"/>
    <n v="226"/>
  </r>
  <r>
    <s v="2018-12-08 18:00:00 UTC"/>
    <n v="55107008"/>
    <n v="10224"/>
    <x v="3"/>
    <n v="1269750"/>
    <n v="2"/>
    <n v="0.61"/>
    <n v="39152"/>
    <n v="36795"/>
    <n v="2225"/>
  </r>
  <r>
    <s v="2018-12-19 13:00:00 UTC"/>
    <n v="19729577"/>
    <n v="10236"/>
    <x v="4"/>
    <n v="1269750"/>
    <n v="2"/>
    <n v="0.36"/>
    <n v="1706"/>
    <n v="1059"/>
    <n v="64"/>
  </r>
  <r>
    <s v="2018-12-01 13:00:00 UTC"/>
    <n v="55107008"/>
    <n v="10227"/>
    <x v="2"/>
    <n v="1269750"/>
    <n v="2"/>
    <n v="0.308"/>
    <n v="9941"/>
    <n v="9351"/>
    <n v="565"/>
  </r>
  <r>
    <s v="2018-12-11 19:00:00 UTC"/>
    <n v="55107008"/>
    <n v="10232"/>
    <x v="2"/>
    <n v="1269750"/>
    <n v="2"/>
    <n v="1.1200000000000001"/>
    <n v="3053"/>
    <n v="2815"/>
    <n v="170"/>
  </r>
  <r>
    <s v="2018-12-02 01:00:00 UTC"/>
    <n v="55107008"/>
    <n v="10232"/>
    <x v="2"/>
    <n v="1269750"/>
    <n v="2"/>
    <n v="0.63700000000000001"/>
    <n v="1746"/>
    <n v="1576"/>
    <n v="95"/>
  </r>
  <r>
    <s v="2018-12-05 17:00:00 UTC"/>
    <n v="55107008"/>
    <n v="10227"/>
    <x v="2"/>
    <n v="1269750"/>
    <n v="2"/>
    <n v="0.40600000000000003"/>
    <n v="10133"/>
    <n v="9564"/>
    <n v="576"/>
  </r>
  <r>
    <s v="2018-12-10 04:00:00 UTC"/>
    <n v="55107008"/>
    <n v="10227"/>
    <x v="2"/>
    <n v="1269750"/>
    <n v="2"/>
    <n v="0.126"/>
    <n v="3379"/>
    <n v="3172"/>
    <n v="191"/>
  </r>
  <r>
    <s v="2018-12-11 12:00:00 UTC"/>
    <n v="55107008"/>
    <n v="10224"/>
    <x v="3"/>
    <n v="1269750"/>
    <n v="2"/>
    <n v="1.83"/>
    <n v="42862"/>
    <n v="39838"/>
    <n v="2398"/>
  </r>
  <r>
    <s v="2018-12-13 22:00:00 UTC"/>
    <n v="55107008"/>
    <n v="10224"/>
    <x v="8"/>
    <n v="1269750"/>
    <n v="2"/>
    <n v="0.61"/>
    <n v="1110"/>
    <n v="1014"/>
    <n v="61"/>
  </r>
  <r>
    <s v="2018-12-11 18:00:00 UTC"/>
    <n v="55107008"/>
    <n v="10224"/>
    <x v="3"/>
    <n v="1269750"/>
    <n v="2"/>
    <n v="3.05"/>
    <n v="36223"/>
    <n v="34219"/>
    <n v="2057"/>
  </r>
  <r>
    <s v="2018-12-02 11:00:00 UTC"/>
    <n v="55107008"/>
    <n v="10227"/>
    <x v="2"/>
    <n v="1269750"/>
    <n v="2"/>
    <n v="0.39200000000000002"/>
    <n v="8794"/>
    <n v="8389"/>
    <n v="504"/>
  </r>
  <r>
    <s v="2018-12-17 08:00:00 UTC"/>
    <n v="55107008"/>
    <n v="10236"/>
    <x v="1"/>
    <n v="1269750"/>
    <n v="2"/>
    <n v="0.36"/>
    <n v="4883"/>
    <n v="4565"/>
    <n v="274"/>
  </r>
  <r>
    <s v="2018-12-15 07:00:00 UTC"/>
    <n v="55107008"/>
    <n v="10236"/>
    <x v="2"/>
    <n v="1269750"/>
    <n v="2"/>
    <n v="0.72"/>
    <n v="5656"/>
    <n v="5415"/>
    <n v="325"/>
  </r>
  <r>
    <s v="2018-12-06 00:00:00 UTC"/>
    <n v="55107008"/>
    <n v="10168"/>
    <x v="11"/>
    <n v="1269750"/>
    <n v="2"/>
    <n v="4.0599999999999996"/>
    <n v="58"/>
    <n v="50"/>
    <n v="3"/>
  </r>
  <r>
    <s v="2018-12-05 14:00:00 UTC"/>
    <n v="55107008"/>
    <n v="10172"/>
    <x v="9"/>
    <n v="1269750"/>
    <n v="2"/>
    <n v="2.02"/>
    <n v="1692"/>
    <n v="1501"/>
    <n v="90"/>
  </r>
  <r>
    <s v="2018-12-10 13:00:00 UTC"/>
    <n v="55107008"/>
    <n v="10227"/>
    <x v="2"/>
    <n v="1269750"/>
    <n v="2"/>
    <n v="0.41299999999999998"/>
    <n v="10412"/>
    <n v="9757"/>
    <n v="585"/>
  </r>
  <r>
    <s v="2018-12-07 14:00:00 UTC"/>
    <n v="55107008"/>
    <n v="10227"/>
    <x v="2"/>
    <n v="1269750"/>
    <n v="2"/>
    <n v="0.42699999999999999"/>
    <n v="12532"/>
    <n v="11727"/>
    <n v="703"/>
  </r>
  <r>
    <s v="2018-12-04 00:00:00 UTC"/>
    <n v="55107008"/>
    <n v="10232"/>
    <x v="2"/>
    <n v="1269750"/>
    <n v="2"/>
    <n v="0.23799999999999999"/>
    <n v="670"/>
    <n v="601"/>
    <n v="36"/>
  </r>
  <r>
    <s v="2018-12-02 22:00:00 UTC"/>
    <n v="55107008"/>
    <n v="10232"/>
    <x v="2"/>
    <n v="1269750"/>
    <n v="2"/>
    <n v="9.0999999999999998E-2"/>
    <n v="267"/>
    <n v="234"/>
    <n v="14"/>
  </r>
  <r>
    <s v="2018-12-01 11:00:00 UTC"/>
    <n v="55107008"/>
    <n v="10227"/>
    <x v="2"/>
    <n v="1269750"/>
    <n v="2"/>
    <n v="0.28699999999999998"/>
    <n v="8183"/>
    <n v="7792"/>
    <n v="466"/>
  </r>
  <r>
    <s v="2018-12-03 17:00:00 UTC"/>
    <n v="55107008"/>
    <n v="10227"/>
    <x v="2"/>
    <n v="1269750"/>
    <n v="2"/>
    <n v="0.26600000000000001"/>
    <n v="9323"/>
    <n v="8796"/>
    <n v="526"/>
  </r>
  <r>
    <s v="2018-12-11 13:00:00 UTC"/>
    <n v="55107008"/>
    <n v="10224"/>
    <x v="3"/>
    <n v="1269750"/>
    <n v="2"/>
    <n v="1.22"/>
    <n v="52666"/>
    <n v="48873"/>
    <n v="2919"/>
  </r>
  <r>
    <s v="2018-12-12 09:00:00 UTC"/>
    <n v="55107008"/>
    <n v="10224"/>
    <x v="3"/>
    <n v="1269750"/>
    <n v="2"/>
    <n v="1.83"/>
    <n v="51540"/>
    <n v="48402"/>
    <n v="2889"/>
  </r>
  <r>
    <s v="2018-12-07 10:00:00 UTC"/>
    <n v="55107008"/>
    <n v="10227"/>
    <x v="2"/>
    <n v="1269750"/>
    <n v="2"/>
    <n v="0.29399999999999998"/>
    <n v="9303"/>
    <n v="8814"/>
    <n v="526"/>
  </r>
  <r>
    <s v="2018-12-09 06:00:00 UTC"/>
    <n v="55107008"/>
    <n v="10227"/>
    <x v="2"/>
    <n v="1269750"/>
    <n v="2"/>
    <n v="0.33600000000000002"/>
    <n v="9559"/>
    <n v="9083"/>
    <n v="542"/>
  </r>
  <r>
    <s v="2018-12-06 11:00:00 UTC"/>
    <n v="55107008"/>
    <n v="10227"/>
    <x v="2"/>
    <n v="1269750"/>
    <n v="2"/>
    <n v="0.245"/>
    <n v="7662"/>
    <n v="7292"/>
    <n v="435"/>
  </r>
  <r>
    <s v="2018-12-02 08:00:00 UTC"/>
    <n v="55107008"/>
    <n v="10232"/>
    <x v="2"/>
    <n v="1269750"/>
    <n v="2"/>
    <n v="2.5830000000000002"/>
    <n v="7169"/>
    <n v="6614"/>
    <n v="394"/>
  </r>
  <r>
    <s v="2018-12-09 12:00:00 UTC"/>
    <n v="55107008"/>
    <n v="10227"/>
    <x v="2"/>
    <n v="1269750"/>
    <n v="2"/>
    <n v="0.38500000000000001"/>
    <n v="10383"/>
    <n v="9723"/>
    <n v="579"/>
  </r>
  <r>
    <s v="2018-12-12 16:00:00 UTC"/>
    <n v="55107008"/>
    <n v="10224"/>
    <x v="3"/>
    <n v="1269750"/>
    <n v="2"/>
    <n v="3.05"/>
    <n v="69909"/>
    <n v="65351"/>
    <n v="3891"/>
  </r>
  <r>
    <s v="2018-12-07 07:00:00 UTC"/>
    <n v="55107008"/>
    <n v="10227"/>
    <x v="2"/>
    <n v="1269750"/>
    <n v="2"/>
    <n v="0.308"/>
    <n v="6766"/>
    <n v="6454"/>
    <n v="384"/>
  </r>
  <r>
    <s v="2018-12-10 18:00:00 UTC"/>
    <n v="55107008"/>
    <n v="10176"/>
    <x v="2"/>
    <n v="1269750"/>
    <n v="2"/>
    <n v="4.7300000000000004"/>
    <n v="1912"/>
    <n v="1715"/>
    <n v="102"/>
  </r>
  <r>
    <s v="2018-12-13 06:00:00 UTC"/>
    <n v="55107008"/>
    <n v="10224"/>
    <x v="3"/>
    <n v="1269750"/>
    <n v="2"/>
    <n v="4.2699999999999996"/>
    <n v="41519"/>
    <n v="39266"/>
    <n v="2334"/>
  </r>
  <r>
    <s v="2018-12-12 18:00:00 UTC"/>
    <n v="55107008"/>
    <n v="10232"/>
    <x v="2"/>
    <n v="1269750"/>
    <n v="2"/>
    <n v="2.1070000000000002"/>
    <n v="5941"/>
    <n v="5401"/>
    <n v="321"/>
  </r>
  <r>
    <s v="2018-12-04 06:00:00 UTC"/>
    <n v="55107008"/>
    <n v="10232"/>
    <x v="2"/>
    <n v="1269750"/>
    <n v="2"/>
    <n v="1.5049999999999999"/>
    <n v="4176"/>
    <n v="3854"/>
    <n v="229"/>
  </r>
  <r>
    <s v="2018-12-09 05:00:00 UTC"/>
    <n v="55107008"/>
    <n v="10227"/>
    <x v="2"/>
    <n v="1269750"/>
    <n v="2"/>
    <n v="0.28000000000000003"/>
    <n v="7965"/>
    <n v="7544"/>
    <n v="448"/>
  </r>
  <r>
    <s v="2018-12-08 12:00:00 UTC"/>
    <n v="55107008"/>
    <n v="10227"/>
    <x v="2"/>
    <n v="1269750"/>
    <n v="2"/>
    <n v="0.32900000000000001"/>
    <n v="10217"/>
    <n v="9634"/>
    <n v="572"/>
  </r>
  <r>
    <s v="2018-12-03 05:00:00 UTC"/>
    <n v="55107008"/>
    <n v="10227"/>
    <x v="2"/>
    <n v="1269750"/>
    <n v="2"/>
    <n v="0.14699999999999999"/>
    <n v="3551"/>
    <n v="3404"/>
    <n v="202"/>
  </r>
  <r>
    <s v="2018-12-05 02:00:00 UTC"/>
    <n v="55107008"/>
    <n v="10232"/>
    <x v="2"/>
    <n v="1269750"/>
    <n v="2"/>
    <n v="0.61599999999999999"/>
    <n v="1992"/>
    <n v="1855"/>
    <n v="110"/>
  </r>
  <r>
    <s v="2018-12-11 11:00:00 UTC"/>
    <n v="55107008"/>
    <n v="10224"/>
    <x v="3"/>
    <n v="1269750"/>
    <n v="2"/>
    <n v="3.05"/>
    <n v="40174"/>
    <n v="37590"/>
    <n v="2229"/>
  </r>
  <r>
    <s v="2018-12-09 18:00:00 UTC"/>
    <n v="55107008"/>
    <n v="10224"/>
    <x v="3"/>
    <n v="1269750"/>
    <n v="2"/>
    <n v="2.44"/>
    <n v="33717"/>
    <n v="31711"/>
    <n v="1878"/>
  </r>
  <r>
    <s v="2018-12-09 04:00:00 UTC"/>
    <n v="55107008"/>
    <n v="10227"/>
    <x v="2"/>
    <n v="1269750"/>
    <n v="2"/>
    <n v="0.315"/>
    <n v="6486"/>
    <n v="6117"/>
    <n v="362"/>
  </r>
  <r>
    <s v="2018-12-12 12:00:00 UTC"/>
    <n v="55107008"/>
    <n v="10224"/>
    <x v="3"/>
    <n v="1269750"/>
    <n v="2"/>
    <n v="1.22"/>
    <n v="53143"/>
    <n v="49745"/>
    <n v="2943"/>
  </r>
  <r>
    <s v="2018-12-27 00:00:00 UTC"/>
    <n v="62310876"/>
    <n v="10235"/>
    <x v="2"/>
    <n v="1643084"/>
    <n v="2"/>
    <n v="0.10150000000000001"/>
    <n v="1184"/>
    <n v="1015"/>
    <n v="60"/>
  </r>
  <r>
    <s v="2018-12-10 10:00:00 UTC"/>
    <n v="55107008"/>
    <n v="10227"/>
    <x v="2"/>
    <n v="1269750"/>
    <n v="2"/>
    <n v="0.308"/>
    <n v="9271"/>
    <n v="8815"/>
    <n v="521"/>
  </r>
  <r>
    <s v="2018-12-01 20:00:00 UTC"/>
    <n v="55107008"/>
    <n v="10227"/>
    <x v="2"/>
    <n v="1269750"/>
    <n v="2"/>
    <n v="6.3E-2"/>
    <n v="1780"/>
    <n v="1710"/>
    <n v="101"/>
  </r>
  <r>
    <s v="2018-12-01 09:00:00 UTC"/>
    <n v="55107008"/>
    <n v="10227"/>
    <x v="2"/>
    <n v="1269750"/>
    <n v="2"/>
    <n v="0.25900000000000001"/>
    <n v="8788"/>
    <n v="8369"/>
    <n v="494"/>
  </r>
  <r>
    <s v="2018-12-08 00:00:00 UTC"/>
    <n v="55107008"/>
    <n v="10227"/>
    <x v="2"/>
    <n v="1269750"/>
    <n v="2"/>
    <n v="3.5000000000000003E-2"/>
    <n v="618"/>
    <n v="594"/>
    <n v="35"/>
  </r>
  <r>
    <s v="2018-12-10 14:00:00 UTC"/>
    <n v="55107008"/>
    <n v="10174"/>
    <x v="2"/>
    <n v="1269750"/>
    <n v="2"/>
    <n v="4.74"/>
    <n v="1002"/>
    <n v="935"/>
    <n v="55"/>
  </r>
  <r>
    <s v="2018-12-11 15:00:00 UTC"/>
    <n v="55107008"/>
    <n v="10224"/>
    <x v="3"/>
    <n v="1269750"/>
    <n v="2"/>
    <n v="3.05"/>
    <n v="64718"/>
    <n v="59485"/>
    <n v="3495"/>
  </r>
  <r>
    <s v="2018-12-11 18:00:00 UTC"/>
    <n v="55107008"/>
    <n v="10232"/>
    <x v="2"/>
    <n v="1269750"/>
    <n v="2"/>
    <n v="2.0089999999999999"/>
    <n v="5839"/>
    <n v="5244"/>
    <n v="308"/>
  </r>
  <r>
    <s v="2018-12-09 04:00:00 UTC"/>
    <n v="55107008"/>
    <n v="10234"/>
    <x v="2"/>
    <n v="1269750"/>
    <n v="2"/>
    <n v="0.34"/>
    <n v="2463"/>
    <n v="2249"/>
    <n v="132"/>
  </r>
  <r>
    <s v="2018-12-13 08:00:00 UTC"/>
    <n v="55107008"/>
    <n v="10224"/>
    <x v="3"/>
    <n v="1269750"/>
    <n v="2"/>
    <n v="3.66"/>
    <n v="55397"/>
    <n v="52563"/>
    <n v="3085"/>
  </r>
  <r>
    <s v="2018-12-12 11:00:00 UTC"/>
    <n v="55107008"/>
    <n v="10224"/>
    <x v="3"/>
    <n v="1269750"/>
    <n v="2"/>
    <n v="1.83"/>
    <n v="39953"/>
    <n v="37392"/>
    <n v="2191"/>
  </r>
  <r>
    <s v="2018-12-07 18:00:00 UTC"/>
    <n v="55107008"/>
    <n v="10172"/>
    <x v="9"/>
    <n v="1269750"/>
    <n v="2"/>
    <n v="2.02"/>
    <n v="828"/>
    <n v="751"/>
    <n v="44"/>
  </r>
  <r>
    <s v="2018-12-07 20:00:00 UTC"/>
    <n v="55107008"/>
    <n v="10227"/>
    <x v="2"/>
    <n v="1269750"/>
    <n v="2"/>
    <n v="7.0000000000000007E-2"/>
    <n v="1772"/>
    <n v="1724"/>
    <n v="101"/>
  </r>
  <r>
    <s v="2018-12-09 17:00:00 UTC"/>
    <n v="55107008"/>
    <n v="10224"/>
    <x v="3"/>
    <n v="1269750"/>
    <n v="2"/>
    <n v="3.66"/>
    <n v="49462"/>
    <n v="46195"/>
    <n v="2704"/>
  </r>
  <r>
    <s v="2018-12-04 16:00:00 UTC"/>
    <n v="55107008"/>
    <n v="10227"/>
    <x v="2"/>
    <n v="1269750"/>
    <n v="2"/>
    <n v="0.35699999999999998"/>
    <n v="11060"/>
    <n v="10353"/>
    <n v="606"/>
  </r>
  <r>
    <s v="2018-12-11 14:00:00 UTC"/>
    <n v="55107008"/>
    <n v="10224"/>
    <x v="3"/>
    <n v="1269750"/>
    <n v="2"/>
    <n v="2.44"/>
    <n v="59683"/>
    <n v="55207"/>
    <n v="3231"/>
  </r>
  <r>
    <s v="2018-12-12 17:00:00 UTC"/>
    <n v="55107008"/>
    <n v="10224"/>
    <x v="3"/>
    <n v="1269750"/>
    <n v="2"/>
    <n v="1.22"/>
    <n v="59275"/>
    <n v="55932"/>
    <n v="3272"/>
  </r>
  <r>
    <s v="2018-12-08 19:00:00 UTC"/>
    <n v="55107008"/>
    <n v="10224"/>
    <x v="3"/>
    <n v="1269750"/>
    <n v="2"/>
    <n v="1.22"/>
    <n v="21745"/>
    <n v="20801"/>
    <n v="1216"/>
  </r>
  <r>
    <s v="2018-12-08 11:00:00 UTC"/>
    <n v="55107008"/>
    <n v="10227"/>
    <x v="2"/>
    <n v="1269750"/>
    <n v="2"/>
    <n v="0.315"/>
    <n v="10032"/>
    <n v="9502"/>
    <n v="555"/>
  </r>
  <r>
    <s v="2018-12-08 09:00:00 UTC"/>
    <n v="55107008"/>
    <n v="10169"/>
    <x v="5"/>
    <n v="1269750"/>
    <n v="2"/>
    <n v="5.41"/>
    <n v="1261"/>
    <n v="1134"/>
    <n v="66"/>
  </r>
  <r>
    <s v="2018-12-16 12:00:00 UTC"/>
    <n v="55107008"/>
    <n v="10176"/>
    <x v="2"/>
    <n v="1269750"/>
    <n v="2"/>
    <n v="4.7300000000000004"/>
    <n v="1673"/>
    <n v="1583"/>
    <n v="92"/>
  </r>
  <r>
    <s v="2018-12-04 23:00:00 UTC"/>
    <n v="55107008"/>
    <n v="10232"/>
    <x v="2"/>
    <n v="1269750"/>
    <n v="2"/>
    <n v="0.11899999999999999"/>
    <n v="350"/>
    <n v="327"/>
    <n v="19"/>
  </r>
  <r>
    <s v="2018-12-02 09:00:00 UTC"/>
    <n v="55107008"/>
    <n v="10227"/>
    <x v="2"/>
    <n v="1269750"/>
    <n v="2"/>
    <n v="0.35699999999999998"/>
    <n v="9849"/>
    <n v="9440"/>
    <n v="548"/>
  </r>
  <r>
    <s v="2018-12-05 11:00:00 UTC"/>
    <n v="55107008"/>
    <n v="10169"/>
    <x v="2"/>
    <n v="1269750"/>
    <n v="2"/>
    <n v="5.41"/>
    <n v="885"/>
    <n v="829"/>
    <n v="48"/>
  </r>
  <r>
    <s v="2018-12-04 16:00:00 UTC"/>
    <n v="55107008"/>
    <n v="10232"/>
    <x v="2"/>
    <n v="1269750"/>
    <n v="2"/>
    <n v="2.6389999999999998"/>
    <n v="7812"/>
    <n v="7025"/>
    <n v="406"/>
  </r>
  <r>
    <s v="2018-12-02 04:00:00 UTC"/>
    <n v="55107008"/>
    <n v="10232"/>
    <x v="2"/>
    <n v="1269750"/>
    <n v="2"/>
    <n v="1.6870000000000001"/>
    <n v="4805"/>
    <n v="4369"/>
    <n v="252"/>
  </r>
  <r>
    <s v="2018-12-12 15:00:00 UTC"/>
    <n v="55107008"/>
    <n v="10224"/>
    <x v="3"/>
    <n v="1269750"/>
    <n v="2"/>
    <n v="4.88"/>
    <n v="71145"/>
    <n v="66170"/>
    <n v="3816"/>
  </r>
  <r>
    <s v="2018-12-16 09:00:00 UTC"/>
    <n v="19729577"/>
    <n v="10236"/>
    <x v="4"/>
    <n v="1269750"/>
    <n v="2"/>
    <n v="0.36"/>
    <n v="1633"/>
    <n v="1058"/>
    <n v="61"/>
  </r>
  <r>
    <s v="2018-12-02 14:00:00 UTC"/>
    <n v="55107008"/>
    <n v="10232"/>
    <x v="2"/>
    <n v="1269750"/>
    <n v="2"/>
    <n v="2.4289999999999998"/>
    <n v="7161"/>
    <n v="6397"/>
    <n v="368"/>
  </r>
  <r>
    <s v="2018-12-04 20:00:00 UTC"/>
    <n v="55107008"/>
    <n v="10232"/>
    <x v="2"/>
    <n v="1269750"/>
    <n v="2"/>
    <n v="0.36399999999999999"/>
    <n v="1014"/>
    <n v="959"/>
    <n v="55"/>
  </r>
  <r>
    <s v="2018-12-12 08:00:00 UTC"/>
    <n v="55107008"/>
    <n v="10224"/>
    <x v="3"/>
    <n v="1269750"/>
    <n v="2"/>
    <n v="3.66"/>
    <n v="47136"/>
    <n v="44357"/>
    <n v="2540"/>
  </r>
  <r>
    <s v="2018-12-12 20:00:00 UTC"/>
    <n v="55107008"/>
    <n v="10232"/>
    <x v="2"/>
    <n v="1269750"/>
    <n v="2"/>
    <n v="0.504"/>
    <n v="1358"/>
    <n v="1275"/>
    <n v="73"/>
  </r>
  <r>
    <s v="2018-12-05 11:00:00 UTC"/>
    <n v="55107008"/>
    <n v="10227"/>
    <x v="2"/>
    <n v="1269750"/>
    <n v="2"/>
    <n v="0.26600000000000001"/>
    <n v="7708"/>
    <n v="7375"/>
    <n v="422"/>
  </r>
  <r>
    <s v="2018-12-02 05:00:00 UTC"/>
    <n v="55107008"/>
    <n v="10227"/>
    <x v="2"/>
    <n v="1269750"/>
    <n v="2"/>
    <n v="0.23799999999999999"/>
    <n v="6244"/>
    <n v="5981"/>
    <n v="342"/>
  </r>
  <r>
    <s v="2018-12-03 10:00:00 UTC"/>
    <n v="55107008"/>
    <n v="10232"/>
    <x v="2"/>
    <n v="1269750"/>
    <n v="2"/>
    <n v="1.841"/>
    <n v="5226"/>
    <n v="4836"/>
    <n v="276"/>
  </r>
  <r>
    <s v="2018-12-06 18:00:00 UTC"/>
    <n v="55107008"/>
    <n v="10227"/>
    <x v="2"/>
    <n v="1269750"/>
    <n v="2"/>
    <n v="0.30099999999999999"/>
    <n v="6890"/>
    <n v="6556"/>
    <n v="374"/>
  </r>
  <r>
    <s v="2018-12-28 00:00:00 UTC"/>
    <n v="62310876"/>
    <n v="10235"/>
    <x v="2"/>
    <n v="1643084"/>
    <n v="2"/>
    <n v="0.1017"/>
    <n v="1175"/>
    <n v="1017"/>
    <n v="58"/>
  </r>
  <r>
    <s v="2018-12-12 14:00:00 UTC"/>
    <n v="55107008"/>
    <n v="10224"/>
    <x v="3"/>
    <n v="1269750"/>
    <n v="2"/>
    <n v="3.05"/>
    <n v="65584"/>
    <n v="61276"/>
    <n v="3494"/>
  </r>
  <r>
    <s v="2018-12-10 06:00:00 UTC"/>
    <n v="55107008"/>
    <n v="10174"/>
    <x v="9"/>
    <n v="1269750"/>
    <n v="2"/>
    <n v="4.74"/>
    <n v="582"/>
    <n v="527"/>
    <n v="30"/>
  </r>
  <r>
    <s v="2018-12-02 23:00:00 UTC"/>
    <n v="55107008"/>
    <n v="10232"/>
    <x v="2"/>
    <n v="1269750"/>
    <n v="2"/>
    <n v="8.4000000000000005E-2"/>
    <n v="263"/>
    <n v="246"/>
    <n v="14"/>
  </r>
  <r>
    <s v="2018-12-04 11:00:00 UTC"/>
    <n v="55107008"/>
    <n v="10227"/>
    <x v="2"/>
    <n v="1269750"/>
    <n v="2"/>
    <n v="0.25900000000000001"/>
    <n v="7004"/>
    <n v="6660"/>
    <n v="378"/>
  </r>
  <r>
    <s v="2018-12-11 04:00:00 UTC"/>
    <n v="55107008"/>
    <n v="10227"/>
    <x v="2"/>
    <n v="1269750"/>
    <n v="2"/>
    <n v="0.112"/>
    <n v="3891"/>
    <n v="3683"/>
    <n v="209"/>
  </r>
  <r>
    <s v="2018-12-02 11:00:00 UTC"/>
    <n v="55107008"/>
    <n v="10232"/>
    <x v="2"/>
    <n v="1269750"/>
    <n v="2"/>
    <n v="2.1909999999999998"/>
    <n v="6476"/>
    <n v="5906"/>
    <n v="335"/>
  </r>
  <r>
    <s v="2018-12-17 11:00:00 UTC"/>
    <n v="55107008"/>
    <n v="10170"/>
    <x v="2"/>
    <n v="1269750"/>
    <n v="2"/>
    <n v="4.04"/>
    <n v="610"/>
    <n v="582"/>
    <n v="33"/>
  </r>
  <r>
    <s v="2018-12-02 17:00:00 UTC"/>
    <n v="55107008"/>
    <n v="10232"/>
    <x v="2"/>
    <n v="1269750"/>
    <n v="2"/>
    <n v="1.9530000000000001"/>
    <n v="5659"/>
    <n v="5118"/>
    <n v="290"/>
  </r>
  <r>
    <s v="2018-12-04 19:00:00 UTC"/>
    <n v="55107008"/>
    <n v="10232"/>
    <x v="2"/>
    <n v="1269750"/>
    <n v="2"/>
    <n v="0.69299999999999995"/>
    <n v="1985"/>
    <n v="1856"/>
    <n v="105"/>
  </r>
  <r>
    <s v="2018-12-10 12:00:00 UTC"/>
    <n v="55107008"/>
    <n v="10232"/>
    <x v="2"/>
    <n v="1269750"/>
    <n v="2"/>
    <n v="2.2610000000000001"/>
    <n v="6773"/>
    <n v="6066"/>
    <n v="343"/>
  </r>
  <r>
    <s v="2018-12-09 02:00:00 UTC"/>
    <n v="55107008"/>
    <n v="10227"/>
    <x v="2"/>
    <n v="1269750"/>
    <n v="2"/>
    <n v="0.154"/>
    <n v="3516"/>
    <n v="3328"/>
    <n v="188"/>
  </r>
  <r>
    <s v="2018-12-06 09:00:00 UTC"/>
    <n v="55107008"/>
    <n v="10227"/>
    <x v="2"/>
    <n v="1269750"/>
    <n v="2"/>
    <n v="0.20300000000000001"/>
    <n v="7869"/>
    <n v="7511"/>
    <n v="424"/>
  </r>
  <r>
    <s v="2018-12-12 18:00:00 UTC"/>
    <n v="55107008"/>
    <n v="10224"/>
    <x v="3"/>
    <n v="1269750"/>
    <n v="2"/>
    <n v="1.83"/>
    <n v="39812"/>
    <n v="37772"/>
    <n v="2132"/>
  </r>
  <r>
    <s v="2018-12-07 05:00:00 UTC"/>
    <n v="55107008"/>
    <n v="10227"/>
    <x v="2"/>
    <n v="1269750"/>
    <n v="2"/>
    <n v="0.14699999999999999"/>
    <n v="4996"/>
    <n v="4785"/>
    <n v="270"/>
  </r>
  <r>
    <s v="2018-12-18 21:00:00 UTC"/>
    <n v="80715286"/>
    <n v="10172"/>
    <x v="3"/>
    <n v="1269750"/>
    <n v="2"/>
    <n v="2.02"/>
    <n v="430"/>
    <n v="319"/>
    <n v="18"/>
  </r>
  <r>
    <s v="2018-12-06 10:00:00 UTC"/>
    <n v="55107008"/>
    <n v="10227"/>
    <x v="2"/>
    <n v="1269750"/>
    <n v="2"/>
    <n v="0.19600000000000001"/>
    <n v="8107"/>
    <n v="7836"/>
    <n v="442"/>
  </r>
  <r>
    <s v="2018-12-03 06:00:00 UTC"/>
    <n v="55107008"/>
    <n v="10227"/>
    <x v="2"/>
    <n v="1269750"/>
    <n v="2"/>
    <n v="0.112"/>
    <n v="3518"/>
    <n v="3388"/>
    <n v="191"/>
  </r>
  <r>
    <s v="2018-12-06 20:00:00 UTC"/>
    <n v="55107008"/>
    <n v="10227"/>
    <x v="2"/>
    <n v="1269750"/>
    <n v="2"/>
    <n v="7.0000000000000001E-3"/>
    <n v="1514"/>
    <n v="1455"/>
    <n v="82"/>
  </r>
  <r>
    <s v="2018-12-12 10:00:00 UTC"/>
    <n v="55107008"/>
    <n v="10232"/>
    <x v="2"/>
    <n v="1269750"/>
    <n v="2"/>
    <n v="2.6110000000000002"/>
    <n v="7730"/>
    <n v="7063"/>
    <n v="397"/>
  </r>
  <r>
    <s v="2018-12-07 08:00:00 UTC"/>
    <n v="55107008"/>
    <n v="10227"/>
    <x v="2"/>
    <n v="1269750"/>
    <n v="2"/>
    <n v="0.20300000000000001"/>
    <n v="8166"/>
    <n v="7791"/>
    <n v="436"/>
  </r>
  <r>
    <s v="2018-12-21 03:00:00 UTC"/>
    <n v="55107008"/>
    <n v="10224"/>
    <x v="3"/>
    <n v="1269750"/>
    <n v="2"/>
    <n v="0.61"/>
    <n v="7599"/>
    <n v="7006"/>
    <n v="392"/>
  </r>
  <r>
    <s v="2018-12-02 09:00:00 UTC"/>
    <n v="55107008"/>
    <n v="10232"/>
    <x v="2"/>
    <n v="1269750"/>
    <n v="2"/>
    <n v="2.548"/>
    <n v="7440"/>
    <n v="6861"/>
    <n v="383"/>
  </r>
  <r>
    <s v="2018-12-13 07:00:00 UTC"/>
    <n v="55107008"/>
    <n v="10224"/>
    <x v="3"/>
    <n v="1269750"/>
    <n v="2"/>
    <n v="1.83"/>
    <n v="46910"/>
    <n v="44336"/>
    <n v="2471"/>
  </r>
  <r>
    <s v="2018-12-21 19:00:00 UTC"/>
    <n v="55107008"/>
    <n v="10176"/>
    <x v="11"/>
    <n v="1269750"/>
    <n v="2"/>
    <n v="4.7300000000000004"/>
    <n v="2912"/>
    <n v="2549"/>
    <n v="142"/>
  </r>
  <r>
    <s v="2018-12-06 01:00:00 UTC"/>
    <n v="55107008"/>
    <n v="10227"/>
    <x v="2"/>
    <n v="1269750"/>
    <n v="2"/>
    <n v="2.1000000000000001E-2"/>
    <n v="926"/>
    <n v="880"/>
    <n v="49"/>
  </r>
  <r>
    <s v="2018-12-06 08:00:00 UTC"/>
    <n v="55107008"/>
    <n v="10227"/>
    <x v="2"/>
    <n v="1269750"/>
    <n v="2"/>
    <n v="0.224"/>
    <n v="6932"/>
    <n v="6616"/>
    <n v="368"/>
  </r>
  <r>
    <s v="2018-12-06 12:00:00 UTC"/>
    <n v="55107008"/>
    <n v="10227"/>
    <x v="2"/>
    <n v="1269750"/>
    <n v="2"/>
    <n v="0.29399999999999998"/>
    <n v="8231"/>
    <n v="7790"/>
    <n v="433"/>
  </r>
  <r>
    <s v="2018-12-29 12:00:00 UTC"/>
    <n v="42017814"/>
    <n v="10170"/>
    <x v="4"/>
    <n v="1269750"/>
    <n v="2"/>
    <n v="2.02"/>
    <n v="48"/>
    <n v="36"/>
    <n v="2"/>
  </r>
  <r>
    <s v="2018-12-20 00:00:00 UTC"/>
    <n v="62310876"/>
    <n v="10235"/>
    <x v="2"/>
    <n v="1643084"/>
    <n v="2"/>
    <n v="7.1999999999999998E-3"/>
    <n v="86"/>
    <n v="72"/>
    <n v="4"/>
  </r>
  <r>
    <s v="2018-12-03 17:00:00 UTC"/>
    <n v="55107008"/>
    <n v="10232"/>
    <x v="2"/>
    <n v="1269750"/>
    <n v="2"/>
    <n v="2.0579999999999998"/>
    <n v="6277"/>
    <n v="5744"/>
    <n v="319"/>
  </r>
  <r>
    <s v="2018-12-10 08:00:00 UTC"/>
    <n v="55107008"/>
    <n v="10227"/>
    <x v="2"/>
    <n v="1269750"/>
    <n v="2"/>
    <n v="0.32200000000000001"/>
    <n v="7615"/>
    <n v="7204"/>
    <n v="400"/>
  </r>
  <r>
    <s v="2018-12-11 12:00:00 UTC"/>
    <n v="55107008"/>
    <n v="10232"/>
    <x v="2"/>
    <n v="1269750"/>
    <n v="2"/>
    <n v="1.855"/>
    <n v="7213"/>
    <n v="6388"/>
    <n v="354"/>
  </r>
  <r>
    <s v="2018-12-05 02:00:00 UTC"/>
    <n v="55107008"/>
    <n v="10227"/>
    <x v="2"/>
    <n v="1269750"/>
    <n v="2"/>
    <n v="5.6000000000000001E-2"/>
    <n v="1599"/>
    <n v="1516"/>
    <n v="84"/>
  </r>
  <r>
    <s v="2018-12-13 10:00:00 UTC"/>
    <n v="55107008"/>
    <n v="10236"/>
    <x v="1"/>
    <n v="1269750"/>
    <n v="2"/>
    <n v="1.08"/>
    <n v="12593"/>
    <n v="11533"/>
    <n v="639"/>
  </r>
  <r>
    <s v="2018-12-01 17:00:00 UTC"/>
    <n v="55107008"/>
    <n v="10173"/>
    <x v="9"/>
    <n v="1269750"/>
    <n v="2"/>
    <n v="2.02"/>
    <n v="1184"/>
    <n v="1120"/>
    <n v="62"/>
  </r>
  <r>
    <s v="2018-12-09 19:00:00 UTC"/>
    <n v="55107008"/>
    <n v="10227"/>
    <x v="2"/>
    <n v="1269750"/>
    <n v="2"/>
    <n v="0.126"/>
    <n v="3377"/>
    <n v="3237"/>
    <n v="179"/>
  </r>
  <r>
    <s v="2018-12-03 15:00:00 UTC"/>
    <n v="55107008"/>
    <n v="10232"/>
    <x v="2"/>
    <n v="1269750"/>
    <n v="2"/>
    <n v="2.6040000000000001"/>
    <n v="8033"/>
    <n v="7235"/>
    <n v="400"/>
  </r>
  <r>
    <s v="2018-12-03 08:00:00 UTC"/>
    <n v="55107008"/>
    <n v="10232"/>
    <x v="2"/>
    <n v="1269750"/>
    <n v="2"/>
    <n v="1.68"/>
    <n v="4950"/>
    <n v="4599"/>
    <n v="254"/>
  </r>
  <r>
    <s v="2018-12-05 10:00:00 UTC"/>
    <n v="55107008"/>
    <n v="10227"/>
    <x v="2"/>
    <n v="1269750"/>
    <n v="2"/>
    <n v="0.27300000000000002"/>
    <n v="7871"/>
    <n v="7644"/>
    <n v="422"/>
  </r>
  <r>
    <s v="2018-12-11 17:00:00 UTC"/>
    <n v="55107008"/>
    <n v="10224"/>
    <x v="3"/>
    <n v="1269750"/>
    <n v="2"/>
    <n v="4.88"/>
    <n v="54141"/>
    <n v="50574"/>
    <n v="2792"/>
  </r>
  <r>
    <s v="2018-12-01 04:00:00 UTC"/>
    <n v="55107008"/>
    <n v="10227"/>
    <x v="2"/>
    <n v="1269750"/>
    <n v="2"/>
    <n v="0.126"/>
    <n v="3570"/>
    <n v="3391"/>
    <n v="187"/>
  </r>
  <r>
    <s v="2018-12-01 05:00:00 UTC"/>
    <n v="55107008"/>
    <n v="10227"/>
    <x v="2"/>
    <n v="1269750"/>
    <n v="2"/>
    <n v="8.4000000000000005E-2"/>
    <n v="4665"/>
    <n v="4425"/>
    <n v="244"/>
  </r>
  <r>
    <s v="2018-12-09 03:00:00 UTC"/>
    <n v="55107008"/>
    <n v="10227"/>
    <x v="2"/>
    <n v="1269750"/>
    <n v="2"/>
    <n v="0.182"/>
    <n v="4720"/>
    <n v="4462"/>
    <n v="246"/>
  </r>
  <r>
    <s v="2018-12-10 16:00:00 UTC"/>
    <n v="55107008"/>
    <n v="10232"/>
    <x v="2"/>
    <n v="1269750"/>
    <n v="2"/>
    <n v="2.7509999999999999"/>
    <n v="8930"/>
    <n v="7911"/>
    <n v="436"/>
  </r>
  <r>
    <s v="2018-12-02 03:00:00 UTC"/>
    <n v="55107008"/>
    <n v="10232"/>
    <x v="2"/>
    <n v="1269750"/>
    <n v="2"/>
    <n v="1.2949999999999999"/>
    <n v="3839"/>
    <n v="3466"/>
    <n v="191"/>
  </r>
  <r>
    <s v="2018-12-10 11:00:00 UTC"/>
    <n v="55107008"/>
    <n v="10227"/>
    <x v="2"/>
    <n v="1269750"/>
    <n v="2"/>
    <n v="0.33600000000000002"/>
    <n v="8634"/>
    <n v="8191"/>
    <n v="451"/>
  </r>
  <r>
    <s v="2018-12-08 04:00:00 UTC"/>
    <n v="55107008"/>
    <n v="10227"/>
    <x v="2"/>
    <n v="1269750"/>
    <n v="2"/>
    <n v="0.161"/>
    <n v="4748"/>
    <n v="4525"/>
    <n v="249"/>
  </r>
  <r>
    <s v="2018-12-10 13:00:00 UTC"/>
    <n v="55107008"/>
    <n v="10232"/>
    <x v="2"/>
    <n v="1269750"/>
    <n v="2"/>
    <n v="2.4780000000000002"/>
    <n v="7749"/>
    <n v="6874"/>
    <n v="378"/>
  </r>
  <r>
    <s v="2018-12-05 22:00:00 UTC"/>
    <n v="55107008"/>
    <n v="10227"/>
    <x v="2"/>
    <n v="1269750"/>
    <n v="2"/>
    <n v="1.4E-2"/>
    <n v="455"/>
    <n v="437"/>
    <n v="24"/>
  </r>
  <r>
    <s v="2018-12-12 17:00:00 UTC"/>
    <n v="55107008"/>
    <n v="10232"/>
    <x v="2"/>
    <n v="1269750"/>
    <n v="2"/>
    <n v="2.9329999999999998"/>
    <n v="9252"/>
    <n v="8328"/>
    <n v="457"/>
  </r>
  <r>
    <s v="2018-12-16 02:00:00 UTC"/>
    <n v="55107008"/>
    <n v="10236"/>
    <x v="1"/>
    <n v="1269750"/>
    <n v="2"/>
    <n v="0.36"/>
    <n v="2220"/>
    <n v="2080"/>
    <n v="114"/>
  </r>
  <r>
    <s v="2018-12-04 04:00:00 UTC"/>
    <n v="55107008"/>
    <n v="10227"/>
    <x v="2"/>
    <n v="1269750"/>
    <n v="2"/>
    <n v="6.3E-2"/>
    <n v="2909"/>
    <n v="2774"/>
    <n v="152"/>
  </r>
  <r>
    <s v="2018-12-10 19:00:00 UTC"/>
    <n v="55107008"/>
    <n v="10232"/>
    <x v="2"/>
    <n v="1269750"/>
    <n v="2"/>
    <n v="0.79100000000000004"/>
    <n v="2315"/>
    <n v="2172"/>
    <n v="119"/>
  </r>
  <r>
    <s v="2018-12-08 13:00:00 UTC"/>
    <n v="55107008"/>
    <n v="10227"/>
    <x v="2"/>
    <n v="1269750"/>
    <n v="2"/>
    <n v="0.34300000000000003"/>
    <n v="11893"/>
    <n v="11153"/>
    <n v="611"/>
  </r>
  <r>
    <s v="2018-12-04 14:00:00 UTC"/>
    <n v="55107008"/>
    <n v="10232"/>
    <x v="2"/>
    <n v="1269750"/>
    <n v="2"/>
    <n v="2.282"/>
    <n v="7165"/>
    <n v="6492"/>
    <n v="355"/>
  </r>
  <r>
    <s v="2018-12-11 20:00:00 UTC"/>
    <n v="55107008"/>
    <n v="10172"/>
    <x v="9"/>
    <n v="1269750"/>
    <n v="2"/>
    <n v="2.02"/>
    <n v="201"/>
    <n v="183"/>
    <n v="10"/>
  </r>
  <r>
    <s v="2018-12-10 14:00:00 UTC"/>
    <n v="55107008"/>
    <n v="10232"/>
    <x v="2"/>
    <n v="1269750"/>
    <n v="2"/>
    <n v="2.7090000000000001"/>
    <n v="8567"/>
    <n v="7543"/>
    <n v="412"/>
  </r>
  <r>
    <s v="2018-12-02 12:00:00 UTC"/>
    <n v="55107008"/>
    <n v="10232"/>
    <x v="2"/>
    <n v="1269750"/>
    <n v="2"/>
    <n v="2.1629999999999998"/>
    <n v="6467"/>
    <n v="5872"/>
    <n v="320"/>
  </r>
  <r>
    <s v="2018-12-06 09:00:00 UTC"/>
    <n v="55107008"/>
    <n v="10176"/>
    <x v="2"/>
    <n v="1269750"/>
    <n v="2"/>
    <n v="4.7300000000000004"/>
    <n v="1782"/>
    <n v="1672"/>
    <n v="91"/>
  </r>
  <r>
    <s v="2018-12-03 12:00:00 UTC"/>
    <n v="55107008"/>
    <n v="10232"/>
    <x v="2"/>
    <n v="1269750"/>
    <n v="2"/>
    <n v="1.7849999999999999"/>
    <n v="5551"/>
    <n v="5079"/>
    <n v="276"/>
  </r>
  <r>
    <s v="2018-12-03 07:00:00 UTC"/>
    <n v="55107008"/>
    <n v="10227"/>
    <x v="2"/>
    <n v="1269750"/>
    <n v="2"/>
    <n v="0.105"/>
    <n v="5119"/>
    <n v="4920"/>
    <n v="267"/>
  </r>
  <r>
    <s v="2018-12-07 02:00:00 UTC"/>
    <n v="55107008"/>
    <n v="10227"/>
    <x v="2"/>
    <n v="1269750"/>
    <n v="2"/>
    <n v="4.2000000000000003E-2"/>
    <n v="2155"/>
    <n v="2029"/>
    <n v="110"/>
  </r>
  <r>
    <s v="2018-12-02 19:00:00 UTC"/>
    <n v="55107008"/>
    <n v="10232"/>
    <x v="2"/>
    <n v="1269750"/>
    <n v="2"/>
    <n v="0.58799999999999997"/>
    <n v="1819"/>
    <n v="1716"/>
    <n v="93"/>
  </r>
  <r>
    <s v="2018-12-04 01:00:00 UTC"/>
    <n v="55107008"/>
    <n v="10232"/>
    <x v="2"/>
    <n v="1269750"/>
    <n v="2"/>
    <n v="0.378"/>
    <n v="1367"/>
    <n v="1257"/>
    <n v="68"/>
  </r>
  <r>
    <s v="2018-12-03 02:00:00 UTC"/>
    <n v="55107008"/>
    <n v="10232"/>
    <x v="2"/>
    <n v="1269750"/>
    <n v="2"/>
    <n v="0.60899999999999999"/>
    <n v="1867"/>
    <n v="1721"/>
    <n v="93"/>
  </r>
  <r>
    <s v="2018-12-29 09:00:00 UTC"/>
    <n v="19729577"/>
    <n v="10236"/>
    <x v="4"/>
    <n v="1269750"/>
    <n v="2"/>
    <n v="0.36"/>
    <n v="1741"/>
    <n v="1092"/>
    <n v="59"/>
  </r>
  <r>
    <s v="2018-12-09 01:00:00 UTC"/>
    <n v="55107008"/>
    <n v="10227"/>
    <x v="2"/>
    <n v="1269750"/>
    <n v="2"/>
    <n v="4.2000000000000003E-2"/>
    <n v="1726"/>
    <n v="1629"/>
    <n v="88"/>
  </r>
  <r>
    <s v="2018-12-03 07:00:00 UTC"/>
    <n v="55107008"/>
    <n v="10232"/>
    <x v="2"/>
    <n v="1269750"/>
    <n v="2"/>
    <n v="1.456"/>
    <n v="4383"/>
    <n v="4060"/>
    <n v="219"/>
  </r>
  <r>
    <s v="2018-12-01 06:00:00 UTC"/>
    <n v="55107008"/>
    <n v="10227"/>
    <x v="2"/>
    <n v="1269750"/>
    <n v="2"/>
    <n v="0.19600000000000001"/>
    <n v="5752"/>
    <n v="5507"/>
    <n v="297"/>
  </r>
  <r>
    <s v="2018-12-04 15:00:00 UTC"/>
    <n v="55107008"/>
    <n v="10232"/>
    <x v="2"/>
    <n v="1269750"/>
    <n v="2"/>
    <n v="2.5409999999999999"/>
    <n v="8068"/>
    <n v="7240"/>
    <n v="390"/>
  </r>
  <r>
    <s v="2018-12-14 16:00:00 UTC"/>
    <n v="55107008"/>
    <n v="10187"/>
    <x v="6"/>
    <n v="1269750"/>
    <n v="2"/>
    <n v="2.02"/>
    <n v="1282"/>
    <n v="1208"/>
    <n v="65"/>
  </r>
  <r>
    <s v="2018-12-11 19:00:00 UTC"/>
    <n v="55107008"/>
    <n v="10224"/>
    <x v="3"/>
    <n v="1269750"/>
    <n v="2"/>
    <n v="0.61"/>
    <n v="19610"/>
    <n v="18876"/>
    <n v="1014"/>
  </r>
  <r>
    <s v="2018-12-10 11:00:00 UTC"/>
    <n v="55107008"/>
    <n v="10232"/>
    <x v="2"/>
    <n v="1269750"/>
    <n v="2"/>
    <n v="2.0649999999999999"/>
    <n v="6423"/>
    <n v="5848"/>
    <n v="314"/>
  </r>
  <r>
    <s v="2018-12-01 21:00:00 UTC"/>
    <n v="55107008"/>
    <n v="10227"/>
    <x v="2"/>
    <n v="1269750"/>
    <n v="2"/>
    <n v="3.5000000000000003E-2"/>
    <n v="888"/>
    <n v="857"/>
    <n v="46"/>
  </r>
  <r>
    <s v="2018-12-12 16:00:00 UTC"/>
    <n v="55107008"/>
    <n v="10232"/>
    <x v="2"/>
    <n v="1269750"/>
    <n v="2"/>
    <n v="3.6680000000000001"/>
    <n v="11707"/>
    <n v="10416"/>
    <n v="559"/>
  </r>
  <r>
    <s v="2018-12-03 20:00:00 UTC"/>
    <n v="55107008"/>
    <n v="10227"/>
    <x v="2"/>
    <n v="1269750"/>
    <n v="2"/>
    <n v="7.6999999999999999E-2"/>
    <n v="1335"/>
    <n v="1286"/>
    <n v="69"/>
  </r>
  <r>
    <s v="2018-12-10 07:00:00 UTC"/>
    <n v="55107008"/>
    <n v="10227"/>
    <x v="2"/>
    <n v="1269750"/>
    <n v="2"/>
    <n v="0.182"/>
    <n v="6565"/>
    <n v="6231"/>
    <n v="334"/>
  </r>
  <r>
    <s v="2018-12-03 23:00:00 UTC"/>
    <n v="55107008"/>
    <n v="10232"/>
    <x v="2"/>
    <n v="1269750"/>
    <n v="2"/>
    <n v="9.8000000000000004E-2"/>
    <n v="303"/>
    <n v="280"/>
    <n v="15"/>
  </r>
  <r>
    <s v="2018-12-01 22:00:00 UTC"/>
    <n v="55107008"/>
    <n v="10232"/>
    <x v="2"/>
    <n v="1269750"/>
    <n v="2"/>
    <n v="0.224"/>
    <n v="661"/>
    <n v="598"/>
    <n v="32"/>
  </r>
  <r>
    <s v="2018-12-21 10:00:00 UTC"/>
    <n v="55107008"/>
    <n v="10169"/>
    <x v="5"/>
    <n v="1269750"/>
    <n v="2"/>
    <n v="5.41"/>
    <n v="805"/>
    <n v="729"/>
    <n v="39"/>
  </r>
  <r>
    <s v="2018-12-10 05:00:00 UTC"/>
    <n v="55107008"/>
    <n v="10227"/>
    <x v="2"/>
    <n v="1269750"/>
    <n v="2"/>
    <n v="0.112"/>
    <n v="3985"/>
    <n v="3776"/>
    <n v="202"/>
  </r>
  <r>
    <s v="2018-12-05 09:00:00 UTC"/>
    <n v="55107008"/>
    <n v="10227"/>
    <x v="2"/>
    <n v="1269750"/>
    <n v="2"/>
    <n v="0.23100000000000001"/>
    <n v="7853"/>
    <n v="7553"/>
    <n v="404"/>
  </r>
  <r>
    <s v="2018-12-04 07:00:00 UTC"/>
    <n v="55107008"/>
    <n v="10227"/>
    <x v="2"/>
    <n v="1269750"/>
    <n v="2"/>
    <n v="9.0999999999999998E-2"/>
    <n v="5683"/>
    <n v="5430"/>
    <n v="290"/>
  </r>
  <r>
    <s v="2018-12-02 04:00:00 UTC"/>
    <n v="55107008"/>
    <n v="10227"/>
    <x v="2"/>
    <n v="1269750"/>
    <n v="2"/>
    <n v="0.154"/>
    <n v="4691"/>
    <n v="4486"/>
    <n v="239"/>
  </r>
  <r>
    <s v="2018-12-05 06:00:00 UTC"/>
    <n v="55107008"/>
    <n v="10227"/>
    <x v="2"/>
    <n v="1269750"/>
    <n v="2"/>
    <n v="0.112"/>
    <n v="5040"/>
    <n v="4829"/>
    <n v="257"/>
  </r>
  <r>
    <s v="2018-12-06 05:00:00 UTC"/>
    <n v="55107008"/>
    <n v="10227"/>
    <x v="2"/>
    <n v="1269750"/>
    <n v="2"/>
    <n v="0.105"/>
    <n v="3912"/>
    <n v="3761"/>
    <n v="200"/>
  </r>
  <r>
    <s v="2018-12-11 16:00:00 UTC"/>
    <n v="55107008"/>
    <n v="10224"/>
    <x v="3"/>
    <n v="1269750"/>
    <n v="2"/>
    <n v="1.22"/>
    <n v="65456"/>
    <n v="60348"/>
    <n v="3208"/>
  </r>
  <r>
    <s v="2018-12-07 20:00:00 UTC"/>
    <n v="55107008"/>
    <n v="10224"/>
    <x v="3"/>
    <n v="1269750"/>
    <n v="2"/>
    <n v="1.22"/>
    <n v="9148"/>
    <n v="8743"/>
    <n v="464"/>
  </r>
  <r>
    <s v="2018-12-06 03:00:00 UTC"/>
    <n v="55107008"/>
    <n v="10227"/>
    <x v="2"/>
    <n v="1269750"/>
    <n v="2"/>
    <n v="4.9000000000000002E-2"/>
    <n v="2160"/>
    <n v="2073"/>
    <n v="110"/>
  </r>
  <r>
    <s v="2018-12-05 07:00:00 UTC"/>
    <n v="55107008"/>
    <n v="10227"/>
    <x v="2"/>
    <n v="1269750"/>
    <n v="2"/>
    <n v="0.189"/>
    <n v="5771"/>
    <n v="5522"/>
    <n v="293"/>
  </r>
  <r>
    <s v="2018-12-03 06:00:00 UTC"/>
    <n v="55107008"/>
    <n v="10232"/>
    <x v="2"/>
    <n v="1269750"/>
    <n v="2"/>
    <n v="1.0289999999999999"/>
    <n v="3135"/>
    <n v="2908"/>
    <n v="154"/>
  </r>
  <r>
    <s v="2018-12-04 08:00:00 UTC"/>
    <n v="55107008"/>
    <n v="10232"/>
    <x v="2"/>
    <n v="1269750"/>
    <n v="2"/>
    <n v="1.6240000000000001"/>
    <n v="5033"/>
    <n v="4665"/>
    <n v="247"/>
  </r>
  <r>
    <s v="2018-12-10 10:00:00 UTC"/>
    <n v="55107008"/>
    <n v="10169"/>
    <x v="2"/>
    <n v="1269750"/>
    <n v="2"/>
    <n v="5.41"/>
    <n v="894"/>
    <n v="850"/>
    <n v="45"/>
  </r>
  <r>
    <s v="2018-12-12 22:00:00 UTC"/>
    <n v="55107008"/>
    <n v="10232"/>
    <x v="2"/>
    <n v="1269750"/>
    <n v="2"/>
    <n v="0.16800000000000001"/>
    <n v="502"/>
    <n v="473"/>
    <n v="25"/>
  </r>
  <r>
    <s v="2018-12-12 12:00:00 UTC"/>
    <n v="55107008"/>
    <n v="10232"/>
    <x v="2"/>
    <n v="1269750"/>
    <n v="2"/>
    <n v="2.7930000000000001"/>
    <n v="9361"/>
    <n v="8367"/>
    <n v="442"/>
  </r>
  <r>
    <s v="2018-12-05 08:00:00 UTC"/>
    <n v="55107008"/>
    <n v="10227"/>
    <x v="2"/>
    <n v="1269750"/>
    <n v="2"/>
    <n v="0.17499999999999999"/>
    <n v="7060"/>
    <n v="6752"/>
    <n v="356"/>
  </r>
  <r>
    <s v="2018-12-05 03:00:00 UTC"/>
    <n v="55107008"/>
    <n v="10232"/>
    <x v="2"/>
    <n v="1269750"/>
    <n v="2"/>
    <n v="0.78400000000000003"/>
    <n v="2434"/>
    <n v="2257"/>
    <n v="119"/>
  </r>
  <r>
    <s v="2018-12-03 01:00:00 UTC"/>
    <n v="55107008"/>
    <n v="10232"/>
    <x v="2"/>
    <n v="1269750"/>
    <n v="2"/>
    <n v="0.38500000000000001"/>
    <n v="1199"/>
    <n v="1082"/>
    <n v="57"/>
  </r>
  <r>
    <s v="2018-12-11 02:00:00 UTC"/>
    <n v="55107008"/>
    <n v="10227"/>
    <x v="2"/>
    <n v="1269750"/>
    <n v="2"/>
    <n v="9.0999999999999998E-2"/>
    <n v="2320"/>
    <n v="2183"/>
    <n v="115"/>
  </r>
  <r>
    <s v="2018-12-04 18:00:00 UTC"/>
    <n v="55107008"/>
    <n v="10232"/>
    <x v="2"/>
    <n v="1269750"/>
    <n v="2"/>
    <n v="1.3720000000000001"/>
    <n v="4232"/>
    <n v="3875"/>
    <n v="204"/>
  </r>
  <r>
    <s v="2018-12-02 20:00:00 UTC"/>
    <n v="55107008"/>
    <n v="10232"/>
    <x v="2"/>
    <n v="1269750"/>
    <n v="2"/>
    <n v="0.308"/>
    <n v="871"/>
    <n v="837"/>
    <n v="44"/>
  </r>
  <r>
    <s v="2018-12-07 21:00:00 UTC"/>
    <n v="55107008"/>
    <n v="10227"/>
    <x v="2"/>
    <n v="1269750"/>
    <n v="2"/>
    <n v="4.2000000000000003E-2"/>
    <n v="924"/>
    <n v="876"/>
    <n v="46"/>
  </r>
  <r>
    <s v="2018-12-02 02:00:00 UTC"/>
    <n v="55107008"/>
    <n v="10232"/>
    <x v="2"/>
    <n v="1269750"/>
    <n v="2"/>
    <n v="0.90300000000000002"/>
    <n v="2811"/>
    <n v="2536"/>
    <n v="133"/>
  </r>
  <r>
    <s v="2018-12-03 23:00:00 UTC"/>
    <n v="55107008"/>
    <n v="10227"/>
    <x v="2"/>
    <n v="1269750"/>
    <n v="2"/>
    <n v="4.9000000000000002E-2"/>
    <n v="439"/>
    <n v="420"/>
    <n v="22"/>
  </r>
  <r>
    <s v="2018-12-08 06:00:00 UTC"/>
    <n v="55107008"/>
    <n v="10227"/>
    <x v="2"/>
    <n v="1269750"/>
    <n v="2"/>
    <n v="0.21"/>
    <n v="7613"/>
    <n v="7239"/>
    <n v="379"/>
  </r>
  <r>
    <s v="2018-12-04 06:00:00 UTC"/>
    <n v="55107008"/>
    <n v="10227"/>
    <x v="2"/>
    <n v="1269750"/>
    <n v="2"/>
    <n v="0.126"/>
    <n v="4855"/>
    <n v="4653"/>
    <n v="243"/>
  </r>
  <r>
    <s v="2018-12-07 01:00:00 UTC"/>
    <n v="55107008"/>
    <n v="10227"/>
    <x v="2"/>
    <n v="1269750"/>
    <n v="2"/>
    <n v="3.5000000000000003E-2"/>
    <n v="1012"/>
    <n v="960"/>
    <n v="50"/>
  </r>
  <r>
    <s v="2018-12-04 11:00:00 UTC"/>
    <n v="55107008"/>
    <n v="10232"/>
    <x v="2"/>
    <n v="1269750"/>
    <n v="2"/>
    <n v="1.736"/>
    <n v="5393"/>
    <n v="4959"/>
    <n v="258"/>
  </r>
  <r>
    <s v="2018-12-26 15:00:00 UTC"/>
    <n v="55107008"/>
    <n v="10176"/>
    <x v="2"/>
    <n v="1269750"/>
    <n v="2"/>
    <n v="4.7300000000000004"/>
    <n v="2508"/>
    <n v="2329"/>
    <n v="121"/>
  </r>
  <r>
    <s v="2018-12-10 06:00:00 UTC"/>
    <n v="55107008"/>
    <n v="10227"/>
    <x v="2"/>
    <n v="1269750"/>
    <n v="2"/>
    <n v="0.189"/>
    <n v="5582"/>
    <n v="5319"/>
    <n v="276"/>
  </r>
  <r>
    <s v="2018-12-02 06:00:00 UTC"/>
    <n v="55107008"/>
    <n v="10227"/>
    <x v="2"/>
    <n v="1269750"/>
    <n v="2"/>
    <n v="0.315"/>
    <n v="7743"/>
    <n v="7424"/>
    <n v="385"/>
  </r>
  <r>
    <s v="2018-12-08 08:00:00 UTC"/>
    <n v="55107008"/>
    <n v="10227"/>
    <x v="2"/>
    <n v="1269750"/>
    <n v="2"/>
    <n v="0.245"/>
    <n v="9904"/>
    <n v="9433"/>
    <n v="489"/>
  </r>
  <r>
    <s v="2018-12-05 05:00:00 UTC"/>
    <n v="55107008"/>
    <n v="10232"/>
    <x v="2"/>
    <n v="1269750"/>
    <n v="2"/>
    <n v="1.204"/>
    <n v="3671"/>
    <n v="3436"/>
    <n v="178"/>
  </r>
  <r>
    <s v="2018-12-10 21:00:00 UTC"/>
    <n v="55107008"/>
    <n v="10232"/>
    <x v="2"/>
    <n v="1269750"/>
    <n v="2"/>
    <n v="0.20300000000000001"/>
    <n v="589"/>
    <n v="561"/>
    <n v="29"/>
  </r>
  <r>
    <s v="2018-12-11 17:00:00 UTC"/>
    <n v="55107008"/>
    <n v="10232"/>
    <x v="2"/>
    <n v="1269750"/>
    <n v="2"/>
    <n v="2.7509999999999999"/>
    <n v="9360"/>
    <n v="8191"/>
    <n v="423"/>
  </r>
  <r>
    <s v="2018-12-08 12:00:00 UTC"/>
    <n v="36011719"/>
    <n v="10224"/>
    <x v="1"/>
    <n v="1269750"/>
    <n v="2"/>
    <n v="0.62"/>
    <n v="691"/>
    <n v="523"/>
    <n v="27"/>
  </r>
  <r>
    <s v="2018-12-10 08:00:00 UTC"/>
    <n v="55107008"/>
    <n v="10232"/>
    <x v="2"/>
    <n v="1269750"/>
    <n v="2"/>
    <n v="1.8129999999999999"/>
    <n v="6117"/>
    <n v="5502"/>
    <n v="284"/>
  </r>
  <r>
    <s v="2018-12-11 14:00:00 UTC"/>
    <n v="55107008"/>
    <n v="10232"/>
    <x v="2"/>
    <n v="1269750"/>
    <n v="2"/>
    <n v="3.2269999999999999"/>
    <n v="11191"/>
    <n v="9687"/>
    <n v="500"/>
  </r>
  <r>
    <s v="2018-12-12 14:00:00 UTC"/>
    <n v="55107008"/>
    <n v="10232"/>
    <x v="2"/>
    <n v="1269750"/>
    <n v="2"/>
    <n v="3.36"/>
    <n v="11299"/>
    <n v="10112"/>
    <n v="521"/>
  </r>
  <r>
    <s v="2018-12-10 03:00:00 UTC"/>
    <n v="55107008"/>
    <n v="10227"/>
    <x v="2"/>
    <n v="1269750"/>
    <n v="2"/>
    <n v="7.6999999999999999E-2"/>
    <n v="2670"/>
    <n v="2506"/>
    <n v="129"/>
  </r>
  <r>
    <s v="2018-12-10 23:00:00 UTC"/>
    <n v="55107008"/>
    <n v="10232"/>
    <x v="2"/>
    <n v="1269750"/>
    <n v="2"/>
    <n v="0.126"/>
    <n v="388"/>
    <n v="350"/>
    <n v="18"/>
  </r>
  <r>
    <s v="2018-12-21 14:00:00 UTC"/>
    <n v="55107008"/>
    <n v="10187"/>
    <x v="6"/>
    <n v="1269750"/>
    <n v="2"/>
    <n v="2.02"/>
    <n v="1461"/>
    <n v="1344"/>
    <n v="69"/>
  </r>
  <r>
    <s v="2018-12-03 03:00:00 UTC"/>
    <n v="55107008"/>
    <n v="10176"/>
    <x v="11"/>
    <n v="1269750"/>
    <n v="2"/>
    <n v="4.7300000000000004"/>
    <n v="1574"/>
    <n v="1345"/>
    <n v="69"/>
  </r>
  <r>
    <s v="2018-12-04 08:00:00 UTC"/>
    <n v="55107008"/>
    <n v="10227"/>
    <x v="2"/>
    <n v="1269750"/>
    <n v="2"/>
    <n v="0.182"/>
    <n v="6476"/>
    <n v="6175"/>
    <n v="316"/>
  </r>
  <r>
    <s v="2018-12-12 15:00:00 UTC"/>
    <n v="55107008"/>
    <n v="10232"/>
    <x v="2"/>
    <n v="1269750"/>
    <n v="2"/>
    <n v="3.2970000000000002"/>
    <n v="12024"/>
    <n v="10616"/>
    <n v="543"/>
  </r>
  <r>
    <s v="2018-12-11 04:00:00 UTC"/>
    <n v="55107008"/>
    <n v="10232"/>
    <x v="2"/>
    <n v="1269750"/>
    <n v="2"/>
    <n v="1.0009999999999999"/>
    <n v="3362"/>
    <n v="3050"/>
    <n v="156"/>
  </r>
  <r>
    <s v="2018-12-04 22:00:00 UTC"/>
    <n v="55107008"/>
    <n v="10232"/>
    <x v="2"/>
    <n v="1269750"/>
    <n v="2"/>
    <n v="8.4000000000000005E-2"/>
    <n v="298"/>
    <n v="274"/>
    <n v="14"/>
  </r>
  <r>
    <s v="2018-12-03 08:00:00 UTC"/>
    <n v="55107008"/>
    <n v="10227"/>
    <x v="2"/>
    <n v="1269750"/>
    <n v="2"/>
    <n v="0.245"/>
    <n v="6124"/>
    <n v="5896"/>
    <n v="301"/>
  </r>
  <r>
    <s v="2018-12-01 02:00:00 UTC"/>
    <n v="55107008"/>
    <n v="10227"/>
    <x v="2"/>
    <n v="1269750"/>
    <n v="2"/>
    <n v="4.2000000000000003E-2"/>
    <n v="1816"/>
    <n v="1724"/>
    <n v="88"/>
  </r>
  <r>
    <s v="2018-12-02 18:00:00 UTC"/>
    <n v="55107008"/>
    <n v="10232"/>
    <x v="2"/>
    <n v="1269750"/>
    <n v="2"/>
    <n v="1.169"/>
    <n v="3784"/>
    <n v="3452"/>
    <n v="176"/>
  </r>
  <r>
    <s v="2018-12-03 05:00:00 UTC"/>
    <n v="55107008"/>
    <n v="10232"/>
    <x v="2"/>
    <n v="1269750"/>
    <n v="2"/>
    <n v="1.0429999999999999"/>
    <n v="3287"/>
    <n v="3042"/>
    <n v="155"/>
  </r>
  <r>
    <s v="2018-12-02 05:00:00 UTC"/>
    <n v="55107008"/>
    <n v="10232"/>
    <x v="2"/>
    <n v="1269750"/>
    <n v="2"/>
    <n v="1.7849999999999999"/>
    <n v="5672"/>
    <n v="5170"/>
    <n v="263"/>
  </r>
  <r>
    <s v="2018-12-04 03:00:00 UTC"/>
    <n v="55107008"/>
    <n v="10232"/>
    <x v="2"/>
    <n v="1269750"/>
    <n v="2"/>
    <n v="0.75600000000000001"/>
    <n v="2414"/>
    <n v="2225"/>
    <n v="113"/>
  </r>
  <r>
    <s v="2018-12-04 04:00:00 UTC"/>
    <n v="55107008"/>
    <n v="10232"/>
    <x v="2"/>
    <n v="1269750"/>
    <n v="2"/>
    <n v="0.95199999999999996"/>
    <n v="2936"/>
    <n v="2719"/>
    <n v="138"/>
  </r>
  <r>
    <s v="2018-12-09 21:00:00 UTC"/>
    <n v="32359233"/>
    <n v="10174"/>
    <x v="3"/>
    <n v="1269750"/>
    <n v="2"/>
    <n v="4.74"/>
    <n v="149"/>
    <n v="138"/>
    <n v="7"/>
  </r>
  <r>
    <s v="2018-12-05 23:00:00 UTC"/>
    <n v="55107008"/>
    <n v="10227"/>
    <x v="2"/>
    <n v="1269750"/>
    <n v="2"/>
    <n v="1.4E-2"/>
    <n v="493"/>
    <n v="454"/>
    <n v="23"/>
  </r>
  <r>
    <s v="2018-12-03 09:00:00 UTC"/>
    <n v="55107008"/>
    <n v="10232"/>
    <x v="2"/>
    <n v="1269750"/>
    <n v="2"/>
    <n v="1.589"/>
    <n v="5224"/>
    <n v="4798"/>
    <n v="243"/>
  </r>
  <r>
    <s v="2018-12-29 08:00:00 UTC"/>
    <n v="80715286"/>
    <n v="10169"/>
    <x v="12"/>
    <n v="1269750"/>
    <n v="2"/>
    <n v="5.41"/>
    <n v="213"/>
    <n v="158"/>
    <n v="8"/>
  </r>
  <r>
    <s v="2018-12-10 20:00:00 UTC"/>
    <n v="55107008"/>
    <n v="10232"/>
    <x v="2"/>
    <n v="1269750"/>
    <n v="2"/>
    <n v="0.371"/>
    <n v="1127"/>
    <n v="1047"/>
    <n v="53"/>
  </r>
  <r>
    <s v="2018-12-11 09:00:00 UTC"/>
    <n v="55107008"/>
    <n v="10232"/>
    <x v="2"/>
    <n v="1269750"/>
    <n v="2"/>
    <n v="2.093"/>
    <n v="7015"/>
    <n v="6208"/>
    <n v="314"/>
  </r>
  <r>
    <s v="2018-12-04 09:00:00 UTC"/>
    <n v="55107008"/>
    <n v="10227"/>
    <x v="2"/>
    <n v="1269750"/>
    <n v="2"/>
    <n v="0.16800000000000001"/>
    <n v="7354"/>
    <n v="7023"/>
    <n v="355"/>
  </r>
  <r>
    <s v="2018-12-10 10:00:00 UTC"/>
    <n v="55107008"/>
    <n v="10232"/>
    <x v="2"/>
    <n v="1269750"/>
    <n v="2"/>
    <n v="2.1139999999999999"/>
    <n v="6806"/>
    <n v="6174"/>
    <n v="312"/>
  </r>
  <r>
    <s v="2018-12-03 02:00:00 UTC"/>
    <n v="55107008"/>
    <n v="10170"/>
    <x v="9"/>
    <n v="1269750"/>
    <n v="2"/>
    <n v="2.02"/>
    <n v="558"/>
    <n v="515"/>
    <n v="26"/>
  </r>
  <r>
    <s v="2018-12-12 02:00:00 UTC"/>
    <n v="55107008"/>
    <n v="10232"/>
    <x v="2"/>
    <n v="1269750"/>
    <n v="2"/>
    <n v="1.0429999999999999"/>
    <n v="3548"/>
    <n v="3173"/>
    <n v="160"/>
  </r>
  <r>
    <s v="2018-12-05 00:00:00 UTC"/>
    <n v="55107008"/>
    <n v="10232"/>
    <x v="2"/>
    <n v="1269750"/>
    <n v="2"/>
    <n v="0.20300000000000001"/>
    <n v="667"/>
    <n v="595"/>
    <n v="30"/>
  </r>
  <r>
    <s v="2018-12-09 05:00:00 UTC"/>
    <n v="55107008"/>
    <n v="10173"/>
    <x v="9"/>
    <n v="1269750"/>
    <n v="2"/>
    <n v="2.02"/>
    <n v="930"/>
    <n v="895"/>
    <n v="45"/>
  </r>
  <r>
    <s v="2018-12-02 02:00:00 UTC"/>
    <n v="55107008"/>
    <n v="10227"/>
    <x v="2"/>
    <n v="1269750"/>
    <n v="2"/>
    <n v="4.9000000000000002E-2"/>
    <n v="2378"/>
    <n v="2251"/>
    <n v="113"/>
  </r>
  <r>
    <s v="2018-12-04 10:00:00 UTC"/>
    <n v="55107008"/>
    <n v="10232"/>
    <x v="2"/>
    <n v="1269750"/>
    <n v="2"/>
    <n v="1.75"/>
    <n v="5526"/>
    <n v="5149"/>
    <n v="258"/>
  </r>
  <r>
    <s v="2018-12-04 13:00:00 UTC"/>
    <n v="55107008"/>
    <n v="10232"/>
    <x v="2"/>
    <n v="1269750"/>
    <n v="2"/>
    <n v="2.0649999999999999"/>
    <n v="6787"/>
    <n v="6167"/>
    <n v="309"/>
  </r>
  <r>
    <s v="2018-12-11 05:00:00 UTC"/>
    <n v="55107008"/>
    <n v="10232"/>
    <x v="2"/>
    <n v="1269750"/>
    <n v="2"/>
    <n v="1.456"/>
    <n v="4746"/>
    <n v="4372"/>
    <n v="219"/>
  </r>
  <r>
    <s v="2018-12-10 07:00:00 UTC"/>
    <n v="55107008"/>
    <n v="10232"/>
    <x v="2"/>
    <n v="1269750"/>
    <n v="2"/>
    <n v="1.7010000000000001"/>
    <n v="5418"/>
    <n v="4931"/>
    <n v="247"/>
  </r>
  <r>
    <s v="2018-12-03 09:00:00 UTC"/>
    <n v="55107008"/>
    <n v="10227"/>
    <x v="2"/>
    <n v="1269750"/>
    <n v="2"/>
    <n v="0.182"/>
    <n v="6962"/>
    <n v="6648"/>
    <n v="333"/>
  </r>
  <r>
    <s v="2018-12-09 20:00:00 UTC"/>
    <n v="19729577"/>
    <n v="10224"/>
    <x v="1"/>
    <n v="1269750"/>
    <n v="2"/>
    <n v="0.62"/>
    <n v="319"/>
    <n v="200"/>
    <n v="10"/>
  </r>
  <r>
    <s v="2018-12-10 17:00:00 UTC"/>
    <n v="55107008"/>
    <n v="10232"/>
    <x v="2"/>
    <n v="1269750"/>
    <n v="2"/>
    <n v="2.1909999999999998"/>
    <n v="7339"/>
    <n v="6622"/>
    <n v="331"/>
  </r>
  <r>
    <s v="2018-12-11 02:00:00 UTC"/>
    <n v="55107008"/>
    <n v="10232"/>
    <x v="2"/>
    <n v="1269750"/>
    <n v="2"/>
    <n v="0.68600000000000005"/>
    <n v="2330"/>
    <n v="2112"/>
    <n v="105"/>
  </r>
  <r>
    <s v="2018-12-04 17:00:00 UTC"/>
    <n v="55107008"/>
    <n v="10232"/>
    <x v="2"/>
    <n v="1269750"/>
    <n v="2"/>
    <n v="1.89"/>
    <n v="6498"/>
    <n v="5925"/>
    <n v="293"/>
  </r>
  <r>
    <s v="2018-12-07 21:00:00 UTC"/>
    <n v="55107008"/>
    <n v="10224"/>
    <x v="3"/>
    <n v="1269750"/>
    <n v="2"/>
    <n v="1.22"/>
    <n v="4764"/>
    <n v="4553"/>
    <n v="225"/>
  </r>
  <r>
    <s v="2018-12-05 04:00:00 UTC"/>
    <n v="55107008"/>
    <n v="10227"/>
    <x v="2"/>
    <n v="1269750"/>
    <n v="2"/>
    <n v="0.13300000000000001"/>
    <n v="2985"/>
    <n v="2855"/>
    <n v="141"/>
  </r>
  <r>
    <s v="2018-12-10 09:00:00 UTC"/>
    <n v="55107008"/>
    <n v="10232"/>
    <x v="2"/>
    <n v="1269750"/>
    <n v="2"/>
    <n v="1.946"/>
    <n v="6795"/>
    <n v="6114"/>
    <n v="301"/>
  </r>
  <r>
    <s v="2018-12-11 11:00:00 UTC"/>
    <n v="60663561"/>
    <n v="10232"/>
    <x v="2"/>
    <n v="1269750"/>
    <n v="2"/>
    <n v="6.3E-2"/>
    <n v="478"/>
    <n v="183"/>
    <n v="9"/>
  </r>
  <r>
    <s v="2018-12-04 09:00:00 UTC"/>
    <n v="55107008"/>
    <n v="10232"/>
    <x v="2"/>
    <n v="1269750"/>
    <n v="2"/>
    <n v="1.659"/>
    <n v="5468"/>
    <n v="5043"/>
    <n v="247"/>
  </r>
  <r>
    <s v="2018-12-10 06:00:00 UTC"/>
    <n v="55107008"/>
    <n v="10232"/>
    <x v="2"/>
    <n v="1269750"/>
    <n v="2"/>
    <n v="1.47"/>
    <n v="4935"/>
    <n v="4452"/>
    <n v="218"/>
  </r>
  <r>
    <s v="2018-12-06 23:00:00 UTC"/>
    <n v="55107008"/>
    <n v="10227"/>
    <x v="2"/>
    <n v="1269750"/>
    <n v="2"/>
    <n v="1.4E-2"/>
    <n v="536"/>
    <n v="511"/>
    <n v="25"/>
  </r>
  <r>
    <s v="2018-12-03 18:00:00 UTC"/>
    <n v="55107008"/>
    <n v="10232"/>
    <x v="2"/>
    <n v="1269750"/>
    <n v="2"/>
    <n v="1.1970000000000001"/>
    <n v="4005"/>
    <n v="3690"/>
    <n v="180"/>
  </r>
  <r>
    <s v="2018-12-06 04:00:00 UTC"/>
    <n v="55107008"/>
    <n v="10227"/>
    <x v="2"/>
    <n v="1269750"/>
    <n v="2"/>
    <n v="0.126"/>
    <n v="2935"/>
    <n v="2834"/>
    <n v="138"/>
  </r>
  <r>
    <s v="2018-12-07 06:00:00 UTC"/>
    <n v="55107008"/>
    <n v="10227"/>
    <x v="2"/>
    <n v="1269750"/>
    <n v="2"/>
    <n v="0.13300000000000001"/>
    <n v="5944"/>
    <n v="5653"/>
    <n v="275"/>
  </r>
  <r>
    <s v="2018-12-05 03:00:00 UTC"/>
    <n v="55107008"/>
    <n v="10227"/>
    <x v="2"/>
    <n v="1269750"/>
    <n v="2"/>
    <n v="6.3E-2"/>
    <n v="2172"/>
    <n v="2057"/>
    <n v="100"/>
  </r>
  <r>
    <s v="2018-12-02 03:00:00 UTC"/>
    <n v="55107008"/>
    <n v="10227"/>
    <x v="2"/>
    <n v="1269750"/>
    <n v="2"/>
    <n v="0.105"/>
    <n v="3477"/>
    <n v="3294"/>
    <n v="160"/>
  </r>
  <r>
    <s v="2018-12-12 01:00:00 UTC"/>
    <n v="55107008"/>
    <n v="10232"/>
    <x v="2"/>
    <n v="1269750"/>
    <n v="2"/>
    <n v="0.65100000000000002"/>
    <n v="2248"/>
    <n v="2018"/>
    <n v="98"/>
  </r>
  <r>
    <s v="2018-12-03 19:00:00 UTC"/>
    <n v="55107008"/>
    <n v="10232"/>
    <x v="2"/>
    <n v="1269750"/>
    <n v="2"/>
    <n v="0.623"/>
    <n v="2015"/>
    <n v="1877"/>
    <n v="91"/>
  </r>
  <r>
    <s v="2018-12-29 07:00:00 UTC"/>
    <n v="55107008"/>
    <n v="10168"/>
    <x v="2"/>
    <n v="1269750"/>
    <n v="2"/>
    <n v="4.0599999999999996"/>
    <n v="379"/>
    <n v="372"/>
    <n v="18"/>
  </r>
  <r>
    <s v="2018-12-12 19:00:00 UTC"/>
    <n v="55107008"/>
    <n v="10232"/>
    <x v="2"/>
    <n v="1269750"/>
    <n v="2"/>
    <n v="0.82599999999999996"/>
    <n v="2858"/>
    <n v="2626"/>
    <n v="127"/>
  </r>
  <r>
    <s v="2018-12-11 08:00:00 UTC"/>
    <n v="55107008"/>
    <n v="10232"/>
    <x v="2"/>
    <n v="1269750"/>
    <n v="2"/>
    <n v="1.806"/>
    <n v="6306"/>
    <n v="5649"/>
    <n v="273"/>
  </r>
  <r>
    <s v="2018-12-13 17:00:00 UTC"/>
    <n v="55107008"/>
    <n v="10176"/>
    <x v="11"/>
    <n v="1269750"/>
    <n v="2"/>
    <n v="9.4600000000000009"/>
    <n v="4812"/>
    <n v="4184"/>
    <n v="202"/>
  </r>
  <r>
    <s v="2018-12-17 00:00:00 UTC"/>
    <n v="80715286"/>
    <n v="10172"/>
    <x v="3"/>
    <n v="1269750"/>
    <n v="2"/>
    <n v="2.02"/>
    <n v="617"/>
    <n v="435"/>
    <n v="21"/>
  </r>
  <r>
    <s v="2018-12-11 13:00:00 UTC"/>
    <n v="55107008"/>
    <n v="10232"/>
    <x v="2"/>
    <n v="1269750"/>
    <n v="2"/>
    <n v="2.8490000000000002"/>
    <n v="10029"/>
    <n v="8749"/>
    <n v="422"/>
  </r>
  <r>
    <s v="2018-12-23 12:00:00 UTC"/>
    <n v="55107008"/>
    <n v="10168"/>
    <x v="11"/>
    <n v="1269750"/>
    <n v="2"/>
    <n v="4.0599999999999996"/>
    <n v="550"/>
    <n v="478"/>
    <n v="23"/>
  </r>
  <r>
    <s v="2018-12-06 07:00:00 UTC"/>
    <n v="55107008"/>
    <n v="10227"/>
    <x v="2"/>
    <n v="1269750"/>
    <n v="2"/>
    <n v="9.0999999999999998E-2"/>
    <n v="5392"/>
    <n v="5161"/>
    <n v="248"/>
  </r>
  <r>
    <s v="2018-12-04 05:00:00 UTC"/>
    <n v="55107008"/>
    <n v="10227"/>
    <x v="2"/>
    <n v="1269750"/>
    <n v="2"/>
    <n v="7.0000000000000007E-2"/>
    <n v="3789"/>
    <n v="3634"/>
    <n v="174"/>
  </r>
  <r>
    <s v="2018-12-01 20:00:00 UTC"/>
    <n v="55107008"/>
    <n v="10232"/>
    <x v="2"/>
    <n v="1269750"/>
    <n v="2"/>
    <n v="0.36399999999999999"/>
    <n v="1203"/>
    <n v="1107"/>
    <n v="53"/>
  </r>
  <r>
    <s v="2018-12-01 03:00:00 UTC"/>
    <n v="55107008"/>
    <n v="10227"/>
    <x v="2"/>
    <n v="1269750"/>
    <n v="2"/>
    <n v="7.6999999999999999E-2"/>
    <n v="2680"/>
    <n v="2552"/>
    <n v="122"/>
  </r>
  <r>
    <s v="2018-12-02 23:00:00 UTC"/>
    <n v="55107008"/>
    <n v="10227"/>
    <x v="2"/>
    <n v="1269750"/>
    <n v="2"/>
    <n v="7.0000000000000001E-3"/>
    <n v="355"/>
    <n v="337"/>
    <n v="16"/>
  </r>
  <r>
    <s v="2018-12-11 10:00:00 UTC"/>
    <n v="55107008"/>
    <n v="10232"/>
    <x v="2"/>
    <n v="1269750"/>
    <n v="2"/>
    <n v="1.9390000000000001"/>
    <n v="6863"/>
    <n v="6155"/>
    <n v="291"/>
  </r>
  <r>
    <s v="2018-12-12 08:00:00 UTC"/>
    <n v="55107008"/>
    <n v="10232"/>
    <x v="2"/>
    <n v="1269750"/>
    <n v="2"/>
    <n v="2.464"/>
    <n v="8656"/>
    <n v="7894"/>
    <n v="373"/>
  </r>
  <r>
    <s v="2018-12-10 18:00:00 UTC"/>
    <n v="55107008"/>
    <n v="10232"/>
    <x v="2"/>
    <n v="1269750"/>
    <n v="2"/>
    <n v="1.323"/>
    <n v="4595"/>
    <n v="4155"/>
    <n v="196"/>
  </r>
  <r>
    <s v="2018-12-03 02:00:00 UTC"/>
    <n v="55107008"/>
    <n v="10227"/>
    <x v="2"/>
    <n v="1269750"/>
    <n v="2"/>
    <n v="4.9000000000000002E-2"/>
    <n v="1358"/>
    <n v="1296"/>
    <n v="61"/>
  </r>
  <r>
    <s v="2018-12-03 04:00:00 UTC"/>
    <n v="55107008"/>
    <n v="10227"/>
    <x v="2"/>
    <n v="1269750"/>
    <n v="2"/>
    <n v="7.0000000000000007E-2"/>
    <n v="2688"/>
    <n v="2551"/>
    <n v="120"/>
  </r>
  <r>
    <s v="2018-12-12 07:00:00 UTC"/>
    <n v="55107008"/>
    <n v="10232"/>
    <x v="2"/>
    <n v="1269750"/>
    <n v="2"/>
    <n v="2.198"/>
    <n v="7817"/>
    <n v="7083"/>
    <n v="333"/>
  </r>
  <r>
    <s v="2018-12-11 20:00:00 UTC"/>
    <n v="55107008"/>
    <n v="10232"/>
    <x v="2"/>
    <n v="1269750"/>
    <n v="2"/>
    <n v="0.39200000000000002"/>
    <n v="1332"/>
    <n v="1237"/>
    <n v="58"/>
  </r>
  <r>
    <s v="2018-12-06 21:00:00 UTC"/>
    <n v="55107008"/>
    <n v="10227"/>
    <x v="2"/>
    <n v="1269750"/>
    <n v="2"/>
    <n v="3.5000000000000003E-2"/>
    <n v="798"/>
    <n v="768"/>
    <n v="36"/>
  </r>
  <r>
    <s v="2018-12-11 03:00:00 UTC"/>
    <n v="55107008"/>
    <n v="10232"/>
    <x v="2"/>
    <n v="1269750"/>
    <n v="2"/>
    <n v="0.76300000000000001"/>
    <n v="2720"/>
    <n v="2478"/>
    <n v="116"/>
  </r>
  <r>
    <s v="2018-12-05 10:00:00 UTC"/>
    <n v="55107008"/>
    <n v="10168"/>
    <x v="2"/>
    <n v="1269750"/>
    <n v="2"/>
    <n v="4.0599999999999996"/>
    <n v="422"/>
    <n v="406"/>
    <n v="19"/>
  </r>
  <r>
    <s v="2018-12-01 21:00:00 UTC"/>
    <n v="55107008"/>
    <n v="10232"/>
    <x v="2"/>
    <n v="1269750"/>
    <n v="2"/>
    <n v="0.315"/>
    <n v="1047"/>
    <n v="983"/>
    <n v="46"/>
  </r>
  <r>
    <s v="2018-12-05 01:00:00 UTC"/>
    <n v="55107008"/>
    <n v="10227"/>
    <x v="2"/>
    <n v="1269750"/>
    <n v="2"/>
    <n v="2.1000000000000001E-2"/>
    <n v="877"/>
    <n v="834"/>
    <n v="39"/>
  </r>
  <r>
    <s v="2018-12-04 22:00:00 UTC"/>
    <n v="55107008"/>
    <n v="10227"/>
    <x v="2"/>
    <n v="1269750"/>
    <n v="2"/>
    <n v="2.8000000000000001E-2"/>
    <n v="450"/>
    <n v="429"/>
    <n v="20"/>
  </r>
  <r>
    <s v="2018-12-01 07:00:00 UTC"/>
    <n v="55107008"/>
    <n v="10227"/>
    <x v="2"/>
    <n v="1269750"/>
    <n v="2"/>
    <n v="0.252"/>
    <n v="6894"/>
    <n v="6574"/>
    <n v="306"/>
  </r>
  <r>
    <s v="2018-12-12 13:00:00 UTC"/>
    <n v="55107008"/>
    <n v="10232"/>
    <x v="2"/>
    <n v="1269750"/>
    <n v="2"/>
    <n v="2.7370000000000001"/>
    <n v="10360"/>
    <n v="9210"/>
    <n v="426"/>
  </r>
  <r>
    <s v="2018-12-06 15:00:00 UTC"/>
    <n v="55107008"/>
    <n v="10169"/>
    <x v="2"/>
    <n v="1269750"/>
    <n v="2"/>
    <n v="5.41"/>
    <n v="1221"/>
    <n v="1125"/>
    <n v="52"/>
  </r>
  <r>
    <s v="2018-12-11 06:00:00 UTC"/>
    <n v="55107008"/>
    <n v="10232"/>
    <x v="2"/>
    <n v="1269750"/>
    <n v="2"/>
    <n v="1.5960000000000001"/>
    <n v="5606"/>
    <n v="5174"/>
    <n v="239"/>
  </r>
  <r>
    <s v="2018-12-06 06:00:00 UTC"/>
    <n v="55107008"/>
    <n v="10227"/>
    <x v="2"/>
    <n v="1269750"/>
    <n v="2"/>
    <n v="0.105"/>
    <n v="4878"/>
    <n v="4641"/>
    <n v="214"/>
  </r>
  <r>
    <s v="2018-12-12 09:00:00 UTC"/>
    <n v="55107008"/>
    <n v="10232"/>
    <x v="2"/>
    <n v="1269750"/>
    <n v="2"/>
    <n v="2.569"/>
    <n v="9415"/>
    <n v="8551"/>
    <n v="393"/>
  </r>
  <r>
    <s v="2018-12-03 03:00:00 UTC"/>
    <n v="55107008"/>
    <n v="10232"/>
    <x v="2"/>
    <n v="1269750"/>
    <n v="2"/>
    <n v="0.65100000000000002"/>
    <n v="2347"/>
    <n v="2178"/>
    <n v="100"/>
  </r>
  <r>
    <s v="2018-12-04 21:00:00 UTC"/>
    <n v="55107008"/>
    <n v="10232"/>
    <x v="2"/>
    <n v="1269750"/>
    <n v="2"/>
    <n v="0.161"/>
    <n v="551"/>
    <n v="523"/>
    <n v="24"/>
  </r>
  <r>
    <s v="2018-12-02 09:00:00 UTC"/>
    <n v="94757439"/>
    <n v="10176"/>
    <x v="6"/>
    <n v="1269750"/>
    <n v="2"/>
    <n v="4.78"/>
    <n v="138"/>
    <n v="131"/>
    <n v="6"/>
  </r>
  <r>
    <s v="2018-12-05 04:00:00 UTC"/>
    <n v="55107008"/>
    <n v="10232"/>
    <x v="2"/>
    <n v="1269750"/>
    <n v="2"/>
    <n v="0.86799999999999999"/>
    <n v="2969"/>
    <n v="2753"/>
    <n v="126"/>
  </r>
  <r>
    <s v="2018-12-15 15:00:00 UTC"/>
    <n v="55107008"/>
    <n v="10168"/>
    <x v="11"/>
    <n v="1269750"/>
    <n v="2"/>
    <n v="4.0599999999999996"/>
    <n v="524"/>
    <n v="459"/>
    <n v="21"/>
  </r>
  <r>
    <s v="2018-12-13 01:00:00 UTC"/>
    <n v="55107008"/>
    <n v="10232"/>
    <x v="2"/>
    <n v="1269750"/>
    <n v="2"/>
    <n v="0.65800000000000003"/>
    <n v="2364"/>
    <n v="2168"/>
    <n v="99"/>
  </r>
  <r>
    <s v="2018-12-15 18:00:00 UTC"/>
    <n v="19729577"/>
    <n v="10236"/>
    <x v="4"/>
    <n v="1269750"/>
    <n v="2"/>
    <n v="0.36"/>
    <n v="657"/>
    <n v="373"/>
    <n v="17"/>
  </r>
  <r>
    <s v="2018-12-01 23:00:00 UTC"/>
    <n v="55107008"/>
    <n v="10232"/>
    <x v="2"/>
    <n v="1269750"/>
    <n v="2"/>
    <n v="0.21"/>
    <n v="776"/>
    <n v="704"/>
    <n v="32"/>
  </r>
  <r>
    <s v="2018-12-07 04:00:00 UTC"/>
    <n v="55107008"/>
    <n v="10168"/>
    <x v="2"/>
    <n v="1269750"/>
    <n v="2"/>
    <n v="4.0599999999999996"/>
    <n v="368"/>
    <n v="352"/>
    <n v="16"/>
  </r>
  <r>
    <s v="2018-12-03 04:00:00 UTC"/>
    <n v="55107008"/>
    <n v="10232"/>
    <x v="2"/>
    <n v="1269750"/>
    <n v="2"/>
    <n v="0.749"/>
    <n v="2816"/>
    <n v="2621"/>
    <n v="119"/>
  </r>
  <r>
    <s v="2018-12-18 09:00:00 UTC"/>
    <n v="19729577"/>
    <n v="10236"/>
    <x v="4"/>
    <n v="1269750"/>
    <n v="2"/>
    <n v="0.36"/>
    <n v="1572"/>
    <n v="1015"/>
    <n v="46"/>
  </r>
  <r>
    <s v="2018-12-15 06:00:00 UTC"/>
    <n v="19729577"/>
    <n v="10236"/>
    <x v="4"/>
    <n v="1269750"/>
    <n v="2"/>
    <n v="0.36"/>
    <n v="1351"/>
    <n v="863"/>
    <n v="39"/>
  </r>
  <r>
    <s v="2018-12-08 03:00:00 UTC"/>
    <n v="55107008"/>
    <n v="10227"/>
    <x v="2"/>
    <n v="1269750"/>
    <n v="2"/>
    <n v="0.17499999999999999"/>
    <n v="3866"/>
    <n v="3634"/>
    <n v="164"/>
  </r>
  <r>
    <s v="2018-12-03 22:00:00 UTC"/>
    <n v="80715286"/>
    <n v="10170"/>
    <x v="12"/>
    <n v="1269750"/>
    <n v="2"/>
    <n v="2.02"/>
    <n v="153"/>
    <n v="111"/>
    <n v="5"/>
  </r>
  <r>
    <s v="2018-12-22 05:00:00 UTC"/>
    <n v="55107008"/>
    <n v="10172"/>
    <x v="9"/>
    <n v="1269750"/>
    <n v="2"/>
    <n v="2.02"/>
    <n v="1194"/>
    <n v="1117"/>
    <n v="50"/>
  </r>
  <r>
    <s v="2018-12-04 07:00:00 UTC"/>
    <n v="55107008"/>
    <n v="10232"/>
    <x v="2"/>
    <n v="1269750"/>
    <n v="2"/>
    <n v="1.302"/>
    <n v="4625"/>
    <n v="4295"/>
    <n v="192"/>
  </r>
  <r>
    <s v="2018-12-11 03:00:00 UTC"/>
    <n v="55107008"/>
    <n v="10227"/>
    <x v="2"/>
    <n v="1269750"/>
    <n v="2"/>
    <n v="5.6000000000000001E-2"/>
    <n v="2921"/>
    <n v="2755"/>
    <n v="123"/>
  </r>
  <r>
    <s v="2018-12-09 12:00:00 UTC"/>
    <n v="19729577"/>
    <n v="10224"/>
    <x v="1"/>
    <n v="1269750"/>
    <n v="2"/>
    <n v="0.62"/>
    <n v="3444"/>
    <n v="2512"/>
    <n v="112"/>
  </r>
  <r>
    <s v="2018-12-17 04:00:00 UTC"/>
    <n v="19729577"/>
    <n v="10236"/>
    <x v="4"/>
    <n v="1269750"/>
    <n v="2"/>
    <n v="0.36"/>
    <n v="927"/>
    <n v="674"/>
    <n v="30"/>
  </r>
  <r>
    <s v="2018-12-06 08:00:00 UTC"/>
    <n v="42017814"/>
    <n v="10187"/>
    <x v="0"/>
    <n v="1269750"/>
    <n v="2"/>
    <n v="2.02"/>
    <n v="54"/>
    <n v="45"/>
    <n v="2"/>
  </r>
  <r>
    <s v="2018-12-13 02:00:00 UTC"/>
    <n v="55107008"/>
    <n v="10232"/>
    <x v="2"/>
    <n v="1269750"/>
    <n v="2"/>
    <n v="0.98699999999999999"/>
    <n v="3559"/>
    <n v="3236"/>
    <n v="143"/>
  </r>
  <r>
    <s v="2018-12-06 02:00:00 UTC"/>
    <n v="55107008"/>
    <n v="10227"/>
    <x v="2"/>
    <n v="1269750"/>
    <n v="2"/>
    <n v="7.0000000000000007E-2"/>
    <n v="1611"/>
    <n v="1523"/>
    <n v="67"/>
  </r>
  <r>
    <s v="2018-12-10 05:00:00 UTC"/>
    <n v="55107008"/>
    <n v="10232"/>
    <x v="2"/>
    <n v="1269750"/>
    <n v="2"/>
    <n v="0.85399999999999998"/>
    <n v="3130"/>
    <n v="2801"/>
    <n v="123"/>
  </r>
  <r>
    <s v="2018-12-20 06:00:00 UTC"/>
    <n v="19729577"/>
    <n v="10236"/>
    <x v="4"/>
    <n v="1269750"/>
    <n v="2"/>
    <n v="0.36"/>
    <n v="1252"/>
    <n v="820"/>
    <n v="36"/>
  </r>
  <r>
    <s v="2018-12-11 07:00:00 UTC"/>
    <n v="55107008"/>
    <n v="10232"/>
    <x v="2"/>
    <n v="1269750"/>
    <n v="2"/>
    <n v="1.47"/>
    <n v="5626"/>
    <n v="5132"/>
    <n v="225"/>
  </r>
  <r>
    <s v="2018-12-04 03:00:00 UTC"/>
    <n v="55107008"/>
    <n v="10227"/>
    <x v="2"/>
    <n v="1269750"/>
    <n v="2"/>
    <n v="0.105"/>
    <n v="2206"/>
    <n v="2088"/>
    <n v="91"/>
  </r>
  <r>
    <s v="2018-12-03 20:00:00 UTC"/>
    <n v="55107008"/>
    <n v="10232"/>
    <x v="2"/>
    <n v="1269750"/>
    <n v="2"/>
    <n v="0.25900000000000001"/>
    <n v="950"/>
    <n v="896"/>
    <n v="39"/>
  </r>
  <r>
    <s v="2018-12-04 02:00:00 UTC"/>
    <n v="55107008"/>
    <n v="10232"/>
    <x v="2"/>
    <n v="1269750"/>
    <n v="2"/>
    <n v="0.504"/>
    <n v="1917"/>
    <n v="1770"/>
    <n v="77"/>
  </r>
  <r>
    <s v="2018-12-15 23:00:00 UTC"/>
    <n v="19729577"/>
    <n v="10224"/>
    <x v="1"/>
    <n v="1269750"/>
    <n v="2"/>
    <n v="0.62"/>
    <n v="146"/>
    <n v="115"/>
    <n v="5"/>
  </r>
  <r>
    <s v="2018-12-05 07:00:00 UTC"/>
    <n v="32359233"/>
    <n v="10232"/>
    <x v="2"/>
    <n v="1269750"/>
    <n v="2"/>
    <n v="7.0000000000000001E-3"/>
    <n v="0"/>
    <n v="46"/>
    <n v="2"/>
  </r>
  <r>
    <s v="2018-12-19 17:00:00 UTC"/>
    <n v="42017814"/>
    <n v="10171"/>
    <x v="5"/>
    <n v="1269750"/>
    <n v="2"/>
    <n v="2.02"/>
    <n v="26"/>
    <n v="23"/>
    <n v="1"/>
  </r>
  <r>
    <s v="2018-12-13 05:00:00 UTC"/>
    <n v="80715286"/>
    <n v="10232"/>
    <x v="2"/>
    <n v="1269750"/>
    <n v="2"/>
    <n v="7.0000000000000001E-3"/>
    <n v="0"/>
    <n v="23"/>
    <n v="1"/>
  </r>
  <r>
    <s v="2018-12-30 00:00:00 UTC"/>
    <n v="62310876"/>
    <n v="10235"/>
    <x v="2"/>
    <n v="1643084"/>
    <n v="2"/>
    <n v="0.1013"/>
    <n v="1153"/>
    <n v="1013"/>
    <n v="44"/>
  </r>
  <r>
    <s v="2018-12-02 17:00:00 UTC"/>
    <n v="55107008"/>
    <n v="10168"/>
    <x v="2"/>
    <n v="1269750"/>
    <n v="2"/>
    <n v="4.0599999999999996"/>
    <n v="377"/>
    <n v="348"/>
    <n v="15"/>
  </r>
  <r>
    <s v="2018-12-13 08:00:00 UTC"/>
    <n v="55107008"/>
    <n v="10169"/>
    <x v="2"/>
    <n v="1269750"/>
    <n v="2"/>
    <n v="5.41"/>
    <n v="1057"/>
    <n v="1001"/>
    <n v="43"/>
  </r>
  <r>
    <s v="2018-12-06 10:00:00 UTC"/>
    <n v="55107008"/>
    <n v="10169"/>
    <x v="2"/>
    <n v="1269750"/>
    <n v="2"/>
    <n v="5.41"/>
    <n v="906"/>
    <n v="863"/>
    <n v="37"/>
  </r>
  <r>
    <s v="2018-12-08 11:00:00 UTC"/>
    <n v="52065646"/>
    <n v="10224"/>
    <x v="1"/>
    <n v="1269750"/>
    <n v="2"/>
    <n v="0.62"/>
    <n v="115"/>
    <n v="70"/>
    <n v="3"/>
  </r>
  <r>
    <s v="2018-12-11 16:00:00 UTC"/>
    <n v="55107008"/>
    <n v="10232"/>
    <x v="2"/>
    <n v="1269750"/>
    <n v="2"/>
    <n v="2.7090000000000001"/>
    <n v="11453"/>
    <n v="9772"/>
    <n v="417"/>
  </r>
  <r>
    <s v="2018-12-10 02:00:00 UTC"/>
    <n v="55107008"/>
    <n v="10227"/>
    <x v="2"/>
    <n v="1269750"/>
    <n v="2"/>
    <n v="4.2000000000000003E-2"/>
    <n v="2072"/>
    <n v="1947"/>
    <n v="83"/>
  </r>
  <r>
    <s v="2018-12-26 00:00:00 UTC"/>
    <n v="62310876"/>
    <n v="10235"/>
    <x v="2"/>
    <n v="1643084"/>
    <n v="2"/>
    <n v="0.1013"/>
    <n v="1148"/>
    <n v="1013"/>
    <n v="43"/>
  </r>
  <r>
    <s v="2018-12-03 14:00:00 UTC"/>
    <n v="55107008"/>
    <n v="10169"/>
    <x v="2"/>
    <n v="1269750"/>
    <n v="2"/>
    <n v="5.41"/>
    <n v="1007"/>
    <n v="921"/>
    <n v="39"/>
  </r>
  <r>
    <s v="2018-12-12 21:00:00 UTC"/>
    <n v="55107008"/>
    <n v="10232"/>
    <x v="2"/>
    <n v="1269750"/>
    <n v="2"/>
    <n v="0.189"/>
    <n v="706"/>
    <n v="666"/>
    <n v="28"/>
  </r>
  <r>
    <s v="2018-12-18 00:00:00 UTC"/>
    <n v="62310876"/>
    <n v="10235"/>
    <x v="2"/>
    <n v="1643084"/>
    <n v="2"/>
    <n v="7.1999999999999998E-3"/>
    <n v="76"/>
    <n v="72"/>
    <n v="3"/>
  </r>
  <r>
    <s v="2018-12-10 15:00:00 UTC"/>
    <n v="19729577"/>
    <n v="10224"/>
    <x v="1"/>
    <n v="1269750"/>
    <n v="2"/>
    <n v="1.24"/>
    <n v="4453"/>
    <n v="3291"/>
    <n v="137"/>
  </r>
  <r>
    <s v="2018-12-16 18:00:00 UTC"/>
    <n v="55107008"/>
    <n v="10187"/>
    <x v="6"/>
    <n v="1269750"/>
    <n v="2"/>
    <n v="2.02"/>
    <n v="630"/>
    <n v="601"/>
    <n v="25"/>
  </r>
  <r>
    <s v="2018-12-04 23:00:00 UTC"/>
    <n v="55107008"/>
    <n v="10227"/>
    <x v="2"/>
    <n v="1269750"/>
    <n v="2"/>
    <n v="7.0000000000000001E-3"/>
    <n v="432"/>
    <n v="410"/>
    <n v="17"/>
  </r>
  <r>
    <s v="2018-12-26 12:00:00 UTC"/>
    <n v="36011719"/>
    <n v="10224"/>
    <x v="1"/>
    <n v="1269750"/>
    <n v="2"/>
    <n v="0.62"/>
    <n v="764"/>
    <n v="603"/>
    <n v="25"/>
  </r>
  <r>
    <s v="2018-12-12 23:00:00 UTC"/>
    <n v="19729577"/>
    <n v="10224"/>
    <x v="1"/>
    <n v="1269750"/>
    <n v="2"/>
    <n v="0.62"/>
    <n v="211"/>
    <n v="147"/>
    <n v="6"/>
  </r>
  <r>
    <s v="2018-12-21 00:00:00 UTC"/>
    <n v="62310876"/>
    <n v="10235"/>
    <x v="2"/>
    <n v="1643084"/>
    <n v="2"/>
    <n v="0.1031"/>
    <n v="1171"/>
    <n v="1031"/>
    <n v="42"/>
  </r>
  <r>
    <s v="2018-12-26 11:00:00 UTC"/>
    <n v="80715286"/>
    <n v="10188"/>
    <x v="4"/>
    <n v="1269750"/>
    <n v="2"/>
    <n v="2.02"/>
    <n v="624"/>
    <n v="418"/>
    <n v="17"/>
  </r>
  <r>
    <s v="2018-12-10 22:00:00 UTC"/>
    <n v="55107008"/>
    <n v="10232"/>
    <x v="2"/>
    <n v="1269750"/>
    <n v="2"/>
    <n v="9.0999999999999998E-2"/>
    <n v="345"/>
    <n v="324"/>
    <n v="13"/>
  </r>
  <r>
    <s v="2018-12-24 00:00:00 UTC"/>
    <n v="62310876"/>
    <n v="10235"/>
    <x v="2"/>
    <n v="1643084"/>
    <n v="2"/>
    <n v="0.1022"/>
    <n v="1158"/>
    <n v="1022"/>
    <n v="41"/>
  </r>
  <r>
    <s v="2018-12-12 04:00:00 UTC"/>
    <n v="55107008"/>
    <n v="10232"/>
    <x v="2"/>
    <n v="1269750"/>
    <n v="2"/>
    <n v="1.26"/>
    <n v="5169"/>
    <n v="4723"/>
    <n v="188"/>
  </r>
  <r>
    <s v="2018-12-23 12:00:00 UTC"/>
    <n v="55107008"/>
    <n v="10169"/>
    <x v="2"/>
    <n v="1269750"/>
    <n v="2"/>
    <n v="5.41"/>
    <n v="1440"/>
    <n v="1357"/>
    <n v="54"/>
  </r>
  <r>
    <s v="2018-12-03 03:00:00 UTC"/>
    <n v="55107008"/>
    <n v="10227"/>
    <x v="2"/>
    <n v="1269750"/>
    <n v="2"/>
    <n v="7.6999999999999999E-2"/>
    <n v="2033"/>
    <n v="1936"/>
    <n v="77"/>
  </r>
  <r>
    <s v="2018-12-12 23:00:00 UTC"/>
    <n v="43480563"/>
    <n v="10232"/>
    <x v="3"/>
    <n v="1269750"/>
    <n v="2"/>
    <n v="3.5000000000000003E-2"/>
    <n v="129"/>
    <n v="126"/>
    <n v="5"/>
  </r>
  <r>
    <s v="2018-12-08 13:00:00 UTC"/>
    <n v="19729577"/>
    <n v="10224"/>
    <x v="1"/>
    <n v="1269750"/>
    <n v="2"/>
    <n v="0.62"/>
    <n v="3930"/>
    <n v="2775"/>
    <n v="110"/>
  </r>
  <r>
    <s v="2018-12-12 00:00:00 UTC"/>
    <n v="55107008"/>
    <n v="10232"/>
    <x v="2"/>
    <n v="1269750"/>
    <n v="2"/>
    <n v="0.252"/>
    <n v="1118"/>
    <n v="1011"/>
    <n v="40"/>
  </r>
  <r>
    <s v="2018-12-25 17:00:00 UTC"/>
    <n v="36011719"/>
    <n v="10224"/>
    <x v="1"/>
    <n v="1269750"/>
    <n v="2"/>
    <n v="0.62"/>
    <n v="404"/>
    <n v="307"/>
    <n v="12"/>
  </r>
  <r>
    <s v="2018-12-12 08:00:00 UTC"/>
    <n v="55107008"/>
    <n v="10169"/>
    <x v="2"/>
    <n v="1269750"/>
    <n v="2"/>
    <n v="5.41"/>
    <n v="980"/>
    <n v="896"/>
    <n v="35"/>
  </r>
  <r>
    <s v="2018-12-29 06:00:00 UTC"/>
    <n v="32359233"/>
    <n v="10168"/>
    <x v="12"/>
    <n v="1269750"/>
    <n v="2"/>
    <n v="4.0599999999999996"/>
    <n v="114"/>
    <n v="103"/>
    <n v="4"/>
  </r>
  <r>
    <s v="2018-12-30 08:00:00 UTC"/>
    <n v="19729577"/>
    <n v="10224"/>
    <x v="1"/>
    <n v="1269750"/>
    <n v="2"/>
    <n v="0.62"/>
    <n v="3752"/>
    <n v="2950"/>
    <n v="113"/>
  </r>
  <r>
    <s v="2018-12-24 17:00:00 UTC"/>
    <n v="36011719"/>
    <n v="10224"/>
    <x v="1"/>
    <n v="1269750"/>
    <n v="2"/>
    <n v="0.62"/>
    <n v="521"/>
    <n v="393"/>
    <n v="15"/>
  </r>
  <r>
    <s v="2018-12-02 18:00:00 UTC"/>
    <n v="80715286"/>
    <n v="10173"/>
    <x v="11"/>
    <n v="1269750"/>
    <n v="2"/>
    <n v="2.02"/>
    <n v="414"/>
    <n v="341"/>
    <n v="13"/>
  </r>
  <r>
    <s v="2018-12-25 00:00:00 UTC"/>
    <n v="62310876"/>
    <n v="10235"/>
    <x v="2"/>
    <n v="1643084"/>
    <n v="2"/>
    <n v="0.10249999999999999"/>
    <n v="1148"/>
    <n v="1025"/>
    <n v="39"/>
  </r>
  <r>
    <s v="2018-12-05 05:00:00 UTC"/>
    <n v="55107008"/>
    <n v="10227"/>
    <x v="2"/>
    <n v="1269750"/>
    <n v="2"/>
    <n v="8.4000000000000005E-2"/>
    <n v="3847"/>
    <n v="3684"/>
    <n v="140"/>
  </r>
  <r>
    <s v="2018-12-13 06:00:00 UTC"/>
    <n v="55107008"/>
    <n v="10169"/>
    <x v="2"/>
    <n v="1269750"/>
    <n v="2"/>
    <n v="5.41"/>
    <n v="946"/>
    <n v="900"/>
    <n v="34"/>
  </r>
  <r>
    <s v="2018-12-03 00:00:00 UTC"/>
    <n v="55107008"/>
    <n v="10227"/>
    <x v="2"/>
    <n v="1269750"/>
    <n v="2"/>
    <n v="1.4E-2"/>
    <n v="300"/>
    <n v="292"/>
    <n v="11"/>
  </r>
  <r>
    <s v="2018-12-25 19:00:00 UTC"/>
    <n v="80715286"/>
    <n v="10171"/>
    <x v="13"/>
    <n v="1269750"/>
    <n v="2"/>
    <n v="2.04"/>
    <n v="336"/>
    <n v="241"/>
    <n v="9"/>
  </r>
  <r>
    <s v="2018-12-08 09:00:00 UTC"/>
    <n v="19729577"/>
    <n v="10224"/>
    <x v="1"/>
    <n v="1269750"/>
    <n v="2"/>
    <n v="1.24"/>
    <n v="3800"/>
    <n v="2841"/>
    <n v="106"/>
  </r>
  <r>
    <s v="2018-12-13 00:00:00 UTC"/>
    <n v="55107008"/>
    <n v="10232"/>
    <x v="2"/>
    <n v="1269750"/>
    <n v="2"/>
    <n v="0.25900000000000001"/>
    <n v="1120"/>
    <n v="1048"/>
    <n v="39"/>
  </r>
  <r>
    <s v="2018-12-20 16:00:00 UTC"/>
    <n v="55107008"/>
    <n v="10170"/>
    <x v="2"/>
    <n v="1269750"/>
    <n v="2"/>
    <n v="2.02"/>
    <n v="1182"/>
    <n v="1049"/>
    <n v="39"/>
  </r>
  <r>
    <s v="2018-12-23 13:00:00 UTC"/>
    <n v="19729577"/>
    <n v="10224"/>
    <x v="1"/>
    <n v="1269750"/>
    <n v="2"/>
    <n v="0.62"/>
    <n v="3752"/>
    <n v="2696"/>
    <n v="99"/>
  </r>
  <r>
    <s v="2018-12-22 15:00:00 UTC"/>
    <n v="19729577"/>
    <n v="10224"/>
    <x v="1"/>
    <n v="1269750"/>
    <n v="2"/>
    <n v="0.62"/>
    <n v="4041"/>
    <n v="2943"/>
    <n v="107"/>
  </r>
  <r>
    <s v="2018-12-12 23:00:00 UTC"/>
    <n v="80715286"/>
    <n v="10232"/>
    <x v="2"/>
    <n v="1269750"/>
    <n v="2"/>
    <n v="8.4000000000000005E-2"/>
    <n v="798"/>
    <n v="441"/>
    <n v="16"/>
  </r>
  <r>
    <s v="2018-12-15 08:00:00 UTC"/>
    <n v="36011719"/>
    <n v="10224"/>
    <x v="1"/>
    <n v="1269750"/>
    <n v="2"/>
    <n v="0.62"/>
    <n v="674"/>
    <n v="552"/>
    <n v="20"/>
  </r>
  <r>
    <s v="2018-12-10 22:00:00 UTC"/>
    <n v="55107008"/>
    <n v="10227"/>
    <x v="2"/>
    <n v="1269750"/>
    <n v="2"/>
    <n v="1.4E-2"/>
    <n v="499"/>
    <n v="471"/>
    <n v="17"/>
  </r>
  <r>
    <s v="2018-12-12 09:00:00 UTC"/>
    <n v="19729577"/>
    <n v="10224"/>
    <x v="1"/>
    <n v="1269750"/>
    <n v="2"/>
    <n v="0.62"/>
    <n v="3667"/>
    <n v="2854"/>
    <n v="103"/>
  </r>
  <r>
    <s v="2018-12-23 00:00:00 UTC"/>
    <n v="62310876"/>
    <n v="10235"/>
    <x v="2"/>
    <n v="1643084"/>
    <n v="2"/>
    <n v="0.10340000000000001"/>
    <n v="1155"/>
    <n v="1034"/>
    <n v="37"/>
  </r>
  <r>
    <s v="2018-12-18 04:00:00 UTC"/>
    <n v="19729577"/>
    <n v="10236"/>
    <x v="4"/>
    <n v="1269750"/>
    <n v="2"/>
    <n v="0.36"/>
    <n v="919"/>
    <n v="617"/>
    <n v="22"/>
  </r>
  <r>
    <s v="2018-12-23 03:00:00 UTC"/>
    <n v="36011719"/>
    <n v="10224"/>
    <x v="1"/>
    <n v="1269750"/>
    <n v="2"/>
    <n v="0.62"/>
    <n v="1023"/>
    <n v="816"/>
    <n v="29"/>
  </r>
  <r>
    <s v="2018-12-09 03:00:00 UTC"/>
    <n v="19729577"/>
    <n v="10224"/>
    <x v="1"/>
    <n v="1269750"/>
    <n v="2"/>
    <n v="0.62"/>
    <n v="3202"/>
    <n v="2505"/>
    <n v="89"/>
  </r>
  <r>
    <s v="2018-12-29 05:00:00 UTC"/>
    <n v="55107008"/>
    <n v="10169"/>
    <x v="2"/>
    <n v="1269750"/>
    <n v="2"/>
    <n v="5.41"/>
    <n v="1002"/>
    <n v="960"/>
    <n v="34"/>
  </r>
  <r>
    <s v="2018-12-03 21:00:00 UTC"/>
    <n v="43480563"/>
    <n v="10232"/>
    <x v="3"/>
    <n v="1269750"/>
    <n v="2"/>
    <n v="2.1000000000000001E-2"/>
    <n v="113"/>
    <n v="85"/>
    <n v="3"/>
  </r>
  <r>
    <s v="2018-12-08 19:00:00 UTC"/>
    <n v="19729577"/>
    <n v="10224"/>
    <x v="1"/>
    <n v="1269750"/>
    <n v="2"/>
    <n v="0.62"/>
    <n v="738"/>
    <n v="569"/>
    <n v="20"/>
  </r>
  <r>
    <s v="2018-12-16 17:00:00 UTC"/>
    <n v="55107008"/>
    <n v="10168"/>
    <x v="11"/>
    <n v="1269750"/>
    <n v="2"/>
    <n v="4.0599999999999996"/>
    <n v="357"/>
    <n v="313"/>
    <n v="11"/>
  </r>
  <r>
    <s v="2018-12-12 12:00:00 UTC"/>
    <n v="19729577"/>
    <n v="10224"/>
    <x v="1"/>
    <n v="1269750"/>
    <n v="2"/>
    <n v="0.62"/>
    <n v="3445"/>
    <n v="2676"/>
    <n v="94"/>
  </r>
  <r>
    <s v="2018-12-30 09:00:00 UTC"/>
    <n v="19729577"/>
    <n v="10224"/>
    <x v="1"/>
    <n v="1269750"/>
    <n v="2"/>
    <n v="0.62"/>
    <n v="3613"/>
    <n v="2908"/>
    <n v="101"/>
  </r>
  <r>
    <s v="2018-12-30 12:00:00 UTC"/>
    <n v="36011719"/>
    <n v="10224"/>
    <x v="1"/>
    <n v="1269750"/>
    <n v="2"/>
    <n v="0.62"/>
    <n v="616"/>
    <n v="491"/>
    <n v="17"/>
  </r>
  <r>
    <s v="2018-12-12 08:00:00 UTC"/>
    <n v="36011719"/>
    <n v="10224"/>
    <x v="1"/>
    <n v="1269750"/>
    <n v="2"/>
    <n v="1.24"/>
    <n v="650"/>
    <n v="520"/>
    <n v="18"/>
  </r>
  <r>
    <s v="2018-12-23 07:00:00 UTC"/>
    <n v="19729577"/>
    <n v="10224"/>
    <x v="1"/>
    <n v="1269750"/>
    <n v="2"/>
    <n v="1.24"/>
    <n v="4484"/>
    <n v="3476"/>
    <n v="120"/>
  </r>
  <r>
    <s v="2018-12-28 01:00:00 UTC"/>
    <n v="32359233"/>
    <n v="10171"/>
    <x v="14"/>
    <n v="1269750"/>
    <n v="2"/>
    <n v="2.04"/>
    <n v="420"/>
    <n v="319"/>
    <n v="11"/>
  </r>
  <r>
    <s v="2018-12-15 00:00:00 UTC"/>
    <n v="62310876"/>
    <n v="10235"/>
    <x v="2"/>
    <n v="1643084"/>
    <n v="2"/>
    <n v="2.8999999999999998E-3"/>
    <n v="34"/>
    <n v="29"/>
    <n v="1"/>
  </r>
  <r>
    <s v="2018-12-04 20:00:00 UTC"/>
    <n v="43480563"/>
    <n v="10232"/>
    <x v="3"/>
    <n v="1269750"/>
    <n v="2"/>
    <n v="3.5000000000000003E-2"/>
    <n v="162"/>
    <n v="146"/>
    <n v="5"/>
  </r>
  <r>
    <s v="2018-12-13 05:00:00 UTC"/>
    <n v="19729577"/>
    <n v="10224"/>
    <x v="1"/>
    <n v="1269750"/>
    <n v="2"/>
    <n v="0.62"/>
    <n v="2443"/>
    <n v="1946"/>
    <n v="66"/>
  </r>
  <r>
    <s v="2018-12-17 00:00:00 UTC"/>
    <n v="62310876"/>
    <n v="10235"/>
    <x v="2"/>
    <n v="1643084"/>
    <n v="2"/>
    <n v="5.8999999999999999E-3"/>
    <n v="62"/>
    <n v="59"/>
    <n v="2"/>
  </r>
  <r>
    <s v="2018-12-08 08:00:00 UTC"/>
    <n v="19729577"/>
    <n v="10224"/>
    <x v="1"/>
    <n v="1269750"/>
    <n v="2"/>
    <n v="1.24"/>
    <n v="3748"/>
    <n v="2866"/>
    <n v="97"/>
  </r>
  <r>
    <s v="2018-12-08 12:00:00 UTC"/>
    <n v="19729577"/>
    <n v="10224"/>
    <x v="1"/>
    <n v="1269750"/>
    <n v="2"/>
    <n v="0.62"/>
    <n v="3251"/>
    <n v="2337"/>
    <n v="79"/>
  </r>
  <r>
    <s v="2018-12-11 23:00:00 UTC"/>
    <n v="80715286"/>
    <n v="10232"/>
    <x v="2"/>
    <n v="1269750"/>
    <n v="2"/>
    <n v="8.4000000000000005E-2"/>
    <n v="837"/>
    <n v="503"/>
    <n v="17"/>
  </r>
  <r>
    <s v="2018-12-29 00:00:00 UTC"/>
    <n v="62310876"/>
    <n v="10235"/>
    <x v="2"/>
    <n v="1643084"/>
    <n v="2"/>
    <n v="0.1007"/>
    <n v="1103"/>
    <n v="1007"/>
    <n v="34"/>
  </r>
  <r>
    <s v="2018-12-05 16:00:00 UTC"/>
    <n v="80715286"/>
    <n v="10167"/>
    <x v="0"/>
    <n v="1269750"/>
    <n v="2"/>
    <n v="0.6"/>
    <n v="5430"/>
    <n v="3024"/>
    <n v="102"/>
  </r>
  <r>
    <s v="2018-12-13 18:00:00 UTC"/>
    <n v="55107008"/>
    <n v="10169"/>
    <x v="2"/>
    <n v="1269750"/>
    <n v="2"/>
    <n v="5.41"/>
    <n v="635"/>
    <n v="594"/>
    <n v="20"/>
  </r>
  <r>
    <s v="2018-12-30 04:00:00 UTC"/>
    <n v="19729577"/>
    <n v="10224"/>
    <x v="1"/>
    <n v="1269750"/>
    <n v="2"/>
    <n v="0.62"/>
    <n v="3170"/>
    <n v="2570"/>
    <n v="86"/>
  </r>
  <r>
    <s v="2018-12-29 18:00:00 UTC"/>
    <n v="19729577"/>
    <n v="10224"/>
    <x v="1"/>
    <n v="1269750"/>
    <n v="2"/>
    <n v="0.62"/>
    <n v="1287"/>
    <n v="990"/>
    <n v="33"/>
  </r>
  <r>
    <s v="2018-12-02 04:00:00 UTC"/>
    <n v="80715286"/>
    <n v="10167"/>
    <x v="0"/>
    <n v="1269750"/>
    <n v="2"/>
    <n v="0.6"/>
    <n v="4646"/>
    <n v="2913"/>
    <n v="97"/>
  </r>
  <r>
    <s v="2018-12-01 18:00:00 UTC"/>
    <n v="80715286"/>
    <n v="10170"/>
    <x v="12"/>
    <n v="1269750"/>
    <n v="2"/>
    <n v="2.02"/>
    <n v="1088"/>
    <n v="853"/>
    <n v="28"/>
  </r>
  <r>
    <s v="2018-12-18 06:00:00 UTC"/>
    <n v="19729577"/>
    <n v="10224"/>
    <x v="1"/>
    <n v="1269750"/>
    <n v="2"/>
    <n v="0.62"/>
    <n v="2387"/>
    <n v="1956"/>
    <n v="64"/>
  </r>
  <r>
    <s v="2018-12-02 22:00:00 UTC"/>
    <n v="43480563"/>
    <n v="10232"/>
    <x v="3"/>
    <n v="1269750"/>
    <n v="2"/>
    <n v="1.4E-2"/>
    <n v="69"/>
    <n v="62"/>
    <n v="2"/>
  </r>
  <r>
    <s v="2018-12-21 08:00:00 UTC"/>
    <n v="80715286"/>
    <n v="10169"/>
    <x v="12"/>
    <n v="1269750"/>
    <n v="2"/>
    <n v="5.41"/>
    <n v="117"/>
    <n v="93"/>
    <n v="3"/>
  </r>
  <r>
    <s v="2018-12-09 00:00:00 UTC"/>
    <n v="55107008"/>
    <n v="10227"/>
    <x v="2"/>
    <n v="1269750"/>
    <n v="2"/>
    <n v="7.0000000000000001E-3"/>
    <n v="619"/>
    <n v="592"/>
    <n v="19"/>
  </r>
  <r>
    <s v="2018-12-08 06:00:00 UTC"/>
    <n v="19729577"/>
    <n v="10224"/>
    <x v="1"/>
    <n v="1269750"/>
    <n v="2"/>
    <n v="0.62"/>
    <n v="3334"/>
    <n v="2563"/>
    <n v="82"/>
  </r>
  <r>
    <s v="2018-12-09 09:00:00 UTC"/>
    <n v="19729577"/>
    <n v="10224"/>
    <x v="1"/>
    <n v="1269750"/>
    <n v="2"/>
    <n v="0.62"/>
    <n v="4362"/>
    <n v="3259"/>
    <n v="104"/>
  </r>
  <r>
    <s v="2018-12-10 01:00:00 UTC"/>
    <n v="19729577"/>
    <n v="10224"/>
    <x v="1"/>
    <n v="1269750"/>
    <n v="2"/>
    <n v="0.62"/>
    <n v="1387"/>
    <n v="1129"/>
    <n v="36"/>
  </r>
  <r>
    <s v="2018-12-12 07:00:00 UTC"/>
    <n v="19729577"/>
    <n v="10224"/>
    <x v="1"/>
    <n v="1269750"/>
    <n v="2"/>
    <n v="0.62"/>
    <n v="2933"/>
    <n v="2230"/>
    <n v="71"/>
  </r>
  <r>
    <s v="2018-12-15 14:00:00 UTC"/>
    <n v="80715286"/>
    <n v="10173"/>
    <x v="11"/>
    <n v="1269750"/>
    <n v="2"/>
    <n v="2.02"/>
    <n v="3934"/>
    <n v="2694"/>
    <n v="85"/>
  </r>
  <r>
    <s v="2018-12-17 02:00:00 UTC"/>
    <n v="36011719"/>
    <n v="10224"/>
    <x v="1"/>
    <n v="1269750"/>
    <n v="2"/>
    <n v="0.62"/>
    <n v="382"/>
    <n v="317"/>
    <n v="10"/>
  </r>
  <r>
    <s v="2018-12-16 11:00:00 UTC"/>
    <n v="19729577"/>
    <n v="10224"/>
    <x v="1"/>
    <n v="1269750"/>
    <n v="2"/>
    <n v="0.62"/>
    <n v="2662"/>
    <n v="2096"/>
    <n v="66"/>
  </r>
  <r>
    <s v="2018-12-15 15:00:00 UTC"/>
    <n v="19729577"/>
    <n v="10224"/>
    <x v="1"/>
    <n v="1269750"/>
    <n v="2"/>
    <n v="0.62"/>
    <n v="3541"/>
    <n v="2703"/>
    <n v="85"/>
  </r>
  <r>
    <s v="2018-12-12 06:00:00 UTC"/>
    <n v="19729577"/>
    <n v="10224"/>
    <x v="1"/>
    <n v="1269750"/>
    <n v="2"/>
    <n v="0.62"/>
    <n v="2746"/>
    <n v="2137"/>
    <n v="67"/>
  </r>
  <r>
    <s v="2018-12-07 11:00:00 UTC"/>
    <n v="19729577"/>
    <n v="10224"/>
    <x v="1"/>
    <n v="1269750"/>
    <n v="2"/>
    <n v="0.62"/>
    <n v="2965"/>
    <n v="2268"/>
    <n v="71"/>
  </r>
  <r>
    <s v="2018-12-19 00:00:00 UTC"/>
    <n v="62310876"/>
    <n v="10235"/>
    <x v="2"/>
    <n v="1643084"/>
    <n v="2"/>
    <n v="9.5999999999999992E-3"/>
    <n v="110"/>
    <n v="96"/>
    <n v="3"/>
  </r>
  <r>
    <s v="2018-12-23 12:00:00 UTC"/>
    <n v="19729577"/>
    <n v="10224"/>
    <x v="1"/>
    <n v="1269750"/>
    <n v="2"/>
    <n v="0.62"/>
    <n v="3368"/>
    <n v="2437"/>
    <n v="76"/>
  </r>
  <r>
    <s v="2018-12-21 01:00:00 UTC"/>
    <n v="42017814"/>
    <n v="10234"/>
    <x v="1"/>
    <n v="1269750"/>
    <n v="2"/>
    <n v="0.34"/>
    <n v="315"/>
    <n v="161"/>
    <n v="5"/>
  </r>
  <r>
    <s v="2018-12-03 23:00:00 UTC"/>
    <n v="43480563"/>
    <n v="10232"/>
    <x v="3"/>
    <n v="1269750"/>
    <n v="2"/>
    <n v="2.1000000000000001E-2"/>
    <n v="214"/>
    <n v="129"/>
    <n v="4"/>
  </r>
  <r>
    <s v="2018-12-11 12:00:00 UTC"/>
    <n v="19729577"/>
    <n v="10224"/>
    <x v="1"/>
    <n v="1269750"/>
    <n v="2"/>
    <n v="0.62"/>
    <n v="3357"/>
    <n v="2491"/>
    <n v="77"/>
  </r>
  <r>
    <s v="2018-12-18 13:00:00 UTC"/>
    <n v="19729577"/>
    <n v="10224"/>
    <x v="1"/>
    <n v="1269750"/>
    <n v="2"/>
    <n v="0.62"/>
    <n v="3104"/>
    <n v="2366"/>
    <n v="73"/>
  </r>
  <r>
    <s v="2018-12-18 05:00:00 UTC"/>
    <n v="19729577"/>
    <n v="10224"/>
    <x v="1"/>
    <n v="1269750"/>
    <n v="2"/>
    <n v="1.24"/>
    <n v="2217"/>
    <n v="1816"/>
    <n v="56"/>
  </r>
  <r>
    <s v="2018-12-03 05:00:00 UTC"/>
    <n v="62310876"/>
    <n v="10235"/>
    <x v="2"/>
    <n v="1643084"/>
    <n v="2"/>
    <n v="3.3E-3"/>
    <n v="41"/>
    <n v="33"/>
    <n v="1"/>
  </r>
  <r>
    <s v="2018-12-25 14:00:00 UTC"/>
    <n v="19729577"/>
    <n v="10224"/>
    <x v="1"/>
    <n v="1269750"/>
    <n v="2"/>
    <n v="1.8599999999999901"/>
    <n v="4017"/>
    <n v="2872"/>
    <n v="87"/>
  </r>
  <r>
    <s v="2018-12-08 17:00:00 UTC"/>
    <n v="19729577"/>
    <n v="10224"/>
    <x v="1"/>
    <n v="1269750"/>
    <n v="2"/>
    <n v="0.62"/>
    <n v="2494"/>
    <n v="1854"/>
    <n v="56"/>
  </r>
  <r>
    <s v="2018-12-26 09:00:00 UTC"/>
    <n v="36011719"/>
    <n v="10224"/>
    <x v="1"/>
    <n v="1269750"/>
    <n v="2"/>
    <n v="1.24"/>
    <n v="777"/>
    <n v="563"/>
    <n v="17"/>
  </r>
  <r>
    <s v="2018-12-14 08:00:00 UTC"/>
    <n v="80715286"/>
    <n v="10171"/>
    <x v="13"/>
    <n v="1269750"/>
    <n v="2"/>
    <n v="2.02"/>
    <n v="2258"/>
    <n v="1664"/>
    <n v="50"/>
  </r>
  <r>
    <s v="2018-12-22 00:00:00 UTC"/>
    <n v="62310876"/>
    <n v="10235"/>
    <x v="2"/>
    <n v="1643084"/>
    <n v="2"/>
    <n v="0.1036"/>
    <n v="1138"/>
    <n v="1036"/>
    <n v="31"/>
  </r>
  <r>
    <s v="2018-12-12 03:00:00 UTC"/>
    <n v="19729577"/>
    <n v="10224"/>
    <x v="1"/>
    <n v="1269750"/>
    <n v="2"/>
    <n v="0.62"/>
    <n v="2143"/>
    <n v="1707"/>
    <n v="51"/>
  </r>
  <r>
    <s v="2018-12-15 22:00:00 UTC"/>
    <n v="32359233"/>
    <n v="10174"/>
    <x v="3"/>
    <n v="1269750"/>
    <n v="2"/>
    <n v="4.74"/>
    <n v="83"/>
    <n v="67"/>
    <n v="2"/>
  </r>
  <r>
    <s v="2018-12-26 13:00:00 UTC"/>
    <n v="19729577"/>
    <n v="10224"/>
    <x v="1"/>
    <n v="1269750"/>
    <n v="2"/>
    <n v="0.62"/>
    <n v="3702"/>
    <n v="2690"/>
    <n v="80"/>
  </r>
  <r>
    <s v="2018-12-12 15:00:00 UTC"/>
    <n v="19729577"/>
    <n v="10224"/>
    <x v="1"/>
    <n v="1269750"/>
    <n v="2"/>
    <n v="1.24"/>
    <n v="4145"/>
    <n v="3128"/>
    <n v="92"/>
  </r>
  <r>
    <s v="2018-12-25 10:00:00 UTC"/>
    <n v="19729577"/>
    <n v="10224"/>
    <x v="1"/>
    <n v="1269750"/>
    <n v="2"/>
    <n v="1.24"/>
    <n v="3410"/>
    <n v="2521"/>
    <n v="74"/>
  </r>
  <r>
    <s v="2018-12-06 04:00:00 UTC"/>
    <n v="80715286"/>
    <n v="10167"/>
    <x v="0"/>
    <n v="1269750"/>
    <n v="2"/>
    <n v="0.6"/>
    <n v="4271"/>
    <n v="2846"/>
    <n v="83"/>
  </r>
  <r>
    <s v="2018-12-21 02:00:00 UTC"/>
    <n v="19729577"/>
    <n v="10224"/>
    <x v="1"/>
    <n v="1269750"/>
    <n v="2"/>
    <n v="0.62"/>
    <n v="1882"/>
    <n v="1544"/>
    <n v="45"/>
  </r>
  <r>
    <s v="2018-12-22 11:00:00 UTC"/>
    <n v="19729577"/>
    <n v="10224"/>
    <x v="1"/>
    <n v="1269750"/>
    <n v="2"/>
    <n v="1.24"/>
    <n v="3080"/>
    <n v="2265"/>
    <n v="66"/>
  </r>
  <r>
    <s v="2018-12-20 09:00:00 UTC"/>
    <n v="19729577"/>
    <n v="10224"/>
    <x v="1"/>
    <n v="1269750"/>
    <n v="2"/>
    <n v="0.62"/>
    <n v="3050"/>
    <n v="2439"/>
    <n v="71"/>
  </r>
  <r>
    <s v="2018-12-25 15:00:00 UTC"/>
    <n v="19729577"/>
    <n v="10224"/>
    <x v="1"/>
    <n v="1269750"/>
    <n v="2"/>
    <n v="0.62"/>
    <n v="3665"/>
    <n v="2687"/>
    <n v="78"/>
  </r>
  <r>
    <s v="2018-12-30 07:00:00 UTC"/>
    <n v="19729577"/>
    <n v="10224"/>
    <x v="1"/>
    <n v="1269750"/>
    <n v="2"/>
    <n v="1.24"/>
    <n v="3904"/>
    <n v="3104"/>
    <n v="90"/>
  </r>
  <r>
    <s v="2018-12-11 22:00:00 UTC"/>
    <n v="43480563"/>
    <n v="10232"/>
    <x v="3"/>
    <n v="1269750"/>
    <n v="2"/>
    <n v="7.0000000000000001E-3"/>
    <n v="90"/>
    <n v="69"/>
    <n v="2"/>
  </r>
  <r>
    <s v="2018-12-23 06:00:00 UTC"/>
    <n v="19729577"/>
    <n v="10224"/>
    <x v="1"/>
    <n v="1269750"/>
    <n v="2"/>
    <n v="0.62"/>
    <n v="4311"/>
    <n v="3347"/>
    <n v="97"/>
  </r>
  <r>
    <s v="2018-12-19 00:00:00 UTC"/>
    <n v="19729577"/>
    <n v="10224"/>
    <x v="1"/>
    <n v="1269750"/>
    <n v="2"/>
    <n v="0.62"/>
    <n v="634"/>
    <n v="519"/>
    <n v="15"/>
  </r>
  <r>
    <s v="2018-12-29 17:00:00 UTC"/>
    <n v="55107008"/>
    <n v="10168"/>
    <x v="2"/>
    <n v="1269750"/>
    <n v="2"/>
    <n v="4.0599999999999996"/>
    <n v="582"/>
    <n v="556"/>
    <n v="16"/>
  </r>
  <r>
    <s v="2018-12-11 20:00:00 UTC"/>
    <n v="80715286"/>
    <n v="10232"/>
    <x v="2"/>
    <n v="1269750"/>
    <n v="2"/>
    <n v="9.0999999999999998E-2"/>
    <n v="804"/>
    <n v="452"/>
    <n v="13"/>
  </r>
  <r>
    <s v="2018-12-21 15:00:00 UTC"/>
    <n v="80715286"/>
    <n v="10171"/>
    <x v="13"/>
    <n v="1269750"/>
    <n v="2"/>
    <n v="2.04"/>
    <n v="2134"/>
    <n v="1403"/>
    <n v="40"/>
  </r>
  <r>
    <s v="2018-12-22 14:00:00 UTC"/>
    <n v="19729577"/>
    <n v="10224"/>
    <x v="1"/>
    <n v="1269750"/>
    <n v="2"/>
    <n v="0.62"/>
    <n v="3995"/>
    <n v="2954"/>
    <n v="84"/>
  </r>
  <r>
    <s v="2018-12-09 11:00:00 UTC"/>
    <n v="19729577"/>
    <n v="10224"/>
    <x v="1"/>
    <n v="1269750"/>
    <n v="2"/>
    <n v="0.62"/>
    <n v="3317"/>
    <n v="2504"/>
    <n v="71"/>
  </r>
  <r>
    <s v="2018-12-07 08:00:00 UTC"/>
    <n v="80715286"/>
    <n v="10167"/>
    <x v="0"/>
    <n v="1269750"/>
    <n v="2"/>
    <n v="0.6"/>
    <n v="4742"/>
    <n v="2970"/>
    <n v="84"/>
  </r>
  <r>
    <s v="2018-12-16 04:00:00 UTC"/>
    <n v="80715286"/>
    <n v="10169"/>
    <x v="12"/>
    <n v="1269750"/>
    <n v="2"/>
    <n v="5.41"/>
    <n v="184"/>
    <n v="142"/>
    <n v="4"/>
  </r>
  <r>
    <s v="2018-12-16 05:00:00 UTC"/>
    <n v="55107008"/>
    <n v="10169"/>
    <x v="2"/>
    <n v="1269750"/>
    <n v="2"/>
    <n v="5.41"/>
    <n v="592"/>
    <n v="571"/>
    <n v="16"/>
  </r>
  <r>
    <s v="2018-12-22 19:00:00 UTC"/>
    <n v="80715286"/>
    <n v="10170"/>
    <x v="12"/>
    <n v="1269750"/>
    <n v="2"/>
    <n v="2.02"/>
    <n v="665"/>
    <n v="429"/>
    <n v="12"/>
  </r>
  <r>
    <s v="2018-12-22 16:00:00 UTC"/>
    <n v="19729577"/>
    <n v="10224"/>
    <x v="1"/>
    <n v="1269750"/>
    <n v="2"/>
    <n v="1.24"/>
    <n v="3526"/>
    <n v="2543"/>
    <n v="71"/>
  </r>
  <r>
    <s v="2018-12-26 05:00:00 UTC"/>
    <n v="55107008"/>
    <n v="10174"/>
    <x v="2"/>
    <n v="1269750"/>
    <n v="2"/>
    <n v="4.74"/>
    <n v="678"/>
    <n v="646"/>
    <n v="18"/>
  </r>
  <r>
    <s v="2018-12-10 08:00:00 UTC"/>
    <n v="19729577"/>
    <n v="10224"/>
    <x v="1"/>
    <n v="1269750"/>
    <n v="2"/>
    <n v="0.62"/>
    <n v="3046"/>
    <n v="2335"/>
    <n v="65"/>
  </r>
  <r>
    <s v="2018-12-17 10:00:00 UTC"/>
    <n v="19729577"/>
    <n v="10224"/>
    <x v="1"/>
    <n v="1269750"/>
    <n v="2"/>
    <n v="0.62"/>
    <n v="2801"/>
    <n v="2275"/>
    <n v="63"/>
  </r>
  <r>
    <s v="2018-12-16 07:00:00 UTC"/>
    <n v="19729577"/>
    <n v="10224"/>
    <x v="1"/>
    <n v="1269750"/>
    <n v="2"/>
    <n v="0.62"/>
    <n v="3399"/>
    <n v="2745"/>
    <n v="76"/>
  </r>
  <r>
    <s v="2018-12-12 02:00:00 UTC"/>
    <n v="80715286"/>
    <n v="10232"/>
    <x v="2"/>
    <n v="1269750"/>
    <n v="2"/>
    <n v="0.28699999999999998"/>
    <n v="3025"/>
    <n v="1748"/>
    <n v="48"/>
  </r>
  <r>
    <s v="2018-12-15 10:00:00 UTC"/>
    <n v="43480563"/>
    <n v="10224"/>
    <x v="10"/>
    <n v="1269750"/>
    <n v="2"/>
    <n v="0.61"/>
    <n v="2585"/>
    <n v="2204"/>
    <n v="60"/>
  </r>
  <r>
    <s v="2018-12-20 13:00:00 UTC"/>
    <n v="80715286"/>
    <n v="10171"/>
    <x v="13"/>
    <n v="1269750"/>
    <n v="2"/>
    <n v="2.02"/>
    <n v="2742"/>
    <n v="1842"/>
    <n v="50"/>
  </r>
  <r>
    <s v="2018-12-25 11:00:00 UTC"/>
    <n v="42017814"/>
    <n v="10171"/>
    <x v="4"/>
    <n v="1269750"/>
    <n v="2"/>
    <n v="2.02"/>
    <n v="43"/>
    <n v="37"/>
    <n v="1"/>
  </r>
  <r>
    <s v="2018-12-07 13:00:00 UTC"/>
    <n v="80715286"/>
    <n v="10167"/>
    <x v="0"/>
    <n v="1269750"/>
    <n v="2"/>
    <n v="0.6"/>
    <n v="6378"/>
    <n v="3704"/>
    <n v="100"/>
  </r>
  <r>
    <s v="2018-12-17 06:00:00 UTC"/>
    <n v="19729577"/>
    <n v="10224"/>
    <x v="1"/>
    <n v="1269750"/>
    <n v="2"/>
    <n v="0.62"/>
    <n v="2005"/>
    <n v="1606"/>
    <n v="43"/>
  </r>
  <r>
    <s v="2018-12-12 14:00:00 UTC"/>
    <n v="80715286"/>
    <n v="10232"/>
    <x v="2"/>
    <n v="1269750"/>
    <n v="2"/>
    <n v="1.071"/>
    <n v="12232"/>
    <n v="7027"/>
    <n v="188"/>
  </r>
  <r>
    <s v="2018-12-18 16:00:00 UTC"/>
    <n v="19729577"/>
    <n v="10224"/>
    <x v="1"/>
    <n v="1269750"/>
    <n v="2"/>
    <n v="0.62"/>
    <n v="3051"/>
    <n v="2326"/>
    <n v="62"/>
  </r>
  <r>
    <s v="2018-12-11 19:00:00 UTC"/>
    <n v="80715286"/>
    <n v="10232"/>
    <x v="2"/>
    <n v="1269750"/>
    <n v="2"/>
    <n v="0.14699999999999999"/>
    <n v="1531"/>
    <n v="869"/>
    <n v="23"/>
  </r>
  <r>
    <s v="2018-12-30 22:00:00 UTC"/>
    <n v="32359233"/>
    <n v="10172"/>
    <x v="14"/>
    <n v="1269750"/>
    <n v="2"/>
    <n v="2.02"/>
    <n v="1918"/>
    <n v="1288"/>
    <n v="34"/>
  </r>
  <r>
    <s v="2018-12-22 06:00:00 UTC"/>
    <n v="19729577"/>
    <n v="10224"/>
    <x v="1"/>
    <n v="1269750"/>
    <n v="2"/>
    <n v="0.62"/>
    <n v="3131"/>
    <n v="2392"/>
    <n v="63"/>
  </r>
  <r>
    <s v="2018-12-24 14:00:00 UTC"/>
    <n v="19729577"/>
    <n v="10224"/>
    <x v="1"/>
    <n v="1269750"/>
    <n v="2"/>
    <n v="0.62"/>
    <n v="4097"/>
    <n v="3005"/>
    <n v="79"/>
  </r>
  <r>
    <s v="2018-12-07 13:00:00 UTC"/>
    <n v="19729577"/>
    <n v="10224"/>
    <x v="1"/>
    <n v="1269750"/>
    <n v="2"/>
    <n v="0.62"/>
    <n v="3808"/>
    <n v="2894"/>
    <n v="76"/>
  </r>
  <r>
    <s v="2018-12-17 13:00:00 UTC"/>
    <n v="80715286"/>
    <n v="10170"/>
    <x v="12"/>
    <n v="1269750"/>
    <n v="2"/>
    <n v="2.02"/>
    <n v="3727"/>
    <n v="2634"/>
    <n v="68"/>
  </r>
  <r>
    <s v="2018-12-18 09:00:00 UTC"/>
    <n v="19729577"/>
    <n v="10224"/>
    <x v="1"/>
    <n v="1269750"/>
    <n v="2"/>
    <n v="0.62"/>
    <n v="3101"/>
    <n v="2518"/>
    <n v="65"/>
  </r>
  <r>
    <s v="2018-12-20 09:00:00 UTC"/>
    <n v="80715286"/>
    <n v="10173"/>
    <x v="11"/>
    <n v="1269750"/>
    <n v="2"/>
    <n v="2.02"/>
    <n v="2371"/>
    <n v="1712"/>
    <n v="44"/>
  </r>
  <r>
    <s v="2018-12-14 12:00:00 UTC"/>
    <n v="19729577"/>
    <n v="10224"/>
    <x v="1"/>
    <n v="1269750"/>
    <n v="2"/>
    <n v="0.62"/>
    <n v="2664"/>
    <n v="2064"/>
    <n v="53"/>
  </r>
  <r>
    <s v="2018-12-27 15:00:00 UTC"/>
    <n v="42017814"/>
    <n v="10172"/>
    <x v="5"/>
    <n v="1269750"/>
    <n v="2"/>
    <n v="2.02"/>
    <n v="179"/>
    <n v="156"/>
    <n v="4"/>
  </r>
  <r>
    <s v="2018-12-12 01:00:00 UTC"/>
    <n v="80715286"/>
    <n v="10232"/>
    <x v="2"/>
    <n v="1269750"/>
    <n v="2"/>
    <n v="0.17499999999999999"/>
    <n v="1997"/>
    <n v="1211"/>
    <n v="31"/>
  </r>
  <r>
    <s v="2018-12-12 16:00:00 UTC"/>
    <n v="80715286"/>
    <n v="10232"/>
    <x v="2"/>
    <n v="1269750"/>
    <n v="2"/>
    <n v="0.75600000000000001"/>
    <n v="9237"/>
    <n v="5171"/>
    <n v="132"/>
  </r>
  <r>
    <s v="2018-12-16 20:00:00 UTC"/>
    <n v="32359233"/>
    <n v="10234"/>
    <x v="4"/>
    <n v="1269750"/>
    <n v="2"/>
    <n v="0.34"/>
    <n v="3968"/>
    <n v="2866"/>
    <n v="73"/>
  </r>
  <r>
    <s v="2018-12-25 06:00:00 UTC"/>
    <n v="19729577"/>
    <n v="10224"/>
    <x v="1"/>
    <n v="1269750"/>
    <n v="2"/>
    <n v="0.62"/>
    <n v="3940"/>
    <n v="3028"/>
    <n v="77"/>
  </r>
  <r>
    <s v="2018-12-02 23:00:00 UTC"/>
    <n v="43480563"/>
    <n v="10232"/>
    <x v="3"/>
    <n v="1269750"/>
    <n v="2"/>
    <n v="2.1000000000000001E-2"/>
    <n v="208"/>
    <n v="118"/>
    <n v="3"/>
  </r>
  <r>
    <s v="2018-12-11 11:00:00 UTC"/>
    <n v="80715286"/>
    <n v="10232"/>
    <x v="2"/>
    <n v="1269750"/>
    <n v="2"/>
    <n v="0.48299999999999998"/>
    <n v="5227"/>
    <n v="3473"/>
    <n v="88"/>
  </r>
  <r>
    <s v="2018-12-20 09:00:00 UTC"/>
    <n v="80715286"/>
    <n v="10171"/>
    <x v="13"/>
    <n v="1269750"/>
    <n v="2"/>
    <n v="2.02"/>
    <n v="2029"/>
    <n v="1464"/>
    <n v="37"/>
  </r>
  <r>
    <s v="2018-12-11 13:00:00 UTC"/>
    <n v="19729577"/>
    <n v="10224"/>
    <x v="1"/>
    <n v="1269750"/>
    <n v="2"/>
    <n v="0.62"/>
    <n v="3801"/>
    <n v="2850"/>
    <n v="72"/>
  </r>
  <r>
    <s v="2018-12-25 04:00:00 UTC"/>
    <n v="19729577"/>
    <n v="10224"/>
    <x v="1"/>
    <n v="1269750"/>
    <n v="2"/>
    <n v="0.62"/>
    <n v="3878"/>
    <n v="2976"/>
    <n v="75"/>
  </r>
  <r>
    <s v="2018-12-16 13:00:00 UTC"/>
    <n v="80715286"/>
    <n v="10171"/>
    <x v="13"/>
    <n v="1269750"/>
    <n v="2"/>
    <n v="2.02"/>
    <n v="1933"/>
    <n v="1432"/>
    <n v="36"/>
  </r>
  <r>
    <s v="2018-12-26 04:00:00 UTC"/>
    <n v="19729577"/>
    <n v="10224"/>
    <x v="1"/>
    <n v="1269750"/>
    <n v="2"/>
    <n v="0.62"/>
    <n v="2743"/>
    <n v="2112"/>
    <n v="53"/>
  </r>
  <r>
    <s v="2018-12-30 06:00:00 UTC"/>
    <n v="19729577"/>
    <n v="10224"/>
    <x v="1"/>
    <n v="1269750"/>
    <n v="2"/>
    <n v="0.62"/>
    <n v="3631"/>
    <n v="2949"/>
    <n v="74"/>
  </r>
  <r>
    <s v="2018-12-17 08:00:00 UTC"/>
    <n v="19729577"/>
    <n v="10224"/>
    <x v="1"/>
    <n v="1269750"/>
    <n v="2"/>
    <n v="1.24"/>
    <n v="2392"/>
    <n v="1955"/>
    <n v="49"/>
  </r>
  <r>
    <s v="2018-12-11 14:00:00 UTC"/>
    <n v="80715286"/>
    <n v="10232"/>
    <x v="2"/>
    <n v="1269750"/>
    <n v="2"/>
    <n v="1.099"/>
    <n v="12979"/>
    <n v="7589"/>
    <n v="190"/>
  </r>
  <r>
    <s v="2018-12-30 13:00:00 UTC"/>
    <n v="19729577"/>
    <n v="10224"/>
    <x v="1"/>
    <n v="1269750"/>
    <n v="2"/>
    <n v="0.62"/>
    <n v="3234"/>
    <n v="2478"/>
    <n v="62"/>
  </r>
  <r>
    <s v="2018-12-12 22:00:00 UTC"/>
    <n v="80715286"/>
    <n v="10172"/>
    <x v="3"/>
    <n v="1269750"/>
    <n v="2"/>
    <n v="2.02"/>
    <n v="225"/>
    <n v="160"/>
    <n v="4"/>
  </r>
  <r>
    <s v="2018-12-12 13:00:00 UTC"/>
    <n v="80715286"/>
    <n v="10232"/>
    <x v="2"/>
    <n v="1269750"/>
    <n v="2"/>
    <n v="1.008"/>
    <n v="11395"/>
    <n v="6494"/>
    <n v="162"/>
  </r>
  <r>
    <s v="2018-12-12 12:00:00 UTC"/>
    <n v="80715286"/>
    <n v="10232"/>
    <x v="2"/>
    <n v="1269750"/>
    <n v="2"/>
    <n v="0.89600000000000002"/>
    <n v="9848"/>
    <n v="5738"/>
    <n v="143"/>
  </r>
  <r>
    <s v="2018-12-11 15:00:00 UTC"/>
    <n v="80715286"/>
    <n v="10232"/>
    <x v="2"/>
    <n v="1269750"/>
    <n v="2"/>
    <n v="1.1339999999999999"/>
    <n v="12743"/>
    <n v="7434"/>
    <n v="185"/>
  </r>
  <r>
    <s v="2018-12-16 04:00:00 UTC"/>
    <n v="19729577"/>
    <n v="10224"/>
    <x v="1"/>
    <n v="1269750"/>
    <n v="2"/>
    <n v="1.24"/>
    <n v="3195"/>
    <n v="2642"/>
    <n v="65"/>
  </r>
  <r>
    <s v="2018-12-21 13:00:00 UTC"/>
    <n v="80715286"/>
    <n v="10173"/>
    <x v="11"/>
    <n v="1269750"/>
    <n v="2"/>
    <n v="2.02"/>
    <n v="2133"/>
    <n v="1467"/>
    <n v="36"/>
  </r>
  <r>
    <s v="2018-12-23 04:00:00 UTC"/>
    <n v="19729577"/>
    <n v="10224"/>
    <x v="1"/>
    <n v="1269750"/>
    <n v="2"/>
    <n v="0.62"/>
    <n v="3778"/>
    <n v="3016"/>
    <n v="74"/>
  </r>
  <r>
    <s v="2018-12-22 05:00:00 UTC"/>
    <n v="80715286"/>
    <n v="10171"/>
    <x v="13"/>
    <n v="1269750"/>
    <n v="2"/>
    <n v="2.04"/>
    <n v="1317"/>
    <n v="899"/>
    <n v="22"/>
  </r>
  <r>
    <s v="2018-12-13 00:00:00 UTC"/>
    <n v="80715286"/>
    <n v="10232"/>
    <x v="2"/>
    <n v="1269750"/>
    <n v="2"/>
    <n v="0.14000000000000001"/>
    <n v="1391"/>
    <n v="819"/>
    <n v="20"/>
  </r>
  <r>
    <s v="2018-12-19 08:00:00 UTC"/>
    <n v="19729577"/>
    <n v="10224"/>
    <x v="1"/>
    <n v="1269750"/>
    <n v="2"/>
    <n v="0.62"/>
    <n v="2848"/>
    <n v="2335"/>
    <n v="57"/>
  </r>
  <r>
    <s v="2018-12-29 14:00:00 UTC"/>
    <n v="19729577"/>
    <n v="10224"/>
    <x v="1"/>
    <n v="1269750"/>
    <n v="2"/>
    <n v="0.62"/>
    <n v="3411"/>
    <n v="2663"/>
    <n v="65"/>
  </r>
  <r>
    <s v="2018-12-05 00:00:00 UTC"/>
    <n v="55107008"/>
    <n v="10227"/>
    <x v="2"/>
    <n v="1269750"/>
    <n v="2"/>
    <n v="2.8000000000000001E-2"/>
    <n v="342"/>
    <n v="328"/>
    <n v="8"/>
  </r>
  <r>
    <s v="2018-12-08 08:00:00 UTC"/>
    <n v="80715286"/>
    <n v="10172"/>
    <x v="3"/>
    <n v="1269750"/>
    <n v="2"/>
    <n v="2.02"/>
    <n v="2859"/>
    <n v="2216"/>
    <n v="54"/>
  </r>
  <r>
    <s v="2018-12-14 16:00:00 UTC"/>
    <n v="19729577"/>
    <n v="10224"/>
    <x v="1"/>
    <n v="1269750"/>
    <n v="2"/>
    <n v="1.24"/>
    <n v="3019"/>
    <n v="2360"/>
    <n v="57"/>
  </r>
  <r>
    <s v="2018-12-12 05:00:00 UTC"/>
    <n v="80715286"/>
    <n v="10172"/>
    <x v="3"/>
    <n v="1269750"/>
    <n v="2"/>
    <n v="2.02"/>
    <n v="3049"/>
    <n v="2237"/>
    <n v="54"/>
  </r>
  <r>
    <s v="2018-12-25 03:00:00 UTC"/>
    <n v="42017814"/>
    <n v="10172"/>
    <x v="5"/>
    <n v="1269750"/>
    <n v="2"/>
    <n v="2.02"/>
    <n v="100"/>
    <n v="83"/>
    <n v="2"/>
  </r>
  <r>
    <s v="2018-12-29 04:00:00 UTC"/>
    <n v="19729577"/>
    <n v="10224"/>
    <x v="1"/>
    <n v="1269750"/>
    <n v="2"/>
    <n v="0.62"/>
    <n v="2731"/>
    <n v="2214"/>
    <n v="53"/>
  </r>
  <r>
    <s v="2018-12-12 11:00:00 UTC"/>
    <n v="80715286"/>
    <n v="10232"/>
    <x v="2"/>
    <n v="1269750"/>
    <n v="2"/>
    <n v="0.55300000000000005"/>
    <n v="6571"/>
    <n v="3762"/>
    <n v="90"/>
  </r>
  <r>
    <s v="2018-12-09 13:00:00 UTC"/>
    <n v="80715286"/>
    <n v="10171"/>
    <x v="13"/>
    <n v="1269750"/>
    <n v="2"/>
    <n v="2.02"/>
    <n v="2176"/>
    <n v="1547"/>
    <n v="37"/>
  </r>
  <r>
    <s v="2018-12-06 08:00:00 UTC"/>
    <n v="80715286"/>
    <n v="10170"/>
    <x v="12"/>
    <n v="1269750"/>
    <n v="2"/>
    <n v="4.04"/>
    <n v="2131"/>
    <n v="1673"/>
    <n v="40"/>
  </r>
  <r>
    <s v="2018-12-18 23:00:00 UTC"/>
    <n v="32359233"/>
    <n v="10172"/>
    <x v="14"/>
    <n v="1269750"/>
    <n v="2"/>
    <n v="2.02"/>
    <n v="2484"/>
    <n v="1633"/>
    <n v="39"/>
  </r>
  <r>
    <s v="2018-12-12 00:00:00 UTC"/>
    <n v="80715286"/>
    <n v="10232"/>
    <x v="2"/>
    <n v="1269750"/>
    <n v="2"/>
    <n v="0.14000000000000001"/>
    <n v="1330"/>
    <n v="880"/>
    <n v="21"/>
  </r>
  <r>
    <s v="2018-12-22 14:00:00 UTC"/>
    <n v="42017814"/>
    <n v="10234"/>
    <x v="1"/>
    <n v="1269750"/>
    <n v="2"/>
    <n v="0.34"/>
    <n v="230"/>
    <n v="84"/>
    <n v="2"/>
  </r>
  <r>
    <s v="2018-12-02 00:00:00 UTC"/>
    <n v="62310876"/>
    <n v="10235"/>
    <x v="2"/>
    <n v="1643084"/>
    <n v="2"/>
    <n v="4.1999999999999997E-3"/>
    <n v="45"/>
    <n v="42"/>
    <n v="1"/>
  </r>
  <r>
    <s v="2018-12-07 15:00:00 UTC"/>
    <n v="32359233"/>
    <n v="10169"/>
    <x v="3"/>
    <n v="1269750"/>
    <n v="2"/>
    <n v="5.41"/>
    <n v="2175"/>
    <n v="1732"/>
    <n v="41"/>
  </r>
  <r>
    <s v="2018-12-11 09:00:00 UTC"/>
    <n v="80715286"/>
    <n v="10232"/>
    <x v="2"/>
    <n v="1269750"/>
    <n v="2"/>
    <n v="0.504"/>
    <n v="5295"/>
    <n v="3437"/>
    <n v="81"/>
  </r>
  <r>
    <s v="2018-12-30 18:00:00 UTC"/>
    <n v="19729577"/>
    <n v="10224"/>
    <x v="1"/>
    <n v="1269750"/>
    <n v="2"/>
    <n v="0.62"/>
    <n v="1191"/>
    <n v="934"/>
    <n v="22"/>
  </r>
  <r>
    <s v="2018-12-17 07:00:00 UTC"/>
    <n v="80715286"/>
    <n v="10173"/>
    <x v="11"/>
    <n v="1269750"/>
    <n v="2"/>
    <n v="2.02"/>
    <n v="2272"/>
    <n v="1571"/>
    <n v="37"/>
  </r>
  <r>
    <s v="2018-12-12 07:00:00 UTC"/>
    <n v="80715286"/>
    <n v="10232"/>
    <x v="2"/>
    <n v="1269750"/>
    <n v="2"/>
    <n v="0.7"/>
    <n v="8115"/>
    <n v="4986"/>
    <n v="117"/>
  </r>
  <r>
    <s v="2018-12-19 14:00:00 UTC"/>
    <n v="42017814"/>
    <n v="10172"/>
    <x v="5"/>
    <n v="1269750"/>
    <n v="2"/>
    <n v="2.02"/>
    <n v="242"/>
    <n v="214"/>
    <n v="5"/>
  </r>
  <r>
    <s v="2018-12-20 14:00:00 UTC"/>
    <n v="19729577"/>
    <n v="10224"/>
    <x v="1"/>
    <n v="1269750"/>
    <n v="2"/>
    <n v="0.62"/>
    <n v="3520"/>
    <n v="2754"/>
    <n v="64"/>
  </r>
  <r>
    <s v="2018-12-03 05:00:00 UTC"/>
    <n v="80715286"/>
    <n v="10167"/>
    <x v="0"/>
    <n v="1269750"/>
    <n v="2"/>
    <n v="0.6"/>
    <n v="4740"/>
    <n v="2858"/>
    <n v="66"/>
  </r>
  <r>
    <s v="2018-12-11 13:00:00 UTC"/>
    <n v="80715286"/>
    <n v="10232"/>
    <x v="2"/>
    <n v="1269750"/>
    <n v="2"/>
    <n v="1.0289999999999999"/>
    <n v="12813"/>
    <n v="7288"/>
    <n v="167"/>
  </r>
  <r>
    <s v="2018-12-12 21:00:00 UTC"/>
    <n v="80715286"/>
    <n v="10232"/>
    <x v="2"/>
    <n v="1269750"/>
    <n v="2"/>
    <n v="4.2000000000000003E-2"/>
    <n v="602"/>
    <n v="307"/>
    <n v="7"/>
  </r>
  <r>
    <s v="2018-12-12 13:00:00 UTC"/>
    <n v="80715286"/>
    <n v="10172"/>
    <x v="3"/>
    <n v="1269750"/>
    <n v="2"/>
    <n v="2.02"/>
    <n v="5223"/>
    <n v="3472"/>
    <n v="79"/>
  </r>
  <r>
    <s v="2018-12-20 18:00:00 UTC"/>
    <n v="19729577"/>
    <n v="10224"/>
    <x v="1"/>
    <n v="1269750"/>
    <n v="2"/>
    <n v="1.24"/>
    <n v="1144"/>
    <n v="880"/>
    <n v="20"/>
  </r>
  <r>
    <s v="2018-12-07 06:00:00 UTC"/>
    <n v="19729577"/>
    <n v="10224"/>
    <x v="1"/>
    <n v="1269750"/>
    <n v="2"/>
    <n v="1.24"/>
    <n v="2513"/>
    <n v="1947"/>
    <n v="44"/>
  </r>
  <r>
    <s v="2018-12-12 15:00:00 UTC"/>
    <n v="80715286"/>
    <n v="10232"/>
    <x v="2"/>
    <n v="1269750"/>
    <n v="2"/>
    <n v="0.89600000000000002"/>
    <n v="11900"/>
    <n v="6727"/>
    <n v="152"/>
  </r>
  <r>
    <s v="2018-12-24 11:00:00 UTC"/>
    <n v="19729577"/>
    <n v="10224"/>
    <x v="1"/>
    <n v="1269750"/>
    <n v="2"/>
    <n v="0.62"/>
    <n v="2956"/>
    <n v="2258"/>
    <n v="51"/>
  </r>
  <r>
    <s v="2018-12-24 13:00:00 UTC"/>
    <n v="80715286"/>
    <n v="10188"/>
    <x v="4"/>
    <n v="1269750"/>
    <n v="2"/>
    <n v="2.02"/>
    <n v="932"/>
    <n v="666"/>
    <n v="15"/>
  </r>
  <r>
    <s v="2018-12-23 20:00:00 UTC"/>
    <n v="32359233"/>
    <n v="10173"/>
    <x v="14"/>
    <n v="1269750"/>
    <n v="2"/>
    <n v="2.02"/>
    <n v="1163"/>
    <n v="934"/>
    <n v="21"/>
  </r>
  <r>
    <s v="2018-12-10 06:00:00 UTC"/>
    <n v="80715286"/>
    <n v="10170"/>
    <x v="12"/>
    <n v="1269750"/>
    <n v="2"/>
    <n v="2.02"/>
    <n v="1845"/>
    <n v="1425"/>
    <n v="32"/>
  </r>
  <r>
    <s v="2018-12-11 12:00:00 UTC"/>
    <n v="80715286"/>
    <n v="10232"/>
    <x v="2"/>
    <n v="1269750"/>
    <n v="2"/>
    <n v="0.56699999999999995"/>
    <n v="7347"/>
    <n v="4365"/>
    <n v="98"/>
  </r>
  <r>
    <s v="2018-12-11 16:00:00 UTC"/>
    <n v="80715286"/>
    <n v="10170"/>
    <x v="12"/>
    <n v="1269750"/>
    <n v="2"/>
    <n v="2.02"/>
    <n v="2940"/>
    <n v="2139"/>
    <n v="48"/>
  </r>
  <r>
    <s v="2018-12-11 07:00:00 UTC"/>
    <n v="19729577"/>
    <n v="10224"/>
    <x v="1"/>
    <n v="1269750"/>
    <n v="2"/>
    <n v="0.62"/>
    <n v="2761"/>
    <n v="2052"/>
    <n v="46"/>
  </r>
  <r>
    <s v="2018-12-12 18:00:00 UTC"/>
    <n v="80715286"/>
    <n v="10232"/>
    <x v="2"/>
    <n v="1269750"/>
    <n v="2"/>
    <n v="0.252"/>
    <n v="3290"/>
    <n v="1843"/>
    <n v="41"/>
  </r>
  <r>
    <s v="2018-12-18 10:00:00 UTC"/>
    <n v="80715286"/>
    <n v="10173"/>
    <x v="11"/>
    <n v="1269750"/>
    <n v="2"/>
    <n v="2.02"/>
    <n v="2281"/>
    <n v="1487"/>
    <n v="33"/>
  </r>
  <r>
    <s v="2018-12-11 16:00:00 UTC"/>
    <n v="80715286"/>
    <n v="10232"/>
    <x v="2"/>
    <n v="1269750"/>
    <n v="2"/>
    <n v="0.75600000000000001"/>
    <n v="9857"/>
    <n v="5744"/>
    <n v="127"/>
  </r>
  <r>
    <s v="2018-12-12 22:00:00 UTC"/>
    <n v="80715286"/>
    <n v="10232"/>
    <x v="2"/>
    <n v="1269750"/>
    <n v="2"/>
    <n v="4.9000000000000002E-2"/>
    <n v="499"/>
    <n v="317"/>
    <n v="7"/>
  </r>
  <r>
    <s v="2018-12-11 01:00:00 UTC"/>
    <n v="43480563"/>
    <n v="10224"/>
    <x v="10"/>
    <n v="1269750"/>
    <n v="2"/>
    <n v="0.61"/>
    <n v="873"/>
    <n v="725"/>
    <n v="16"/>
  </r>
  <r>
    <s v="2018-12-12 05:00:00 UTC"/>
    <n v="80715286"/>
    <n v="10232"/>
    <x v="2"/>
    <n v="1269750"/>
    <n v="2"/>
    <n v="0.58099999999999996"/>
    <n v="6652"/>
    <n v="4266"/>
    <n v="94"/>
  </r>
  <r>
    <s v="2018-12-17 10:00:00 UTC"/>
    <n v="80715286"/>
    <n v="10172"/>
    <x v="3"/>
    <n v="1269750"/>
    <n v="2"/>
    <n v="2.02"/>
    <n v="3736"/>
    <n v="2592"/>
    <n v="57"/>
  </r>
  <r>
    <s v="2018-12-11 11:00:00 UTC"/>
    <n v="15221664"/>
    <n v="10232"/>
    <x v="2"/>
    <n v="1269750"/>
    <n v="2"/>
    <n v="0.19600000000000001"/>
    <n v="1531"/>
    <n v="1320"/>
    <n v="29"/>
  </r>
  <r>
    <s v="2018-12-08 16:00:00 UTC"/>
    <n v="19729577"/>
    <n v="10169"/>
    <x v="10"/>
    <n v="1269750"/>
    <n v="2"/>
    <n v="5.41"/>
    <n v="242"/>
    <n v="183"/>
    <n v="4"/>
  </r>
  <r>
    <s v="2018-12-13 02:00:00 UTC"/>
    <n v="80715286"/>
    <n v="10232"/>
    <x v="2"/>
    <n v="1269750"/>
    <n v="2"/>
    <n v="0.30099999999999999"/>
    <n v="3817"/>
    <n v="2309"/>
    <n v="50"/>
  </r>
  <r>
    <s v="2018-12-25 05:00:00 UTC"/>
    <n v="80715286"/>
    <n v="10170"/>
    <x v="12"/>
    <n v="1269750"/>
    <n v="2"/>
    <n v="2.02"/>
    <n v="2169"/>
    <n v="1528"/>
    <n v="33"/>
  </r>
  <r>
    <s v="2018-12-16 05:00:00 UTC"/>
    <n v="80715286"/>
    <n v="10172"/>
    <x v="3"/>
    <n v="1269750"/>
    <n v="2"/>
    <n v="2.02"/>
    <n v="3492"/>
    <n v="2411"/>
    <n v="52"/>
  </r>
  <r>
    <s v="2018-12-10 01:00:00 UTC"/>
    <n v="32359233"/>
    <n v="10176"/>
    <x v="12"/>
    <n v="1269750"/>
    <n v="2"/>
    <n v="4.7300000000000004"/>
    <n v="5066"/>
    <n v="3771"/>
    <n v="81"/>
  </r>
  <r>
    <s v="2018-12-21 05:00:00 UTC"/>
    <n v="36011719"/>
    <n v="10224"/>
    <x v="1"/>
    <n v="1269750"/>
    <n v="2"/>
    <n v="0.62"/>
    <n v="446"/>
    <n v="373"/>
    <n v="8"/>
  </r>
  <r>
    <s v="2018-12-16 16:00:00 UTC"/>
    <n v="80715286"/>
    <n v="10170"/>
    <x v="12"/>
    <n v="1269750"/>
    <n v="2"/>
    <n v="2.02"/>
    <n v="3278"/>
    <n v="2391"/>
    <n v="51"/>
  </r>
  <r>
    <s v="2018-12-07 02:00:00 UTC"/>
    <n v="15221664"/>
    <n v="10235"/>
    <x v="2"/>
    <n v="1643084"/>
    <n v="2"/>
    <n v="4.7000000000000002E-3"/>
    <n v="49"/>
    <n v="47"/>
    <n v="1"/>
  </r>
  <r>
    <s v="2018-12-26 14:00:00 UTC"/>
    <n v="80715286"/>
    <n v="10170"/>
    <x v="12"/>
    <n v="1269750"/>
    <n v="2"/>
    <n v="2.02"/>
    <n v="3984"/>
    <n v="2780"/>
    <n v="59"/>
  </r>
  <r>
    <s v="2018-12-18 05:00:00 UTC"/>
    <n v="80715286"/>
    <n v="10173"/>
    <x v="11"/>
    <n v="1269750"/>
    <n v="2"/>
    <n v="2.02"/>
    <n v="1773"/>
    <n v="1320"/>
    <n v="28"/>
  </r>
  <r>
    <s v="2018-12-08 20:00:00 UTC"/>
    <n v="32359233"/>
    <n v="10174"/>
    <x v="14"/>
    <n v="1269750"/>
    <n v="2"/>
    <n v="4.74"/>
    <n v="328"/>
    <n v="283"/>
    <n v="6"/>
  </r>
  <r>
    <s v="2018-12-14 09:00:00 UTC"/>
    <n v="80715286"/>
    <n v="10173"/>
    <x v="11"/>
    <n v="1269750"/>
    <n v="2"/>
    <n v="2.02"/>
    <n v="2129"/>
    <n v="1513"/>
    <n v="32"/>
  </r>
  <r>
    <s v="2018-12-22 13:00:00 UTC"/>
    <n v="80715286"/>
    <n v="10170"/>
    <x v="12"/>
    <n v="1269750"/>
    <n v="2"/>
    <n v="2.02"/>
    <n v="2941"/>
    <n v="2082"/>
    <n v="44"/>
  </r>
  <r>
    <s v="2018-12-04 23:00:00 UTC"/>
    <n v="43480563"/>
    <n v="10232"/>
    <x v="3"/>
    <n v="1269750"/>
    <n v="2"/>
    <n v="1.4E-2"/>
    <n v="151"/>
    <n v="142"/>
    <n v="3"/>
  </r>
  <r>
    <s v="2018-12-13 03:00:00 UTC"/>
    <n v="80715286"/>
    <n v="10232"/>
    <x v="2"/>
    <n v="1269750"/>
    <n v="2"/>
    <n v="7.0000000000000007E-2"/>
    <n v="570"/>
    <n v="568"/>
    <n v="12"/>
  </r>
  <r>
    <s v="2018-12-11 16:00:00 UTC"/>
    <n v="43480563"/>
    <n v="10224"/>
    <x v="10"/>
    <n v="1269750"/>
    <n v="2"/>
    <n v="1.22"/>
    <n v="1671"/>
    <n v="1373"/>
    <n v="29"/>
  </r>
  <r>
    <s v="2018-12-10 05:00:00 UTC"/>
    <n v="80715286"/>
    <n v="10170"/>
    <x v="12"/>
    <n v="1269750"/>
    <n v="2"/>
    <n v="2.02"/>
    <n v="1580"/>
    <n v="1234"/>
    <n v="26"/>
  </r>
  <r>
    <s v="2018-12-07 18:00:00 UTC"/>
    <n v="43480563"/>
    <n v="10224"/>
    <x v="10"/>
    <n v="1269750"/>
    <n v="2"/>
    <n v="0.61"/>
    <n v="771"/>
    <n v="570"/>
    <n v="12"/>
  </r>
  <r>
    <s v="2018-12-13 01:00:00 UTC"/>
    <n v="19729577"/>
    <n v="10224"/>
    <x v="1"/>
    <n v="1269750"/>
    <n v="2"/>
    <n v="0.62"/>
    <n v="1591"/>
    <n v="1288"/>
    <n v="27"/>
  </r>
  <r>
    <s v="2018-12-19 13:00:00 UTC"/>
    <n v="19729577"/>
    <n v="10224"/>
    <x v="1"/>
    <n v="1269750"/>
    <n v="2"/>
    <n v="0.62"/>
    <n v="3194"/>
    <n v="2435"/>
    <n v="51"/>
  </r>
  <r>
    <s v="2018-12-12 15:00:00 UTC"/>
    <n v="80715286"/>
    <n v="10170"/>
    <x v="12"/>
    <n v="1269750"/>
    <n v="2"/>
    <n v="2.02"/>
    <n v="3377"/>
    <n v="2358"/>
    <n v="49"/>
  </r>
  <r>
    <s v="2018-12-16 16:00:00 UTC"/>
    <n v="19729577"/>
    <n v="10224"/>
    <x v="1"/>
    <n v="1269750"/>
    <n v="2"/>
    <n v="0.62"/>
    <n v="2612"/>
    <n v="2078"/>
    <n v="43"/>
  </r>
  <r>
    <s v="2018-12-04 14:00:00 UTC"/>
    <n v="43480563"/>
    <n v="10232"/>
    <x v="3"/>
    <n v="1269750"/>
    <n v="2"/>
    <n v="0.34300000000000003"/>
    <n v="3946"/>
    <n v="3384"/>
    <n v="70"/>
  </r>
  <r>
    <s v="2018-12-01 22:00:00 UTC"/>
    <n v="32359233"/>
    <n v="10171"/>
    <x v="14"/>
    <n v="1269750"/>
    <n v="2"/>
    <n v="2.04"/>
    <n v="493"/>
    <n v="291"/>
    <n v="6"/>
  </r>
  <r>
    <s v="2018-12-02 00:00:00 UTC"/>
    <n v="43480563"/>
    <n v="10232"/>
    <x v="3"/>
    <n v="1269750"/>
    <n v="2"/>
    <n v="0.11899999999999999"/>
    <n v="1068"/>
    <n v="922"/>
    <n v="19"/>
  </r>
  <r>
    <s v="2018-12-02 23:00:00 UTC"/>
    <n v="32359233"/>
    <n v="10234"/>
    <x v="4"/>
    <n v="1269750"/>
    <n v="2"/>
    <n v="0.34"/>
    <n v="5757"/>
    <n v="4368"/>
    <n v="90"/>
  </r>
  <r>
    <s v="2018-12-22 12:00:00 UTC"/>
    <n v="80715286"/>
    <n v="10173"/>
    <x v="11"/>
    <n v="1269750"/>
    <n v="2"/>
    <n v="2.02"/>
    <n v="1977"/>
    <n v="1312"/>
    <n v="27"/>
  </r>
  <r>
    <s v="2018-12-29 16:00:00 UTC"/>
    <n v="80715286"/>
    <n v="10171"/>
    <x v="13"/>
    <n v="1269750"/>
    <n v="2"/>
    <n v="2.04"/>
    <n v="2231"/>
    <n v="1556"/>
    <n v="32"/>
  </r>
  <r>
    <s v="2018-12-14 22:00:00 UTC"/>
    <n v="32359233"/>
    <n v="10234"/>
    <x v="4"/>
    <n v="1269750"/>
    <n v="2"/>
    <n v="0.34"/>
    <n v="2951"/>
    <n v="2239"/>
    <n v="46"/>
  </r>
  <r>
    <s v="2018-12-05 11:00:00 UTC"/>
    <n v="80715286"/>
    <n v="10173"/>
    <x v="11"/>
    <n v="1269750"/>
    <n v="2"/>
    <n v="2.02"/>
    <n v="1435"/>
    <n v="1077"/>
    <n v="22"/>
  </r>
  <r>
    <s v="2018-12-19 16:00:00 UTC"/>
    <n v="80715286"/>
    <n v="10170"/>
    <x v="12"/>
    <n v="1269750"/>
    <n v="2"/>
    <n v="2.02"/>
    <n v="3590"/>
    <n v="2504"/>
    <n v="51"/>
  </r>
  <r>
    <s v="2018-12-16 22:00:00 UTC"/>
    <n v="32359233"/>
    <n v="10234"/>
    <x v="4"/>
    <n v="1269750"/>
    <n v="2"/>
    <n v="0.34"/>
    <n v="2764"/>
    <n v="1964"/>
    <n v="40"/>
  </r>
  <r>
    <s v="2018-12-11 18:00:00 UTC"/>
    <n v="80715286"/>
    <n v="10232"/>
    <x v="2"/>
    <n v="1269750"/>
    <n v="2"/>
    <n v="0.26600000000000001"/>
    <n v="3478"/>
    <n v="1969"/>
    <n v="40"/>
  </r>
  <r>
    <s v="2018-12-20 02:00:00 UTC"/>
    <n v="42017814"/>
    <n v="10173"/>
    <x v="5"/>
    <n v="1269750"/>
    <n v="2"/>
    <n v="2.02"/>
    <n v="188"/>
    <n v="148"/>
    <n v="3"/>
  </r>
  <r>
    <s v="2018-12-11 17:00:00 UTC"/>
    <n v="80715286"/>
    <n v="10232"/>
    <x v="2"/>
    <n v="1269750"/>
    <n v="2"/>
    <n v="0.434"/>
    <n v="6496"/>
    <n v="3655"/>
    <n v="74"/>
  </r>
  <r>
    <s v="2018-12-06 07:00:00 UTC"/>
    <n v="32359233"/>
    <n v="10169"/>
    <x v="11"/>
    <n v="1269750"/>
    <n v="2"/>
    <n v="5.41"/>
    <n v="656"/>
    <n v="494"/>
    <n v="10"/>
  </r>
  <r>
    <s v="2018-12-11 23:00:00 UTC"/>
    <n v="32359233"/>
    <n v="10176"/>
    <x v="12"/>
    <n v="1269750"/>
    <n v="2"/>
    <n v="4.7300000000000004"/>
    <n v="844"/>
    <n v="643"/>
    <n v="13"/>
  </r>
  <r>
    <s v="2018-12-20 05:00:00 UTC"/>
    <n v="80715286"/>
    <n v="10176"/>
    <x v="3"/>
    <n v="1269750"/>
    <n v="2"/>
    <n v="4.7300000000000004"/>
    <n v="954"/>
    <n v="695"/>
    <n v="14"/>
  </r>
  <r>
    <s v="2018-12-04 13:00:00 UTC"/>
    <n v="43480563"/>
    <n v="10232"/>
    <x v="3"/>
    <n v="1269750"/>
    <n v="2"/>
    <n v="0.39900000000000002"/>
    <n v="3802"/>
    <n v="3281"/>
    <n v="66"/>
  </r>
  <r>
    <s v="2018-12-15 06:00:00 UTC"/>
    <n v="80715286"/>
    <n v="10173"/>
    <x v="11"/>
    <n v="1269750"/>
    <n v="2"/>
    <n v="2.02"/>
    <n v="2019"/>
    <n v="1445"/>
    <n v="29"/>
  </r>
  <r>
    <s v="2018-12-12 06:00:00 UTC"/>
    <n v="80715286"/>
    <n v="10232"/>
    <x v="2"/>
    <n v="1269750"/>
    <n v="2"/>
    <n v="0.57399999999999995"/>
    <n v="7118"/>
    <n v="4555"/>
    <n v="91"/>
  </r>
  <r>
    <s v="2018-12-29 08:00:00 UTC"/>
    <n v="19729577"/>
    <n v="10224"/>
    <x v="1"/>
    <n v="1269750"/>
    <n v="2"/>
    <n v="0.62"/>
    <n v="3211"/>
    <n v="2569"/>
    <n v="51"/>
  </r>
  <r>
    <s v="2018-12-02 20:00:00 UTC"/>
    <n v="80715286"/>
    <n v="10167"/>
    <x v="0"/>
    <n v="1269750"/>
    <n v="2"/>
    <n v="0.6"/>
    <n v="338"/>
    <n v="202"/>
    <n v="4"/>
  </r>
  <r>
    <s v="2018-12-12 03:00:00 UTC"/>
    <n v="80715286"/>
    <n v="10232"/>
    <x v="2"/>
    <n v="1269750"/>
    <n v="2"/>
    <n v="0.38500000000000001"/>
    <n v="4903"/>
    <n v="3083"/>
    <n v="61"/>
  </r>
  <r>
    <s v="2018-12-27 01:00:00 UTC"/>
    <n v="42017814"/>
    <n v="10173"/>
    <x v="5"/>
    <n v="1269750"/>
    <n v="2"/>
    <n v="2.02"/>
    <n v="152"/>
    <n v="51"/>
    <n v="1"/>
  </r>
  <r>
    <s v="2018-12-10 20:00:00 UTC"/>
    <n v="43480563"/>
    <n v="10232"/>
    <x v="3"/>
    <n v="1269750"/>
    <n v="2"/>
    <n v="2.1000000000000001E-2"/>
    <n v="165"/>
    <n v="153"/>
    <n v="3"/>
  </r>
  <r>
    <s v="2018-12-22 15:00:00 UTC"/>
    <n v="80715286"/>
    <n v="10172"/>
    <x v="3"/>
    <n v="1269750"/>
    <n v="2"/>
    <n v="2.02"/>
    <n v="7497"/>
    <n v="5464"/>
    <n v="107"/>
  </r>
  <r>
    <s v="2018-12-18 09:00:00 UTC"/>
    <n v="80715286"/>
    <n v="10173"/>
    <x v="11"/>
    <n v="1269750"/>
    <n v="2"/>
    <n v="2.02"/>
    <n v="2326"/>
    <n v="1637"/>
    <n v="32"/>
  </r>
  <r>
    <s v="2018-12-09 01:00:00 UTC"/>
    <n v="32359233"/>
    <n v="10172"/>
    <x v="14"/>
    <n v="1269750"/>
    <n v="2"/>
    <n v="2.02"/>
    <n v="16503"/>
    <n v="12950"/>
    <n v="252"/>
  </r>
  <r>
    <s v="2018-12-13 01:00:00 UTC"/>
    <n v="80715286"/>
    <n v="10232"/>
    <x v="2"/>
    <n v="1269750"/>
    <n v="2"/>
    <n v="0.161"/>
    <n v="2052"/>
    <n v="1234"/>
    <n v="24"/>
  </r>
  <r>
    <s v="2018-12-08 15:00:00 UTC"/>
    <n v="43480563"/>
    <n v="10224"/>
    <x v="10"/>
    <n v="1269750"/>
    <n v="2"/>
    <n v="0.61"/>
    <n v="2803"/>
    <n v="1908"/>
    <n v="37"/>
  </r>
  <r>
    <s v="2018-12-09 22:00:00 UTC"/>
    <n v="32359233"/>
    <n v="10234"/>
    <x v="4"/>
    <n v="1269750"/>
    <n v="2"/>
    <n v="0.34"/>
    <n v="2236"/>
    <n v="1498"/>
    <n v="29"/>
  </r>
  <r>
    <s v="2018-12-14 06:00:00 UTC"/>
    <n v="19729577"/>
    <n v="10224"/>
    <x v="1"/>
    <n v="1269750"/>
    <n v="2"/>
    <n v="0.62"/>
    <n v="2057"/>
    <n v="1658"/>
    <n v="32"/>
  </r>
  <r>
    <s v="2018-12-12 10:00:00 UTC"/>
    <n v="80715286"/>
    <n v="10232"/>
    <x v="2"/>
    <n v="1269750"/>
    <n v="2"/>
    <n v="0.47599999999999998"/>
    <n v="5995"/>
    <n v="4003"/>
    <n v="77"/>
  </r>
  <r>
    <s v="2018-12-17 21:00:00 UTC"/>
    <n v="32359233"/>
    <n v="10170"/>
    <x v="3"/>
    <n v="1269750"/>
    <n v="2"/>
    <n v="2.02"/>
    <n v="1534"/>
    <n v="1199"/>
    <n v="23"/>
  </r>
  <r>
    <s v="2018-12-11 21:00:00 UTC"/>
    <n v="80715286"/>
    <n v="10232"/>
    <x v="2"/>
    <n v="1269750"/>
    <n v="2"/>
    <n v="4.2000000000000003E-2"/>
    <n v="499"/>
    <n v="314"/>
    <n v="6"/>
  </r>
  <r>
    <s v="2018-12-03 12:00:00 UTC"/>
    <n v="43480563"/>
    <n v="10232"/>
    <x v="3"/>
    <n v="1269750"/>
    <n v="2"/>
    <n v="0.33600000000000002"/>
    <n v="3345"/>
    <n v="2727"/>
    <n v="52"/>
  </r>
  <r>
    <s v="2018-12-27 07:00:00 UTC"/>
    <n v="42017814"/>
    <n v="10173"/>
    <x v="5"/>
    <n v="1269750"/>
    <n v="2"/>
    <n v="2.02"/>
    <n v="248"/>
    <n v="105"/>
    <n v="2"/>
  </r>
  <r>
    <s v="2018-12-12 17:00:00 UTC"/>
    <n v="80715286"/>
    <n v="10232"/>
    <x v="2"/>
    <n v="1269750"/>
    <n v="2"/>
    <n v="0.36399999999999999"/>
    <n v="5898"/>
    <n v="3415"/>
    <n v="65"/>
  </r>
  <r>
    <s v="2018-12-26 06:00:00 UTC"/>
    <n v="36011719"/>
    <n v="10224"/>
    <x v="1"/>
    <n v="1269750"/>
    <n v="2"/>
    <n v="0.62"/>
    <n v="759"/>
    <n v="579"/>
    <n v="11"/>
  </r>
  <r>
    <s v="2018-12-02 03:00:00 UTC"/>
    <n v="80715286"/>
    <n v="10172"/>
    <x v="3"/>
    <n v="1269750"/>
    <n v="2"/>
    <n v="2.02"/>
    <n v="2165"/>
    <n v="1532"/>
    <n v="29"/>
  </r>
  <r>
    <s v="2018-12-18 09:00:00 UTC"/>
    <n v="80715286"/>
    <n v="10176"/>
    <x v="3"/>
    <n v="1269750"/>
    <n v="2"/>
    <n v="4.7300000000000004"/>
    <n v="1348"/>
    <n v="1005"/>
    <n v="19"/>
  </r>
  <r>
    <s v="2018-12-21 07:00:00 UTC"/>
    <n v="80715286"/>
    <n v="10172"/>
    <x v="3"/>
    <n v="1269750"/>
    <n v="2"/>
    <n v="2.02"/>
    <n v="3645"/>
    <n v="2752"/>
    <n v="52"/>
  </r>
  <r>
    <s v="2018-12-12 17:00:00 UTC"/>
    <n v="80715286"/>
    <n v="10171"/>
    <x v="13"/>
    <n v="1269750"/>
    <n v="2"/>
    <n v="2.02"/>
    <n v="1647"/>
    <n v="1165"/>
    <n v="22"/>
  </r>
  <r>
    <s v="2018-12-09 10:00:00 UTC"/>
    <n v="32359233"/>
    <n v="10176"/>
    <x v="12"/>
    <n v="1269750"/>
    <n v="2"/>
    <n v="4.7300000000000004"/>
    <n v="14514"/>
    <n v="10751"/>
    <n v="203"/>
  </r>
  <r>
    <s v="2018-12-26 15:00:00 UTC"/>
    <n v="36011719"/>
    <n v="10224"/>
    <x v="1"/>
    <n v="1269750"/>
    <n v="2"/>
    <n v="0.62"/>
    <n v="964"/>
    <n v="742"/>
    <n v="14"/>
  </r>
  <r>
    <s v="2018-12-05 10:00:00 UTC"/>
    <n v="80715286"/>
    <n v="10172"/>
    <x v="3"/>
    <n v="1269750"/>
    <n v="2"/>
    <n v="2.02"/>
    <n v="2579"/>
    <n v="2017"/>
    <n v="38"/>
  </r>
  <r>
    <s v="2018-12-02 12:00:00 UTC"/>
    <n v="80715286"/>
    <n v="10170"/>
    <x v="12"/>
    <n v="1269750"/>
    <n v="2"/>
    <n v="2.02"/>
    <n v="2457"/>
    <n v="1913"/>
    <n v="36"/>
  </r>
  <r>
    <s v="2018-12-24 16:00:00 UTC"/>
    <n v="80715286"/>
    <n v="10170"/>
    <x v="12"/>
    <n v="1269750"/>
    <n v="2"/>
    <n v="2.02"/>
    <n v="3051"/>
    <n v="2232"/>
    <n v="42"/>
  </r>
  <r>
    <s v="2018-12-08 20:00:00 UTC"/>
    <n v="32359233"/>
    <n v="10171"/>
    <x v="14"/>
    <n v="1269750"/>
    <n v="2"/>
    <n v="2.04"/>
    <n v="1572"/>
    <n v="959"/>
    <n v="18"/>
  </r>
  <r>
    <s v="2018-12-28 12:00:00 UTC"/>
    <n v="19729577"/>
    <n v="10224"/>
    <x v="1"/>
    <n v="1269750"/>
    <n v="2"/>
    <n v="0.62"/>
    <n v="2745"/>
    <n v="2200"/>
    <n v="41"/>
  </r>
  <r>
    <s v="2018-12-29 07:00:00 UTC"/>
    <n v="80715286"/>
    <n v="10173"/>
    <x v="11"/>
    <n v="1269750"/>
    <n v="2"/>
    <n v="2.02"/>
    <n v="1874"/>
    <n v="1344"/>
    <n v="25"/>
  </r>
  <r>
    <s v="2018-12-11 10:00:00 UTC"/>
    <n v="15221664"/>
    <n v="10232"/>
    <x v="2"/>
    <n v="1269750"/>
    <n v="2"/>
    <n v="1.0429999999999999"/>
    <n v="9803"/>
    <n v="8388"/>
    <n v="156"/>
  </r>
  <r>
    <s v="2018-12-02 22:00:00 UTC"/>
    <n v="32359233"/>
    <n v="10234"/>
    <x v="4"/>
    <n v="1269750"/>
    <n v="2"/>
    <n v="0.34"/>
    <n v="3233"/>
    <n v="2638"/>
    <n v="49"/>
  </r>
  <r>
    <s v="2018-12-27 03:00:00 UTC"/>
    <n v="42017814"/>
    <n v="10173"/>
    <x v="5"/>
    <n v="1269750"/>
    <n v="2"/>
    <n v="2.02"/>
    <n v="401"/>
    <n v="218"/>
    <n v="4"/>
  </r>
  <r>
    <s v="2018-12-29 14:00:00 UTC"/>
    <n v="80715286"/>
    <n v="10172"/>
    <x v="3"/>
    <n v="1269750"/>
    <n v="2"/>
    <n v="2.02"/>
    <n v="8197"/>
    <n v="5958"/>
    <n v="109"/>
  </r>
  <r>
    <s v="2018-12-11 14:00:00 UTC"/>
    <n v="43480563"/>
    <n v="10224"/>
    <x v="10"/>
    <n v="1269750"/>
    <n v="2"/>
    <n v="0.61"/>
    <n v="2013"/>
    <n v="1586"/>
    <n v="29"/>
  </r>
  <r>
    <s v="2018-12-07 09:00:00 UTC"/>
    <n v="36011719"/>
    <n v="10224"/>
    <x v="1"/>
    <n v="1269750"/>
    <n v="2"/>
    <n v="0.62"/>
    <n v="767"/>
    <n v="604"/>
    <n v="11"/>
  </r>
  <r>
    <s v="2018-12-07 01:00:00 UTC"/>
    <n v="32359233"/>
    <n v="10171"/>
    <x v="3"/>
    <n v="1269750"/>
    <n v="2"/>
    <n v="2.04"/>
    <n v="4874"/>
    <n v="3627"/>
    <n v="66"/>
  </r>
  <r>
    <s v="2018-12-26 10:00:00 UTC"/>
    <n v="42017814"/>
    <n v="10172"/>
    <x v="4"/>
    <n v="1269750"/>
    <n v="2"/>
    <n v="2.02"/>
    <n v="61"/>
    <n v="55"/>
    <n v="1"/>
  </r>
  <r>
    <s v="2018-12-12 04:00:00 UTC"/>
    <n v="80715286"/>
    <n v="10232"/>
    <x v="2"/>
    <n v="1269750"/>
    <n v="2"/>
    <n v="0.42"/>
    <n v="6263"/>
    <n v="3797"/>
    <n v="69"/>
  </r>
  <r>
    <s v="2018-12-12 08:00:00 UTC"/>
    <n v="80715286"/>
    <n v="10232"/>
    <x v="2"/>
    <n v="1269750"/>
    <n v="2"/>
    <n v="0.623"/>
    <n v="8132"/>
    <n v="5179"/>
    <n v="94"/>
  </r>
  <r>
    <s v="2018-12-12 18:00:00 UTC"/>
    <n v="80715286"/>
    <n v="10170"/>
    <x v="12"/>
    <n v="1269750"/>
    <n v="2"/>
    <n v="2.02"/>
    <n v="1425"/>
    <n v="992"/>
    <n v="18"/>
  </r>
  <r>
    <s v="2018-12-08 23:00:00 UTC"/>
    <n v="32359233"/>
    <n v="10172"/>
    <x v="14"/>
    <n v="1269750"/>
    <n v="2"/>
    <n v="2.02"/>
    <n v="3676"/>
    <n v="2538"/>
    <n v="46"/>
  </r>
  <r>
    <s v="2018-12-14 17:00:00 UTC"/>
    <n v="80715286"/>
    <n v="10172"/>
    <x v="3"/>
    <n v="1269750"/>
    <n v="2"/>
    <n v="2.02"/>
    <n v="2500"/>
    <n v="1605"/>
    <n v="29"/>
  </r>
  <r>
    <s v="2018-12-11 13:00:00 UTC"/>
    <n v="43480563"/>
    <n v="10224"/>
    <x v="10"/>
    <n v="1269750"/>
    <n v="2"/>
    <n v="0.61"/>
    <n v="1975"/>
    <n v="1555"/>
    <n v="28"/>
  </r>
  <r>
    <s v="2018-12-02 01:00:00 UTC"/>
    <n v="43480563"/>
    <n v="10232"/>
    <x v="3"/>
    <n v="1269750"/>
    <n v="2"/>
    <n v="0.16800000000000001"/>
    <n v="1814"/>
    <n v="1558"/>
    <n v="28"/>
  </r>
  <r>
    <s v="2018-12-23 02:00:00 UTC"/>
    <n v="42017814"/>
    <n v="10234"/>
    <x v="1"/>
    <n v="1269750"/>
    <n v="2"/>
    <n v="0.34"/>
    <n v="249"/>
    <n v="167"/>
    <n v="3"/>
  </r>
  <r>
    <s v="2018-12-26 17:00:00 UTC"/>
    <n v="32359233"/>
    <n v="10169"/>
    <x v="3"/>
    <n v="1269750"/>
    <n v="2"/>
    <n v="5.41"/>
    <n v="1580"/>
    <n v="1345"/>
    <n v="24"/>
  </r>
  <r>
    <s v="2018-12-06 14:00:00 UTC"/>
    <n v="80715286"/>
    <n v="10170"/>
    <x v="12"/>
    <n v="1269750"/>
    <n v="2"/>
    <n v="2.02"/>
    <n v="2884"/>
    <n v="2263"/>
    <n v="40"/>
  </r>
  <r>
    <s v="2018-12-01 05:00:00 UTC"/>
    <n v="80715286"/>
    <n v="10172"/>
    <x v="3"/>
    <n v="1269750"/>
    <n v="2"/>
    <n v="2.02"/>
    <n v="2596"/>
    <n v="1934"/>
    <n v="34"/>
  </r>
  <r>
    <s v="2018-12-12 15:00:00 UTC"/>
    <n v="43480563"/>
    <n v="10224"/>
    <x v="10"/>
    <n v="1269750"/>
    <n v="2"/>
    <n v="1.22"/>
    <n v="2022"/>
    <n v="1536"/>
    <n v="27"/>
  </r>
  <r>
    <s v="2018-12-16 11:00:00 UTC"/>
    <n v="32359233"/>
    <n v="10234"/>
    <x v="4"/>
    <n v="1269750"/>
    <n v="2"/>
    <n v="0.68"/>
    <n v="45312"/>
    <n v="36098"/>
    <n v="633"/>
  </r>
  <r>
    <s v="2018-12-18 17:00:00 UTC"/>
    <n v="80715286"/>
    <n v="10170"/>
    <x v="12"/>
    <n v="1269750"/>
    <n v="2"/>
    <n v="2.02"/>
    <n v="2453"/>
    <n v="1771"/>
    <n v="31"/>
  </r>
  <r>
    <s v="2018-12-02 23:00:00 UTC"/>
    <n v="32359233"/>
    <n v="10172"/>
    <x v="15"/>
    <n v="1269750"/>
    <n v="2"/>
    <n v="2.02"/>
    <n v="1443"/>
    <n v="916"/>
    <n v="16"/>
  </r>
  <r>
    <s v="2018-12-12 11:00:00 UTC"/>
    <n v="80715286"/>
    <n v="10176"/>
    <x v="3"/>
    <n v="1269750"/>
    <n v="2"/>
    <n v="4.7300000000000004"/>
    <n v="946"/>
    <n v="687"/>
    <n v="12"/>
  </r>
  <r>
    <s v="2018-12-25 13:00:00 UTC"/>
    <n v="32359233"/>
    <n v="10174"/>
    <x v="14"/>
    <n v="1269750"/>
    <n v="2"/>
    <n v="4.74"/>
    <n v="1924"/>
    <n v="1561"/>
    <n v="27"/>
  </r>
  <r>
    <s v="2018-12-12 08:00:00 UTC"/>
    <n v="32359233"/>
    <n v="10178"/>
    <x v="2"/>
    <n v="1269750"/>
    <n v="2"/>
    <n v="2.02"/>
    <n v="476"/>
    <n v="347"/>
    <n v="6"/>
  </r>
  <r>
    <s v="2018-12-28 11:00:00 UTC"/>
    <n v="43480563"/>
    <n v="10224"/>
    <x v="10"/>
    <n v="1269750"/>
    <n v="2"/>
    <n v="0.61"/>
    <n v="2042"/>
    <n v="1911"/>
    <n v="33"/>
  </r>
  <r>
    <s v="2018-12-12 09:00:00 UTC"/>
    <n v="80715286"/>
    <n v="10232"/>
    <x v="2"/>
    <n v="1269750"/>
    <n v="2"/>
    <n v="0.504"/>
    <n v="7716"/>
    <n v="4776"/>
    <n v="82"/>
  </r>
  <r>
    <s v="2018-12-17 10:00:00 UTC"/>
    <n v="80715286"/>
    <n v="10173"/>
    <x v="11"/>
    <n v="1269750"/>
    <n v="2"/>
    <n v="2.02"/>
    <n v="2296"/>
    <n v="1642"/>
    <n v="28"/>
  </r>
  <r>
    <s v="2018-12-10 02:00:00 UTC"/>
    <n v="32359233"/>
    <n v="10169"/>
    <x v="3"/>
    <n v="1269750"/>
    <n v="2"/>
    <n v="5.41"/>
    <n v="900"/>
    <n v="705"/>
    <n v="12"/>
  </r>
  <r>
    <s v="2018-12-18 17:00:00 UTC"/>
    <n v="80715286"/>
    <n v="10176"/>
    <x v="3"/>
    <n v="1269750"/>
    <n v="2"/>
    <n v="4.7300000000000004"/>
    <n v="1841"/>
    <n v="1361"/>
    <n v="23"/>
  </r>
  <r>
    <s v="2018-12-16 08:00:00 UTC"/>
    <n v="32359233"/>
    <n v="10234"/>
    <x v="4"/>
    <n v="1269750"/>
    <n v="2"/>
    <n v="1.02"/>
    <n v="54023"/>
    <n v="43400"/>
    <n v="733"/>
  </r>
  <r>
    <s v="2018-12-25 06:00:00 UTC"/>
    <n v="80715286"/>
    <n v="10172"/>
    <x v="3"/>
    <n v="1269750"/>
    <n v="2"/>
    <n v="2.02"/>
    <n v="4146"/>
    <n v="3208"/>
    <n v="54"/>
  </r>
  <r>
    <s v="2018-12-19 16:00:00 UTC"/>
    <n v="19729577"/>
    <n v="10224"/>
    <x v="1"/>
    <n v="1269750"/>
    <n v="2"/>
    <n v="0.62"/>
    <n v="3240"/>
    <n v="2502"/>
    <n v="42"/>
  </r>
  <r>
    <s v="2018-12-16 10:00:00 UTC"/>
    <n v="32359233"/>
    <n v="10234"/>
    <x v="4"/>
    <n v="1269750"/>
    <n v="2"/>
    <n v="0.34"/>
    <n v="45800"/>
    <n v="36995"/>
    <n v="621"/>
  </r>
  <r>
    <s v="2018-12-05 23:00:00 UTC"/>
    <n v="32359233"/>
    <n v="10234"/>
    <x v="4"/>
    <n v="1269750"/>
    <n v="2"/>
    <n v="0.34"/>
    <n v="5557"/>
    <n v="4126"/>
    <n v="69"/>
  </r>
  <r>
    <s v="2018-12-29 19:00:00 UTC"/>
    <n v="32359233"/>
    <n v="10170"/>
    <x v="14"/>
    <n v="1269750"/>
    <n v="2"/>
    <n v="2.02"/>
    <n v="5024"/>
    <n v="3531"/>
    <n v="59"/>
  </r>
  <r>
    <s v="2018-12-17 11:00:00 UTC"/>
    <n v="32359233"/>
    <n v="10234"/>
    <x v="4"/>
    <n v="1269750"/>
    <n v="2"/>
    <n v="0.68"/>
    <n v="49540"/>
    <n v="39697"/>
    <n v="656"/>
  </r>
  <r>
    <s v="2018-12-12 15:00:00 UTC"/>
    <n v="43480563"/>
    <n v="10232"/>
    <x v="3"/>
    <n v="1269750"/>
    <n v="2"/>
    <n v="0.29399999999999998"/>
    <n v="3142"/>
    <n v="2615"/>
    <n v="43"/>
  </r>
  <r>
    <s v="2018-12-16 12:00:00 UTC"/>
    <n v="32359233"/>
    <n v="10234"/>
    <x v="4"/>
    <n v="1269750"/>
    <n v="2"/>
    <n v="0.34"/>
    <n v="58592"/>
    <n v="44799"/>
    <n v="735"/>
  </r>
  <r>
    <s v="2018-12-04 13:00:00 UTC"/>
    <n v="32359233"/>
    <n v="10187"/>
    <x v="16"/>
    <n v="1269750"/>
    <n v="2"/>
    <n v="2.02"/>
    <n v="4309"/>
    <n v="3538"/>
    <n v="58"/>
  </r>
  <r>
    <s v="2018-12-28 08:00:00 UTC"/>
    <n v="80715286"/>
    <n v="10172"/>
    <x v="3"/>
    <n v="1269750"/>
    <n v="2"/>
    <n v="2.02"/>
    <n v="4557"/>
    <n v="3478"/>
    <n v="57"/>
  </r>
  <r>
    <s v="2018-12-04 16:00:00 UTC"/>
    <n v="43480563"/>
    <n v="10232"/>
    <x v="3"/>
    <n v="1269750"/>
    <n v="2"/>
    <n v="0.27300000000000002"/>
    <n v="3195"/>
    <n v="2746"/>
    <n v="45"/>
  </r>
  <r>
    <s v="2018-12-20 14:00:00 UTC"/>
    <n v="80715286"/>
    <n v="10170"/>
    <x v="12"/>
    <n v="1269750"/>
    <n v="2"/>
    <n v="4.04"/>
    <n v="3586"/>
    <n v="2631"/>
    <n v="43"/>
  </r>
  <r>
    <s v="2018-12-02 11:00:00 UTC"/>
    <n v="43480563"/>
    <n v="10232"/>
    <x v="3"/>
    <n v="1269750"/>
    <n v="2"/>
    <n v="0.252"/>
    <n v="2872"/>
    <n v="2451"/>
    <n v="40"/>
  </r>
  <r>
    <s v="2018-12-07 22:00:00 UTC"/>
    <n v="32359233"/>
    <n v="10234"/>
    <x v="4"/>
    <n v="1269750"/>
    <n v="2"/>
    <n v="0.34"/>
    <n v="2178"/>
    <n v="1657"/>
    <n v="27"/>
  </r>
  <r>
    <s v="2018-12-13 15:00:00 UTC"/>
    <n v="80715286"/>
    <n v="10171"/>
    <x v="13"/>
    <n v="1269750"/>
    <n v="2"/>
    <n v="2.02"/>
    <n v="2737"/>
    <n v="1843"/>
    <n v="30"/>
  </r>
  <r>
    <s v="2018-12-16 13:00:00 UTC"/>
    <n v="32359233"/>
    <n v="10234"/>
    <x v="4"/>
    <n v="1269750"/>
    <n v="2"/>
    <n v="1.02"/>
    <n v="48919"/>
    <n v="39432"/>
    <n v="641"/>
  </r>
  <r>
    <s v="2018-12-02 11:00:00 UTC"/>
    <n v="32359233"/>
    <n v="10187"/>
    <x v="16"/>
    <n v="1269750"/>
    <n v="2"/>
    <n v="2.02"/>
    <n v="3834"/>
    <n v="3086"/>
    <n v="50"/>
  </r>
  <r>
    <s v="2018-12-13 00:00:00 UTC"/>
    <n v="43480563"/>
    <n v="10232"/>
    <x v="3"/>
    <n v="1269750"/>
    <n v="2"/>
    <n v="7.6999999999999999E-2"/>
    <n v="822"/>
    <n v="741"/>
    <n v="12"/>
  </r>
  <r>
    <s v="2018-12-16 00:00:00 UTC"/>
    <n v="15221664"/>
    <n v="10235"/>
    <x v="2"/>
    <n v="1643084"/>
    <n v="2"/>
    <n v="0.1051"/>
    <n v="1136"/>
    <n v="1051"/>
    <n v="17"/>
  </r>
  <r>
    <s v="2018-12-05 06:00:00 UTC"/>
    <n v="80715286"/>
    <n v="10172"/>
    <x v="3"/>
    <n v="1269750"/>
    <n v="2"/>
    <n v="2.02"/>
    <n v="2562"/>
    <n v="1925"/>
    <n v="31"/>
  </r>
  <r>
    <s v="2018-12-04 07:00:00 UTC"/>
    <n v="80715286"/>
    <n v="10172"/>
    <x v="3"/>
    <n v="1269750"/>
    <n v="2"/>
    <n v="2.02"/>
    <n v="2892"/>
    <n v="2177"/>
    <n v="35"/>
  </r>
  <r>
    <s v="2018-12-17 20:00:00 UTC"/>
    <n v="32359233"/>
    <n v="10170"/>
    <x v="14"/>
    <n v="1269750"/>
    <n v="2"/>
    <n v="2.02"/>
    <n v="2255"/>
    <n v="1619"/>
    <n v="26"/>
  </r>
  <r>
    <s v="2018-12-08 18:00:00 UTC"/>
    <n v="32359233"/>
    <n v="10178"/>
    <x v="2"/>
    <n v="1269750"/>
    <n v="2"/>
    <n v="2.02"/>
    <n v="218"/>
    <n v="187"/>
    <n v="3"/>
  </r>
  <r>
    <s v="2018-12-14 10:00:00 UTC"/>
    <n v="80715286"/>
    <n v="10173"/>
    <x v="11"/>
    <n v="1269750"/>
    <n v="2"/>
    <n v="2.02"/>
    <n v="2045"/>
    <n v="1434"/>
    <n v="23"/>
  </r>
  <r>
    <s v="2018-12-22 19:00:00 UTC"/>
    <n v="19729577"/>
    <n v="10224"/>
    <x v="1"/>
    <n v="1269750"/>
    <n v="2"/>
    <n v="0.62"/>
    <n v="611"/>
    <n v="500"/>
    <n v="8"/>
  </r>
  <r>
    <s v="2018-12-08 20:00:00 UTC"/>
    <n v="32359233"/>
    <n v="10234"/>
    <x v="4"/>
    <n v="1269750"/>
    <n v="2"/>
    <n v="0.34"/>
    <n v="3431"/>
    <n v="2384"/>
    <n v="38"/>
  </r>
  <r>
    <s v="2018-12-02 13:00:00 UTC"/>
    <n v="43480563"/>
    <n v="10232"/>
    <x v="3"/>
    <n v="1269750"/>
    <n v="2"/>
    <n v="0.35"/>
    <n v="4346"/>
    <n v="3273"/>
    <n v="52"/>
  </r>
  <r>
    <s v="2018-12-02 14:00:00 UTC"/>
    <n v="43480563"/>
    <n v="10232"/>
    <x v="3"/>
    <n v="1269750"/>
    <n v="2"/>
    <n v="0.34300000000000003"/>
    <n v="4566"/>
    <n v="3525"/>
    <n v="56"/>
  </r>
  <r>
    <s v="2018-12-08 11:00:00 UTC"/>
    <n v="32359233"/>
    <n v="10176"/>
    <x v="12"/>
    <n v="1269750"/>
    <n v="2"/>
    <n v="4.7300000000000004"/>
    <n v="13767"/>
    <n v="9783"/>
    <n v="155"/>
  </r>
  <r>
    <s v="2018-12-29 09:00:00 UTC"/>
    <n v="80715286"/>
    <n v="10172"/>
    <x v="3"/>
    <n v="1269750"/>
    <n v="2"/>
    <n v="2.02"/>
    <n v="4740"/>
    <n v="3666"/>
    <n v="58"/>
  </r>
  <r>
    <s v="2018-12-18 03:00:00 UTC"/>
    <n v="80715286"/>
    <n v="10172"/>
    <x v="3"/>
    <n v="1269750"/>
    <n v="2"/>
    <n v="2.02"/>
    <n v="2816"/>
    <n v="1897"/>
    <n v="30"/>
  </r>
  <r>
    <s v="2018-12-09 13:00:00 UTC"/>
    <n v="32359233"/>
    <n v="10171"/>
    <x v="14"/>
    <n v="1269750"/>
    <n v="2"/>
    <n v="2.04"/>
    <n v="21351"/>
    <n v="15304"/>
    <n v="242"/>
  </r>
  <r>
    <s v="2018-12-09 11:00:00 UTC"/>
    <n v="32359233"/>
    <n v="10176"/>
    <x v="12"/>
    <n v="1269750"/>
    <n v="2"/>
    <n v="4.7300000000000004"/>
    <n v="15140"/>
    <n v="10754"/>
    <n v="170"/>
  </r>
  <r>
    <s v="2018-12-12 15:00:00 UTC"/>
    <n v="32359233"/>
    <n v="10187"/>
    <x v="16"/>
    <n v="1269750"/>
    <n v="2"/>
    <n v="2.02"/>
    <n v="6710"/>
    <n v="5511"/>
    <n v="87"/>
  </r>
  <r>
    <s v="2018-12-03 13:00:00 UTC"/>
    <n v="43480563"/>
    <n v="10232"/>
    <x v="3"/>
    <n v="1269750"/>
    <n v="2"/>
    <n v="0.32200000000000001"/>
    <n v="3946"/>
    <n v="3173"/>
    <n v="50"/>
  </r>
  <r>
    <s v="2018-12-16 03:00:00 UTC"/>
    <n v="32359233"/>
    <n v="10234"/>
    <x v="4"/>
    <n v="1269750"/>
    <n v="2"/>
    <n v="0.68"/>
    <n v="45995"/>
    <n v="37719"/>
    <n v="594"/>
  </r>
  <r>
    <s v="2018-12-07 16:00:00 UTC"/>
    <n v="32359233"/>
    <n v="10176"/>
    <x v="12"/>
    <n v="1269750"/>
    <n v="2"/>
    <n v="4.7300000000000004"/>
    <n v="20536"/>
    <n v="14321"/>
    <n v="225"/>
  </r>
  <r>
    <s v="2018-12-15 01:00:00 UTC"/>
    <n v="32359233"/>
    <n v="10234"/>
    <x v="4"/>
    <n v="1269750"/>
    <n v="2"/>
    <n v="0.34"/>
    <n v="6728"/>
    <n v="5419"/>
    <n v="85"/>
  </r>
  <r>
    <s v="2018-12-02 02:00:00 UTC"/>
    <n v="43480563"/>
    <n v="10232"/>
    <x v="3"/>
    <n v="1269750"/>
    <n v="2"/>
    <n v="0.20300000000000001"/>
    <n v="2506"/>
    <n v="2172"/>
    <n v="34"/>
  </r>
  <r>
    <s v="2018-12-09 09:00:00 UTC"/>
    <n v="32359233"/>
    <n v="10174"/>
    <x v="14"/>
    <n v="1269750"/>
    <n v="2"/>
    <n v="4.74"/>
    <n v="2020"/>
    <n v="1536"/>
    <n v="24"/>
  </r>
  <r>
    <s v="2018-12-09 15:00:00 UTC"/>
    <n v="42017814"/>
    <n v="10234"/>
    <x v="1"/>
    <n v="1269750"/>
    <n v="2"/>
    <n v="0.34"/>
    <n v="319"/>
    <n v="128"/>
    <n v="2"/>
  </r>
  <r>
    <s v="2018-12-08 14:00:00 UTC"/>
    <n v="32359233"/>
    <n v="10176"/>
    <x v="12"/>
    <n v="1269750"/>
    <n v="2"/>
    <n v="4.7300000000000004"/>
    <n v="18052"/>
    <n v="13091"/>
    <n v="204"/>
  </r>
  <r>
    <s v="2018-12-16 05:00:00 UTC"/>
    <n v="32359233"/>
    <n v="10234"/>
    <x v="4"/>
    <n v="1269750"/>
    <n v="2"/>
    <n v="0.68"/>
    <n v="51027"/>
    <n v="42254"/>
    <n v="658"/>
  </r>
  <r>
    <s v="2018-12-08 15:00:00 UTC"/>
    <n v="32359233"/>
    <n v="10171"/>
    <x v="14"/>
    <n v="1269750"/>
    <n v="2"/>
    <n v="2.04"/>
    <n v="20952"/>
    <n v="14459"/>
    <n v="225"/>
  </r>
  <r>
    <s v="2018-12-16 06:00:00 UTC"/>
    <n v="32359233"/>
    <n v="10234"/>
    <x v="4"/>
    <n v="1269750"/>
    <n v="2"/>
    <n v="0.68"/>
    <n v="51775"/>
    <n v="43147"/>
    <n v="670"/>
  </r>
  <r>
    <s v="2018-12-12 10:00:00 UTC"/>
    <n v="36011719"/>
    <n v="10224"/>
    <x v="1"/>
    <n v="1269750"/>
    <n v="2"/>
    <n v="0.62"/>
    <n v="601"/>
    <n v="451"/>
    <n v="7"/>
  </r>
  <r>
    <s v="2018-12-12 20:00:00 UTC"/>
    <n v="32359233"/>
    <n v="10172"/>
    <x v="15"/>
    <n v="1269750"/>
    <n v="2"/>
    <n v="2.02"/>
    <n v="1700"/>
    <n v="1036"/>
    <n v="16"/>
  </r>
  <r>
    <s v="2018-12-15 11:00:00 UTC"/>
    <n v="32359233"/>
    <n v="10234"/>
    <x v="4"/>
    <n v="1269750"/>
    <n v="2"/>
    <n v="1.02"/>
    <n v="44609"/>
    <n v="34912"/>
    <n v="539"/>
  </r>
  <r>
    <s v="2018-12-25 00:00:00 UTC"/>
    <n v="32359233"/>
    <n v="10172"/>
    <x v="15"/>
    <n v="1269750"/>
    <n v="2"/>
    <n v="2.02"/>
    <n v="864"/>
    <n v="583"/>
    <n v="9"/>
  </r>
  <r>
    <s v="2018-12-08 07:00:00 UTC"/>
    <n v="32359233"/>
    <n v="10176"/>
    <x v="12"/>
    <n v="1269750"/>
    <n v="2"/>
    <n v="4.7300000000000004"/>
    <n v="15872"/>
    <n v="11596"/>
    <n v="179"/>
  </r>
  <r>
    <s v="2018-12-08 08:00:00 UTC"/>
    <n v="80715286"/>
    <n v="10173"/>
    <x v="11"/>
    <n v="1269750"/>
    <n v="2"/>
    <n v="2.02"/>
    <n v="1797"/>
    <n v="1362"/>
    <n v="21"/>
  </r>
  <r>
    <s v="2018-12-16 21:00:00 UTC"/>
    <n v="32359233"/>
    <n v="10176"/>
    <x v="12"/>
    <n v="1269750"/>
    <n v="2"/>
    <n v="4.7300000000000004"/>
    <n v="1841"/>
    <n v="974"/>
    <n v="15"/>
  </r>
  <r>
    <s v="2018-12-03 23:00:00 UTC"/>
    <n v="32359233"/>
    <n v="10234"/>
    <x v="4"/>
    <n v="1269750"/>
    <n v="2"/>
    <n v="0.34"/>
    <n v="5061"/>
    <n v="3898"/>
    <n v="60"/>
  </r>
  <r>
    <s v="2018-12-10 23:00:00 UTC"/>
    <n v="32359233"/>
    <n v="10234"/>
    <x v="4"/>
    <n v="1269750"/>
    <n v="2"/>
    <n v="0.34"/>
    <n v="2957"/>
    <n v="2021"/>
    <n v="31"/>
  </r>
  <r>
    <s v="2018-12-04 19:00:00 UTC"/>
    <n v="43480563"/>
    <n v="10232"/>
    <x v="3"/>
    <n v="1269750"/>
    <n v="2"/>
    <n v="3.5000000000000003E-2"/>
    <n v="371"/>
    <n v="326"/>
    <n v="5"/>
  </r>
  <r>
    <s v="2018-12-12 04:00:00 UTC"/>
    <n v="80715286"/>
    <n v="10187"/>
    <x v="4"/>
    <n v="1269750"/>
    <n v="2"/>
    <n v="2.02"/>
    <n v="437"/>
    <n v="327"/>
    <n v="5"/>
  </r>
  <r>
    <s v="2018-12-06 08:00:00 UTC"/>
    <n v="80715286"/>
    <n v="10173"/>
    <x v="11"/>
    <n v="1269750"/>
    <n v="2"/>
    <n v="2.02"/>
    <n v="1774"/>
    <n v="1374"/>
    <n v="21"/>
  </r>
  <r>
    <s v="2018-12-15 20:00:00 UTC"/>
    <n v="32359233"/>
    <n v="10234"/>
    <x v="4"/>
    <n v="1269750"/>
    <n v="2"/>
    <n v="0.34"/>
    <n v="4359"/>
    <n v="3352"/>
    <n v="51"/>
  </r>
  <r>
    <s v="2018-12-23 16:00:00 UTC"/>
    <n v="32359233"/>
    <n v="10178"/>
    <x v="0"/>
    <n v="1269750"/>
    <n v="2"/>
    <n v="2.02"/>
    <n v="611"/>
    <n v="396"/>
    <n v="6"/>
  </r>
  <r>
    <s v="2018-12-10 17:00:00 UTC"/>
    <n v="43480563"/>
    <n v="10232"/>
    <x v="3"/>
    <n v="1269750"/>
    <n v="2"/>
    <n v="0.161"/>
    <n v="1805"/>
    <n v="1588"/>
    <n v="24"/>
  </r>
  <r>
    <s v="2018-12-16 15:00:00 UTC"/>
    <n v="32359233"/>
    <n v="10234"/>
    <x v="4"/>
    <n v="1269750"/>
    <n v="2"/>
    <n v="0.68"/>
    <n v="57295"/>
    <n v="43272"/>
    <n v="652"/>
  </r>
  <r>
    <s v="2018-12-12 19:00:00 UTC"/>
    <n v="80715286"/>
    <n v="10232"/>
    <x v="2"/>
    <n v="1269750"/>
    <n v="2"/>
    <n v="7.6999999999999999E-2"/>
    <n v="1438"/>
    <n v="797"/>
    <n v="12"/>
  </r>
  <r>
    <s v="2018-12-17 08:00:00 UTC"/>
    <n v="32359233"/>
    <n v="10234"/>
    <x v="4"/>
    <n v="1269750"/>
    <n v="2"/>
    <n v="0.68"/>
    <n v="53303"/>
    <n v="43108"/>
    <n v="649"/>
  </r>
  <r>
    <s v="2018-12-15 16:00:00 UTC"/>
    <n v="32359233"/>
    <n v="10234"/>
    <x v="4"/>
    <n v="1269750"/>
    <n v="2"/>
    <n v="0.68"/>
    <n v="48770"/>
    <n v="35873"/>
    <n v="540"/>
  </r>
  <r>
    <s v="2018-12-02 07:00:00 UTC"/>
    <n v="43480563"/>
    <n v="10232"/>
    <x v="3"/>
    <n v="1269750"/>
    <n v="2"/>
    <n v="0.308"/>
    <n v="3548"/>
    <n v="3124"/>
    <n v="47"/>
  </r>
  <r>
    <s v="2018-12-16 07:00:00 UTC"/>
    <n v="32359233"/>
    <n v="10234"/>
    <x v="4"/>
    <n v="1269750"/>
    <n v="2"/>
    <n v="0.68"/>
    <n v="53597"/>
    <n v="44636"/>
    <n v="671"/>
  </r>
  <r>
    <s v="2018-12-19 14:00:00 UTC"/>
    <n v="80715286"/>
    <n v="10172"/>
    <x v="3"/>
    <n v="1269750"/>
    <n v="2"/>
    <n v="2.02"/>
    <n v="9356"/>
    <n v="6817"/>
    <n v="102"/>
  </r>
  <r>
    <s v="2018-12-11 10:00:00 UTC"/>
    <n v="60663561"/>
    <n v="10232"/>
    <x v="2"/>
    <n v="1269750"/>
    <n v="2"/>
    <n v="9.8000000000000004E-2"/>
    <n v="2900"/>
    <n v="1006"/>
    <n v="15"/>
  </r>
  <r>
    <s v="2018-12-05 01:00:00 UTC"/>
    <n v="43480563"/>
    <n v="10232"/>
    <x v="3"/>
    <n v="1269750"/>
    <n v="2"/>
    <n v="0.13300000000000001"/>
    <n v="1627"/>
    <n v="1477"/>
    <n v="22"/>
  </r>
  <r>
    <s v="2018-12-25 07:00:00 UTC"/>
    <n v="80715286"/>
    <n v="10173"/>
    <x v="11"/>
    <n v="1269750"/>
    <n v="2"/>
    <n v="2.02"/>
    <n v="2199"/>
    <n v="1614"/>
    <n v="24"/>
  </r>
  <r>
    <s v="2018-12-09 18:00:00 UTC"/>
    <n v="32359233"/>
    <n v="10176"/>
    <x v="12"/>
    <n v="1269750"/>
    <n v="2"/>
    <n v="4.7300000000000004"/>
    <n v="11839"/>
    <n v="7738"/>
    <n v="115"/>
  </r>
  <r>
    <s v="2018-12-17 10:00:00 UTC"/>
    <n v="32359233"/>
    <n v="10234"/>
    <x v="4"/>
    <n v="1269750"/>
    <n v="2"/>
    <n v="0.68"/>
    <n v="48777"/>
    <n v="40008"/>
    <n v="593"/>
  </r>
  <r>
    <s v="2018-12-14 15:00:00 UTC"/>
    <n v="32359233"/>
    <n v="10234"/>
    <x v="4"/>
    <n v="1269750"/>
    <n v="2"/>
    <n v="0.68"/>
    <n v="75997"/>
    <n v="57233"/>
    <n v="848"/>
  </r>
  <r>
    <s v="2018-12-09 00:00:00 UTC"/>
    <n v="32359233"/>
    <n v="10176"/>
    <x v="12"/>
    <n v="1269750"/>
    <n v="2"/>
    <n v="4.7300000000000004"/>
    <n v="3169"/>
    <n v="2366"/>
    <n v="35"/>
  </r>
  <r>
    <s v="2018-12-08 08:00:00 UTC"/>
    <n v="32359233"/>
    <n v="10171"/>
    <x v="14"/>
    <n v="1269750"/>
    <n v="2"/>
    <n v="2.04"/>
    <n v="15859"/>
    <n v="11570"/>
    <n v="171"/>
  </r>
  <r>
    <s v="2018-12-12 00:00:00 UTC"/>
    <n v="15221664"/>
    <n v="10235"/>
    <x v="2"/>
    <n v="1643084"/>
    <n v="2"/>
    <n v="0.1085"/>
    <n v="1166"/>
    <n v="1085"/>
    <n v="16"/>
  </r>
  <r>
    <s v="2018-12-10 13:00:00 UTC"/>
    <n v="32359233"/>
    <n v="10169"/>
    <x v="3"/>
    <n v="1269750"/>
    <n v="2"/>
    <n v="5.41"/>
    <n v="1368"/>
    <n v="1085"/>
    <n v="16"/>
  </r>
  <r>
    <s v="2018-12-03 18:00:00 UTC"/>
    <n v="43480563"/>
    <n v="10232"/>
    <x v="3"/>
    <n v="1269750"/>
    <n v="2"/>
    <n v="9.0999999999999998E-2"/>
    <n v="1097"/>
    <n v="950"/>
    <n v="14"/>
  </r>
  <r>
    <s v="2018-12-15 09:00:00 UTC"/>
    <n v="32359233"/>
    <n v="10234"/>
    <x v="4"/>
    <n v="1269750"/>
    <n v="2"/>
    <n v="1.02"/>
    <n v="46331"/>
    <n v="37440"/>
    <n v="551"/>
  </r>
  <r>
    <s v="2018-12-15 15:00:00 UTC"/>
    <n v="32359233"/>
    <n v="10234"/>
    <x v="4"/>
    <n v="1269750"/>
    <n v="2"/>
    <n v="0.34"/>
    <n v="66472"/>
    <n v="47880"/>
    <n v="700"/>
  </r>
  <r>
    <s v="2018-12-10 14:00:00 UTC"/>
    <n v="32359233"/>
    <n v="10176"/>
    <x v="12"/>
    <n v="1269750"/>
    <n v="2"/>
    <n v="9.4600000000000009"/>
    <n v="11708"/>
    <n v="9099"/>
    <n v="133"/>
  </r>
  <r>
    <s v="2018-12-11 14:00:00 UTC"/>
    <n v="43480563"/>
    <n v="10232"/>
    <x v="3"/>
    <n v="1269750"/>
    <n v="2"/>
    <n v="0.27300000000000002"/>
    <n v="3260"/>
    <n v="2688"/>
    <n v="39"/>
  </r>
  <r>
    <s v="2018-12-12 14:00:00 UTC"/>
    <n v="43480563"/>
    <n v="10232"/>
    <x v="3"/>
    <n v="1269750"/>
    <n v="2"/>
    <n v="0.26600000000000001"/>
    <n v="3176"/>
    <n v="2689"/>
    <n v="39"/>
  </r>
  <r>
    <s v="2018-12-03 12:00:00 UTC"/>
    <n v="42017814"/>
    <n v="10176"/>
    <x v="13"/>
    <n v="1269750"/>
    <n v="2"/>
    <n v="4.7300000000000004"/>
    <n v="92"/>
    <n v="69"/>
    <n v="1"/>
  </r>
  <r>
    <s v="2018-12-20 16:00:00 UTC"/>
    <n v="42017814"/>
    <n v="10170"/>
    <x v="15"/>
    <n v="1269750"/>
    <n v="2"/>
    <n v="2.02"/>
    <n v="105"/>
    <n v="69"/>
    <n v="1"/>
  </r>
  <r>
    <s v="2018-12-02 20:00:00 UTC"/>
    <n v="43480563"/>
    <n v="10232"/>
    <x v="3"/>
    <n v="1269750"/>
    <n v="2"/>
    <n v="1.4E-2"/>
    <n v="154"/>
    <n v="138"/>
    <n v="2"/>
  </r>
  <r>
    <s v="2018-12-02 03:00:00 UTC"/>
    <n v="43480563"/>
    <n v="10232"/>
    <x v="3"/>
    <n v="1269750"/>
    <n v="2"/>
    <n v="0.217"/>
    <n v="2623"/>
    <n v="2353"/>
    <n v="34"/>
  </r>
  <r>
    <s v="2018-12-29 14:00:00 UTC"/>
    <n v="80715286"/>
    <n v="10176"/>
    <x v="3"/>
    <n v="1269750"/>
    <n v="2"/>
    <n v="4.7300000000000004"/>
    <n v="1664"/>
    <n v="1248"/>
    <n v="18"/>
  </r>
  <r>
    <s v="2018-12-02 09:00:00 UTC"/>
    <n v="43480563"/>
    <n v="10232"/>
    <x v="3"/>
    <n v="1269750"/>
    <n v="2"/>
    <n v="0.28000000000000003"/>
    <n v="3395"/>
    <n v="2858"/>
    <n v="41"/>
  </r>
  <r>
    <s v="2018-12-09 03:00:00 UTC"/>
    <n v="32359233"/>
    <n v="10172"/>
    <x v="14"/>
    <n v="1269750"/>
    <n v="2"/>
    <n v="2.02"/>
    <n v="23039"/>
    <n v="18754"/>
    <n v="269"/>
  </r>
  <r>
    <s v="2018-12-13 22:00:00 UTC"/>
    <n v="32359233"/>
    <n v="10172"/>
    <x v="15"/>
    <n v="1269750"/>
    <n v="2"/>
    <n v="2.02"/>
    <n v="1069"/>
    <n v="629"/>
    <n v="9"/>
  </r>
  <r>
    <s v="2018-12-08 07:00:00 UTC"/>
    <n v="80715286"/>
    <n v="10172"/>
    <x v="3"/>
    <n v="1269750"/>
    <n v="2"/>
    <n v="2.02"/>
    <n v="2721"/>
    <n v="2028"/>
    <n v="29"/>
  </r>
  <r>
    <s v="2018-12-14 03:00:00 UTC"/>
    <n v="32359233"/>
    <n v="10169"/>
    <x v="3"/>
    <n v="1269750"/>
    <n v="2"/>
    <n v="5.41"/>
    <n v="695"/>
    <n v="630"/>
    <n v="9"/>
  </r>
  <r>
    <s v="2018-12-10 22:00:00 UTC"/>
    <n v="43480563"/>
    <n v="10232"/>
    <x v="3"/>
    <n v="1269750"/>
    <n v="2"/>
    <n v="7.0000000000000001E-3"/>
    <n v="74"/>
    <n v="70"/>
    <n v="1"/>
  </r>
  <r>
    <s v="2018-12-02 16:00:00 UTC"/>
    <n v="43480563"/>
    <n v="10232"/>
    <x v="3"/>
    <n v="1269750"/>
    <n v="2"/>
    <n v="0.23100000000000001"/>
    <n v="3317"/>
    <n v="2592"/>
    <n v="37"/>
  </r>
  <r>
    <s v="2018-12-10 11:00:00 UTC"/>
    <n v="43480563"/>
    <n v="10232"/>
    <x v="3"/>
    <n v="1269750"/>
    <n v="2"/>
    <n v="0.16800000000000001"/>
    <n v="2459"/>
    <n v="2175"/>
    <n v="31"/>
  </r>
  <r>
    <s v="2018-12-09 16:00:00 UTC"/>
    <n v="32359233"/>
    <n v="10176"/>
    <x v="12"/>
    <n v="1269750"/>
    <n v="2"/>
    <n v="4.7300000000000004"/>
    <n v="20381"/>
    <n v="14212"/>
    <n v="202"/>
  </r>
  <r>
    <s v="2018-12-14 13:00:00 UTC"/>
    <n v="32359233"/>
    <n v="10234"/>
    <x v="4"/>
    <n v="1269750"/>
    <n v="2"/>
    <n v="0.68"/>
    <n v="76462"/>
    <n v="59315"/>
    <n v="843"/>
  </r>
  <r>
    <s v="2018-12-09 02:00:00 UTC"/>
    <n v="32359233"/>
    <n v="10172"/>
    <x v="14"/>
    <n v="1269750"/>
    <n v="2"/>
    <n v="2.02"/>
    <n v="20959"/>
    <n v="16764"/>
    <n v="238"/>
  </r>
  <r>
    <s v="2018-12-12 01:00:00 UTC"/>
    <n v="43480563"/>
    <n v="10232"/>
    <x v="3"/>
    <n v="1269750"/>
    <n v="2"/>
    <n v="0.112"/>
    <n v="1243"/>
    <n v="1127"/>
    <n v="16"/>
  </r>
  <r>
    <s v="2018-12-10 01:00:00 UTC"/>
    <n v="32359233"/>
    <n v="10172"/>
    <x v="14"/>
    <n v="1269750"/>
    <n v="2"/>
    <n v="2.02"/>
    <n v="17220"/>
    <n v="13391"/>
    <n v="190"/>
  </r>
  <r>
    <s v="2018-12-08 09:00:00 UTC"/>
    <n v="32359233"/>
    <n v="10171"/>
    <x v="3"/>
    <n v="1269750"/>
    <n v="2"/>
    <n v="2.04"/>
    <n v="15797"/>
    <n v="11563"/>
    <n v="164"/>
  </r>
  <r>
    <s v="2018-12-07 01:00:00 UTC"/>
    <n v="32359233"/>
    <n v="10234"/>
    <x v="4"/>
    <n v="1269750"/>
    <n v="2"/>
    <n v="0.68"/>
    <n v="43686"/>
    <n v="36820"/>
    <n v="522"/>
  </r>
  <r>
    <s v="2018-12-10 14:00:00 UTC"/>
    <n v="43480563"/>
    <n v="10232"/>
    <x v="3"/>
    <n v="1269750"/>
    <n v="2"/>
    <n v="0.23799999999999999"/>
    <n v="3538"/>
    <n v="2963"/>
    <n v="42"/>
  </r>
  <r>
    <s v="2018-12-12 18:00:00 UTC"/>
    <n v="80715286"/>
    <n v="10176"/>
    <x v="3"/>
    <n v="1269750"/>
    <n v="2"/>
    <n v="4.7300000000000004"/>
    <n v="1023"/>
    <n v="777"/>
    <n v="11"/>
  </r>
  <r>
    <s v="2018-12-07 15:00:00 UTC"/>
    <n v="32359233"/>
    <n v="10188"/>
    <x v="9"/>
    <n v="1269750"/>
    <n v="2"/>
    <n v="2.02"/>
    <n v="7091"/>
    <n v="5656"/>
    <n v="80"/>
  </r>
  <r>
    <s v="2018-12-08 19:00:00 UTC"/>
    <n v="32359233"/>
    <n v="10234"/>
    <x v="4"/>
    <n v="1269750"/>
    <n v="2"/>
    <n v="0.34"/>
    <n v="6110"/>
    <n v="4674"/>
    <n v="66"/>
  </r>
  <r>
    <s v="2018-12-16 19:00:00 UTC"/>
    <n v="32359233"/>
    <n v="10234"/>
    <x v="4"/>
    <n v="1269750"/>
    <n v="2"/>
    <n v="0.34"/>
    <n v="6287"/>
    <n v="5100"/>
    <n v="72"/>
  </r>
  <r>
    <s v="2018-12-09 11:00:00 UTC"/>
    <n v="32359233"/>
    <n v="10171"/>
    <x v="14"/>
    <n v="1269750"/>
    <n v="2"/>
    <n v="2.04"/>
    <n v="14388"/>
    <n v="10136"/>
    <n v="143"/>
  </r>
  <r>
    <s v="2018-12-25 12:00:00 UTC"/>
    <n v="80715286"/>
    <n v="10173"/>
    <x v="11"/>
    <n v="1269750"/>
    <n v="2"/>
    <n v="2.02"/>
    <n v="2147"/>
    <n v="1347"/>
    <n v="19"/>
  </r>
  <r>
    <s v="2018-12-18 10:00:00 UTC"/>
    <n v="32359233"/>
    <n v="10171"/>
    <x v="14"/>
    <n v="1269750"/>
    <n v="2"/>
    <n v="6.12"/>
    <n v="15444"/>
    <n v="11346"/>
    <n v="160"/>
  </r>
  <r>
    <s v="2018-12-15 07:00:00 UTC"/>
    <n v="32359233"/>
    <n v="10234"/>
    <x v="4"/>
    <n v="1269750"/>
    <n v="2"/>
    <n v="0.34"/>
    <n v="52224"/>
    <n v="42763"/>
    <n v="602"/>
  </r>
  <r>
    <s v="2018-12-29 07:00:00 UTC"/>
    <n v="80715286"/>
    <n v="10172"/>
    <x v="3"/>
    <n v="1269750"/>
    <n v="2"/>
    <n v="2.02"/>
    <n v="4071"/>
    <n v="2992"/>
    <n v="42"/>
  </r>
  <r>
    <s v="2018-12-04 14:00:00 UTC"/>
    <n v="32359233"/>
    <n v="10176"/>
    <x v="12"/>
    <n v="1269750"/>
    <n v="2"/>
    <n v="4.7300000000000004"/>
    <n v="10624"/>
    <n v="7936"/>
    <n v="111"/>
  </r>
  <r>
    <s v="2018-12-22 23:00:00 UTC"/>
    <n v="32359233"/>
    <n v="10234"/>
    <x v="4"/>
    <n v="1269750"/>
    <n v="2"/>
    <n v="0.34"/>
    <n v="3412"/>
    <n v="2365"/>
    <n v="33"/>
  </r>
  <r>
    <s v="2018-12-04 21:00:00 UTC"/>
    <n v="32359233"/>
    <n v="10173"/>
    <x v="14"/>
    <n v="1269750"/>
    <n v="2"/>
    <n v="2.02"/>
    <n v="660"/>
    <n v="502"/>
    <n v="7"/>
  </r>
  <r>
    <s v="2018-12-17 12:00:00 UTC"/>
    <n v="32359233"/>
    <n v="10234"/>
    <x v="4"/>
    <n v="1269750"/>
    <n v="2"/>
    <n v="0.68"/>
    <n v="45743"/>
    <n v="35335"/>
    <n v="491"/>
  </r>
  <r>
    <s v="2018-12-09 06:00:00 UTC"/>
    <n v="32359233"/>
    <n v="10172"/>
    <x v="14"/>
    <n v="1269750"/>
    <n v="2"/>
    <n v="4.04"/>
    <n v="28188"/>
    <n v="22957"/>
    <n v="319"/>
  </r>
  <r>
    <s v="2018-12-16 19:00:00 UTC"/>
    <n v="32359233"/>
    <n v="10171"/>
    <x v="14"/>
    <n v="1269750"/>
    <n v="2"/>
    <n v="2.04"/>
    <n v="3082"/>
    <n v="2304"/>
    <n v="32"/>
  </r>
  <r>
    <s v="2018-12-11 01:00:00 UTC"/>
    <n v="43480563"/>
    <n v="10232"/>
    <x v="3"/>
    <n v="1269750"/>
    <n v="2"/>
    <n v="0.126"/>
    <n v="1482"/>
    <n v="1296"/>
    <n v="18"/>
  </r>
  <r>
    <s v="2018-12-16 04:00:00 UTC"/>
    <n v="32359233"/>
    <n v="10234"/>
    <x v="4"/>
    <n v="1269750"/>
    <n v="2"/>
    <n v="0.34"/>
    <n v="52575"/>
    <n v="43669"/>
    <n v="606"/>
  </r>
  <r>
    <s v="2018-12-09 14:00:00 UTC"/>
    <n v="32359233"/>
    <n v="10171"/>
    <x v="14"/>
    <n v="1269750"/>
    <n v="2"/>
    <n v="2.04"/>
    <n v="21472"/>
    <n v="15358"/>
    <n v="213"/>
  </r>
  <r>
    <s v="2018-12-09 05:00:00 UTC"/>
    <n v="32359233"/>
    <n v="10176"/>
    <x v="12"/>
    <n v="1269750"/>
    <n v="2"/>
    <n v="4.7300000000000004"/>
    <n v="15159"/>
    <n v="11252"/>
    <n v="156"/>
  </r>
  <r>
    <s v="2018-12-12 23:00:00 UTC"/>
    <n v="32359233"/>
    <n v="10232"/>
    <x v="2"/>
    <n v="1269750"/>
    <n v="2"/>
    <n v="0.26600000000000001"/>
    <n v="6296"/>
    <n v="3102"/>
    <n v="43"/>
  </r>
  <r>
    <s v="2018-12-09 11:00:00 UTC"/>
    <n v="32359233"/>
    <n v="10234"/>
    <x v="4"/>
    <n v="1269750"/>
    <n v="2"/>
    <n v="0.34"/>
    <n v="32220"/>
    <n v="25231"/>
    <n v="349"/>
  </r>
  <r>
    <s v="2018-12-02 10:00:00 UTC"/>
    <n v="43480563"/>
    <n v="10232"/>
    <x v="3"/>
    <n v="1269750"/>
    <n v="2"/>
    <n v="0.252"/>
    <n v="3068"/>
    <n v="2676"/>
    <n v="37"/>
  </r>
  <r>
    <s v="2018-12-17 13:00:00 UTC"/>
    <n v="80715286"/>
    <n v="10169"/>
    <x v="12"/>
    <n v="1269750"/>
    <n v="2"/>
    <n v="5.41"/>
    <n v="353"/>
    <n v="217"/>
    <n v="3"/>
  </r>
  <r>
    <s v="2018-12-08 21:00:00 UTC"/>
    <n v="32359233"/>
    <n v="10234"/>
    <x v="4"/>
    <n v="1269750"/>
    <n v="2"/>
    <n v="0.34"/>
    <n v="2548"/>
    <n v="1739"/>
    <n v="24"/>
  </r>
  <r>
    <s v="2018-12-11 18:00:00 UTC"/>
    <n v="32359233"/>
    <n v="10187"/>
    <x v="16"/>
    <n v="1269750"/>
    <n v="2"/>
    <n v="2.02"/>
    <n v="3245"/>
    <n v="2682"/>
    <n v="37"/>
  </r>
  <r>
    <s v="2018-12-23 14:00:00 UTC"/>
    <n v="32359233"/>
    <n v="10174"/>
    <x v="3"/>
    <n v="1269750"/>
    <n v="2"/>
    <n v="4.74"/>
    <n v="2107"/>
    <n v="1595"/>
    <n v="22"/>
  </r>
  <r>
    <s v="2018-12-08 17:00:00 UTC"/>
    <n v="32359233"/>
    <n v="10234"/>
    <x v="4"/>
    <n v="1269750"/>
    <n v="2"/>
    <n v="0.34"/>
    <n v="27231"/>
    <n v="20168"/>
    <n v="278"/>
  </r>
  <r>
    <s v="2018-12-30 21:00:00 UTC"/>
    <n v="32359233"/>
    <n v="10172"/>
    <x v="15"/>
    <n v="1269750"/>
    <n v="2"/>
    <n v="2.02"/>
    <n v="1917"/>
    <n v="1236"/>
    <n v="17"/>
  </r>
  <r>
    <s v="2018-12-17 10:00:00 UTC"/>
    <n v="32359233"/>
    <n v="10174"/>
    <x v="3"/>
    <n v="1269750"/>
    <n v="2"/>
    <n v="4.74"/>
    <n v="1860"/>
    <n v="1529"/>
    <n v="21"/>
  </r>
  <r>
    <s v="2018-12-11 09:00:00 UTC"/>
    <n v="60663561"/>
    <n v="10232"/>
    <x v="2"/>
    <n v="1269750"/>
    <n v="2"/>
    <n v="0.105"/>
    <n v="3239"/>
    <n v="1239"/>
    <n v="17"/>
  </r>
  <r>
    <s v="2018-12-11 08:00:00 UTC"/>
    <n v="80715286"/>
    <n v="10232"/>
    <x v="2"/>
    <n v="1269750"/>
    <n v="2"/>
    <n v="0.315"/>
    <n v="5814"/>
    <n v="3941"/>
    <n v="54"/>
  </r>
  <r>
    <s v="2018-12-08 15:00:00 UTC"/>
    <n v="32359233"/>
    <n v="10234"/>
    <x v="4"/>
    <n v="1269750"/>
    <n v="2"/>
    <n v="1.02"/>
    <n v="57064"/>
    <n v="39434"/>
    <n v="538"/>
  </r>
  <r>
    <s v="2018-12-09 15:00:00 UTC"/>
    <n v="32359233"/>
    <n v="10170"/>
    <x v="14"/>
    <n v="1269750"/>
    <n v="2"/>
    <n v="2.02"/>
    <n v="29682"/>
    <n v="22510"/>
    <n v="307"/>
  </r>
  <r>
    <s v="2018-12-11 23:00:00 UTC"/>
    <n v="32359233"/>
    <n v="10224"/>
    <x v="2"/>
    <n v="1269750"/>
    <n v="2"/>
    <n v="0.61"/>
    <n v="4565"/>
    <n v="3092"/>
    <n v="42"/>
  </r>
  <r>
    <s v="2018-12-29 03:00:00 UTC"/>
    <n v="32359233"/>
    <n v="10174"/>
    <x v="3"/>
    <n v="1269750"/>
    <n v="2"/>
    <n v="4.74"/>
    <n v="1169"/>
    <n v="1032"/>
    <n v="14"/>
  </r>
  <r>
    <s v="2018-12-10 03:00:00 UTC"/>
    <n v="32359233"/>
    <n v="10170"/>
    <x v="14"/>
    <n v="1269750"/>
    <n v="2"/>
    <n v="2.02"/>
    <n v="13540"/>
    <n v="10797"/>
    <n v="146"/>
  </r>
  <r>
    <s v="2018-12-09 15:00:00 UTC"/>
    <n v="32359233"/>
    <n v="10234"/>
    <x v="4"/>
    <n v="1269750"/>
    <n v="2"/>
    <n v="0.34"/>
    <n v="58927"/>
    <n v="41136"/>
    <n v="556"/>
  </r>
  <r>
    <s v="2018-12-22 21:00:00 UTC"/>
    <n v="32359233"/>
    <n v="10170"/>
    <x v="14"/>
    <n v="1269750"/>
    <n v="2"/>
    <n v="2.02"/>
    <n v="1440"/>
    <n v="1036"/>
    <n v="14"/>
  </r>
  <r>
    <s v="2018-12-11 11:00:00 UTC"/>
    <n v="32359233"/>
    <n v="10176"/>
    <x v="12"/>
    <n v="1269750"/>
    <n v="2"/>
    <n v="9.4600000000000009"/>
    <n v="10814"/>
    <n v="8442"/>
    <n v="114"/>
  </r>
  <r>
    <s v="2018-12-20 06:00:00 UTC"/>
    <n v="80715286"/>
    <n v="10170"/>
    <x v="12"/>
    <n v="1269750"/>
    <n v="2"/>
    <n v="2.02"/>
    <n v="2169"/>
    <n v="1633"/>
    <n v="22"/>
  </r>
  <r>
    <s v="2018-12-06 09:00:00 UTC"/>
    <n v="32359233"/>
    <n v="10171"/>
    <x v="14"/>
    <n v="1269750"/>
    <n v="2"/>
    <n v="2.04"/>
    <n v="14250"/>
    <n v="10487"/>
    <n v="141"/>
  </r>
  <r>
    <s v="2018-12-03 02:00:00 UTC"/>
    <n v="43480563"/>
    <n v="10232"/>
    <x v="3"/>
    <n v="1269750"/>
    <n v="2"/>
    <n v="0.14000000000000001"/>
    <n v="2176"/>
    <n v="1934"/>
    <n v="26"/>
  </r>
  <r>
    <s v="2018-12-11 13:00:00 UTC"/>
    <n v="43480563"/>
    <n v="10232"/>
    <x v="3"/>
    <n v="1269750"/>
    <n v="2"/>
    <n v="0.20300000000000001"/>
    <n v="3179"/>
    <n v="2679"/>
    <n v="36"/>
  </r>
  <r>
    <s v="2018-12-07 15:00:00 UTC"/>
    <n v="32359233"/>
    <n v="10176"/>
    <x v="12"/>
    <n v="1269750"/>
    <n v="2"/>
    <n v="4.7300000000000004"/>
    <n v="20474"/>
    <n v="14586"/>
    <n v="196"/>
  </r>
  <r>
    <s v="2018-12-09 10:00:00 UTC"/>
    <n v="32359233"/>
    <n v="10234"/>
    <x v="4"/>
    <n v="1269750"/>
    <n v="2"/>
    <n v="0.34"/>
    <n v="32433"/>
    <n v="25546"/>
    <n v="343"/>
  </r>
  <r>
    <s v="2018-12-05 07:00:00 UTC"/>
    <n v="32359233"/>
    <n v="10174"/>
    <x v="14"/>
    <n v="1269750"/>
    <n v="2"/>
    <n v="4.74"/>
    <n v="1302"/>
    <n v="969"/>
    <n v="13"/>
  </r>
  <r>
    <s v="2018-12-07 09:00:00 UTC"/>
    <n v="80715286"/>
    <n v="10188"/>
    <x v="4"/>
    <n v="1269750"/>
    <n v="2"/>
    <n v="2.02"/>
    <n v="561"/>
    <n v="448"/>
    <n v="6"/>
  </r>
  <r>
    <s v="2018-12-06 01:00:00 UTC"/>
    <n v="32359233"/>
    <n v="10234"/>
    <x v="4"/>
    <n v="1269750"/>
    <n v="2"/>
    <n v="0.34"/>
    <n v="39068"/>
    <n v="32652"/>
    <n v="437"/>
  </r>
  <r>
    <s v="2018-12-11 16:00:00 UTC"/>
    <n v="43480563"/>
    <n v="10232"/>
    <x v="3"/>
    <n v="1269750"/>
    <n v="2"/>
    <n v="0.19600000000000001"/>
    <n v="2692"/>
    <n v="2321"/>
    <n v="31"/>
  </r>
  <r>
    <s v="2018-12-08 00:00:00 UTC"/>
    <n v="15221664"/>
    <n v="10235"/>
    <x v="2"/>
    <n v="1643084"/>
    <n v="2"/>
    <n v="0.1125"/>
    <n v="1256"/>
    <n v="1125"/>
    <n v="15"/>
  </r>
  <r>
    <s v="2018-12-04 10:00:00 UTC"/>
    <n v="43480563"/>
    <n v="10232"/>
    <x v="3"/>
    <n v="1269750"/>
    <n v="2"/>
    <n v="0.189"/>
    <n v="2667"/>
    <n v="2325"/>
    <n v="31"/>
  </r>
  <r>
    <s v="2018-12-05 13:00:00 UTC"/>
    <n v="32359233"/>
    <n v="10187"/>
    <x v="16"/>
    <n v="1269750"/>
    <n v="2"/>
    <n v="2.02"/>
    <n v="5777"/>
    <n v="4051"/>
    <n v="54"/>
  </r>
  <r>
    <s v="2018-12-09 17:00:00 UTC"/>
    <n v="32359233"/>
    <n v="10176"/>
    <x v="12"/>
    <n v="1269750"/>
    <n v="2"/>
    <n v="4.7300000000000004"/>
    <n v="17651"/>
    <n v="12060"/>
    <n v="160"/>
  </r>
  <r>
    <s v="2018-12-15 18:00:00 UTC"/>
    <n v="32359233"/>
    <n v="10234"/>
    <x v="4"/>
    <n v="1269750"/>
    <n v="2"/>
    <n v="0.34"/>
    <n v="17149"/>
    <n v="13217"/>
    <n v="175"/>
  </r>
  <r>
    <s v="2018-12-03 14:00:00 UTC"/>
    <n v="43480563"/>
    <n v="10232"/>
    <x v="3"/>
    <n v="1269750"/>
    <n v="2"/>
    <n v="0.26600000000000001"/>
    <n v="4339"/>
    <n v="3555"/>
    <n v="47"/>
  </r>
  <r>
    <s v="2018-12-26 08:00:00 UTC"/>
    <n v="80715286"/>
    <n v="10170"/>
    <x v="12"/>
    <n v="1269750"/>
    <n v="2"/>
    <n v="2.02"/>
    <n v="2297"/>
    <n v="1741"/>
    <n v="23"/>
  </r>
  <r>
    <s v="2018-12-10 19:00:00 UTC"/>
    <n v="43480563"/>
    <n v="10232"/>
    <x v="3"/>
    <n v="1269750"/>
    <n v="2"/>
    <n v="2.8000000000000001E-2"/>
    <n v="343"/>
    <n v="303"/>
    <n v="4"/>
  </r>
  <r>
    <s v="2018-12-03 01:00:00 UTC"/>
    <n v="43480563"/>
    <n v="10232"/>
    <x v="3"/>
    <n v="1269750"/>
    <n v="2"/>
    <n v="0.112"/>
    <n v="1515"/>
    <n v="1364"/>
    <n v="18"/>
  </r>
  <r>
    <s v="2018-12-19 21:00:00 UTC"/>
    <n v="32359233"/>
    <n v="10170"/>
    <x v="14"/>
    <n v="1269750"/>
    <n v="2"/>
    <n v="2.02"/>
    <n v="1223"/>
    <n v="910"/>
    <n v="12"/>
  </r>
  <r>
    <s v="2018-12-22 10:00:00 UTC"/>
    <n v="43480563"/>
    <n v="10224"/>
    <x v="10"/>
    <n v="1269750"/>
    <n v="2"/>
    <n v="0.61"/>
    <n v="2477"/>
    <n v="2134"/>
    <n v="28"/>
  </r>
  <r>
    <s v="2018-12-28 07:00:00 UTC"/>
    <n v="80715286"/>
    <n v="10176"/>
    <x v="3"/>
    <n v="1269750"/>
    <n v="2"/>
    <n v="4.7300000000000004"/>
    <n v="1196"/>
    <n v="839"/>
    <n v="11"/>
  </r>
  <r>
    <s v="2018-12-03 10:00:00 UTC"/>
    <n v="43480563"/>
    <n v="10232"/>
    <x v="3"/>
    <n v="1269750"/>
    <n v="2"/>
    <n v="0.19600000000000001"/>
    <n v="2702"/>
    <n v="2289"/>
    <n v="30"/>
  </r>
  <r>
    <s v="2018-12-09 03:00:00 UTC"/>
    <n v="32359233"/>
    <n v="10234"/>
    <x v="4"/>
    <n v="1269750"/>
    <n v="2"/>
    <n v="0.34"/>
    <n v="33972"/>
    <n v="27396"/>
    <n v="359"/>
  </r>
  <r>
    <s v="2018-12-07 02:00:00 UTC"/>
    <n v="32359233"/>
    <n v="10172"/>
    <x v="14"/>
    <n v="1269750"/>
    <n v="2"/>
    <n v="2.02"/>
    <n v="22069"/>
    <n v="18359"/>
    <n v="240"/>
  </r>
  <r>
    <s v="2018-12-05 06:00:00 UTC"/>
    <n v="43480563"/>
    <n v="10232"/>
    <x v="3"/>
    <n v="1269750"/>
    <n v="2"/>
    <n v="1.4E-2"/>
    <n v="163"/>
    <n v="153"/>
    <n v="2"/>
  </r>
  <r>
    <s v="2018-12-14 16:00:00 UTC"/>
    <n v="32359233"/>
    <n v="10234"/>
    <x v="4"/>
    <n v="1269750"/>
    <n v="2"/>
    <n v="0.34"/>
    <n v="57902"/>
    <n v="44112"/>
    <n v="576"/>
  </r>
  <r>
    <s v="2018-12-17 07:00:00 UTC"/>
    <n v="32359233"/>
    <n v="10234"/>
    <x v="4"/>
    <n v="1269750"/>
    <n v="2"/>
    <n v="0.34"/>
    <n v="54792"/>
    <n v="44740"/>
    <n v="584"/>
  </r>
  <r>
    <s v="2018-12-11 22:00:00 UTC"/>
    <n v="80715286"/>
    <n v="10232"/>
    <x v="2"/>
    <n v="1269750"/>
    <n v="2"/>
    <n v="2.8000000000000001E-2"/>
    <n v="466"/>
    <n v="307"/>
    <n v="4"/>
  </r>
  <r>
    <s v="2018-12-02 14:00:00 UTC"/>
    <n v="32359233"/>
    <n v="10173"/>
    <x v="14"/>
    <n v="1269750"/>
    <n v="2"/>
    <n v="4.04"/>
    <n v="19717"/>
    <n v="15734"/>
    <n v="205"/>
  </r>
  <r>
    <s v="2018-12-10 03:00:00 UTC"/>
    <n v="32359233"/>
    <n v="10176"/>
    <x v="12"/>
    <n v="1269750"/>
    <n v="2"/>
    <n v="9.4600000000000009"/>
    <n v="10471"/>
    <n v="8064"/>
    <n v="105"/>
  </r>
  <r>
    <s v="2018-12-11 15:00:00 UTC"/>
    <n v="43480563"/>
    <n v="10232"/>
    <x v="3"/>
    <n v="1269750"/>
    <n v="2"/>
    <n v="0.224"/>
    <n v="3273"/>
    <n v="2688"/>
    <n v="35"/>
  </r>
  <r>
    <s v="2018-12-09 12:00:00 UTC"/>
    <n v="32359233"/>
    <n v="10171"/>
    <x v="14"/>
    <n v="1269750"/>
    <n v="2"/>
    <n v="2.04"/>
    <n v="19401"/>
    <n v="13853"/>
    <n v="180"/>
  </r>
  <r>
    <s v="2018-12-23 19:00:00 UTC"/>
    <n v="32359233"/>
    <n v="10176"/>
    <x v="12"/>
    <n v="1269750"/>
    <n v="2"/>
    <n v="4.7300000000000004"/>
    <n v="6194"/>
    <n v="4087"/>
    <n v="53"/>
  </r>
  <r>
    <s v="2018-12-30 11:00:00 UTC"/>
    <n v="80715286"/>
    <n v="10171"/>
    <x v="13"/>
    <n v="1269750"/>
    <n v="2"/>
    <n v="2.04"/>
    <n v="1643"/>
    <n v="1159"/>
    <n v="15"/>
  </r>
  <r>
    <s v="2018-12-16 21:00:00 UTC"/>
    <n v="32359233"/>
    <n v="10172"/>
    <x v="14"/>
    <n v="1269750"/>
    <n v="2"/>
    <n v="2.02"/>
    <n v="2594"/>
    <n v="1855"/>
    <n v="24"/>
  </r>
  <r>
    <s v="2018-12-06 19:00:00 UTC"/>
    <n v="32359233"/>
    <n v="10173"/>
    <x v="14"/>
    <n v="1269750"/>
    <n v="2"/>
    <n v="2.02"/>
    <n v="2227"/>
    <n v="1778"/>
    <n v="23"/>
  </r>
  <r>
    <s v="2018-12-22 18:00:00 UTC"/>
    <n v="32359233"/>
    <n v="10170"/>
    <x v="14"/>
    <n v="1269750"/>
    <n v="2"/>
    <n v="4.04"/>
    <n v="8296"/>
    <n v="6037"/>
    <n v="78"/>
  </r>
  <r>
    <s v="2018-12-04 00:00:00 UTC"/>
    <n v="43480563"/>
    <n v="10232"/>
    <x v="3"/>
    <n v="1269750"/>
    <n v="2"/>
    <n v="7.6999999999999999E-2"/>
    <n v="1026"/>
    <n v="929"/>
    <n v="12"/>
  </r>
  <r>
    <s v="2018-12-12 15:00:00 UTC"/>
    <n v="32359233"/>
    <n v="10170"/>
    <x v="14"/>
    <n v="1269750"/>
    <n v="2"/>
    <n v="4.04"/>
    <n v="27757"/>
    <n v="21943"/>
    <n v="283"/>
  </r>
  <r>
    <s v="2018-12-26 18:00:00 UTC"/>
    <n v="32359233"/>
    <n v="10176"/>
    <x v="12"/>
    <n v="1269750"/>
    <n v="2"/>
    <n v="4.7300000000000004"/>
    <n v="14626"/>
    <n v="9466"/>
    <n v="122"/>
  </r>
  <r>
    <s v="2018-12-10 11:00:00 UTC"/>
    <n v="43480563"/>
    <n v="10224"/>
    <x v="10"/>
    <n v="1269750"/>
    <n v="2"/>
    <n v="0.61"/>
    <n v="1273"/>
    <n v="1087"/>
    <n v="14"/>
  </r>
  <r>
    <s v="2018-12-23 23:00:00 UTC"/>
    <n v="32359233"/>
    <n v="10171"/>
    <x v="3"/>
    <n v="1269750"/>
    <n v="2"/>
    <n v="2.04"/>
    <n v="766"/>
    <n v="545"/>
    <n v="7"/>
  </r>
  <r>
    <s v="2018-12-19 06:00:00 UTC"/>
    <n v="42017814"/>
    <n v="10172"/>
    <x v="5"/>
    <n v="1269750"/>
    <n v="2"/>
    <n v="2.02"/>
    <n v="180"/>
    <n v="156"/>
    <n v="2"/>
  </r>
  <r>
    <s v="2018-12-06 15:00:00 UTC"/>
    <n v="32359233"/>
    <n v="10171"/>
    <x v="14"/>
    <n v="1269750"/>
    <n v="2"/>
    <n v="2.04"/>
    <n v="18660"/>
    <n v="13285"/>
    <n v="170"/>
  </r>
  <r>
    <s v="2018-12-13 13:00:00 UTC"/>
    <n v="32359233"/>
    <n v="10173"/>
    <x v="14"/>
    <n v="1269750"/>
    <n v="2"/>
    <n v="2.02"/>
    <n v="15903"/>
    <n v="13285"/>
    <n v="170"/>
  </r>
  <r>
    <s v="2018-12-09 01:00:00 UTC"/>
    <n v="32359233"/>
    <n v="10224"/>
    <x v="2"/>
    <n v="1269750"/>
    <n v="2"/>
    <n v="0.61"/>
    <n v="26735"/>
    <n v="20508"/>
    <n v="262"/>
  </r>
  <r>
    <s v="2018-12-06 18:00:00 UTC"/>
    <n v="80715286"/>
    <n v="10170"/>
    <x v="12"/>
    <n v="1269750"/>
    <n v="2"/>
    <n v="2.02"/>
    <n v="940"/>
    <n v="783"/>
    <n v="10"/>
  </r>
  <r>
    <s v="2018-12-09 08:00:00 UTC"/>
    <n v="32359233"/>
    <n v="10234"/>
    <x v="4"/>
    <n v="1269750"/>
    <n v="2"/>
    <n v="0.34"/>
    <n v="39410"/>
    <n v="31181"/>
    <n v="398"/>
  </r>
  <r>
    <s v="2018-12-08 14:00:00 UTC"/>
    <n v="32359233"/>
    <n v="10234"/>
    <x v="4"/>
    <n v="1269750"/>
    <n v="2"/>
    <n v="0.68"/>
    <n v="56208"/>
    <n v="39569"/>
    <n v="504"/>
  </r>
  <r>
    <s v="2018-12-04 15:00:00 UTC"/>
    <n v="32359233"/>
    <n v="10187"/>
    <x v="16"/>
    <n v="1269750"/>
    <n v="2"/>
    <n v="2.02"/>
    <n v="5598"/>
    <n v="4484"/>
    <n v="57"/>
  </r>
  <r>
    <s v="2018-12-17 12:00:00 UTC"/>
    <n v="32359233"/>
    <n v="10173"/>
    <x v="14"/>
    <n v="1269750"/>
    <n v="2"/>
    <n v="2.02"/>
    <n v="20888"/>
    <n v="17077"/>
    <n v="217"/>
  </r>
  <r>
    <s v="2018-12-09 09:00:00 UTC"/>
    <n v="32359233"/>
    <n v="10234"/>
    <x v="4"/>
    <n v="1269750"/>
    <n v="2"/>
    <n v="0.34"/>
    <n v="35221"/>
    <n v="27972"/>
    <n v="354"/>
  </r>
  <r>
    <s v="2018-12-15 06:00:00 UTC"/>
    <n v="32359233"/>
    <n v="10234"/>
    <x v="4"/>
    <n v="1269750"/>
    <n v="2"/>
    <n v="0.34"/>
    <n v="49529"/>
    <n v="41044"/>
    <n v="519"/>
  </r>
  <r>
    <s v="2018-12-12 18:00:00 UTC"/>
    <n v="43480563"/>
    <n v="10232"/>
    <x v="3"/>
    <n v="1269750"/>
    <n v="2"/>
    <n v="7.0000000000000007E-2"/>
    <n v="998"/>
    <n v="870"/>
    <n v="11"/>
  </r>
  <r>
    <s v="2018-12-04 12:00:00 UTC"/>
    <n v="43480563"/>
    <n v="10232"/>
    <x v="3"/>
    <n v="1269750"/>
    <n v="2"/>
    <n v="0.23799999999999999"/>
    <n v="3234"/>
    <n v="2770"/>
    <n v="35"/>
  </r>
  <r>
    <s v="2018-12-17 22:00:00 UTC"/>
    <n v="32359233"/>
    <n v="10234"/>
    <x v="4"/>
    <n v="1269750"/>
    <n v="2"/>
    <n v="0.34"/>
    <n v="2268"/>
    <n v="1583"/>
    <n v="20"/>
  </r>
  <r>
    <s v="2018-12-23 19:00:00 UTC"/>
    <n v="80715286"/>
    <n v="10170"/>
    <x v="12"/>
    <n v="1269750"/>
    <n v="2"/>
    <n v="2.02"/>
    <n v="381"/>
    <n v="317"/>
    <n v="4"/>
  </r>
  <r>
    <s v="2018-12-24 20:00:00 UTC"/>
    <n v="32359233"/>
    <n v="10170"/>
    <x v="14"/>
    <n v="1269750"/>
    <n v="2"/>
    <n v="2.02"/>
    <n v="2651"/>
    <n v="1824"/>
    <n v="23"/>
  </r>
  <r>
    <s v="2018-12-11 11:00:00 UTC"/>
    <n v="43480563"/>
    <n v="10232"/>
    <x v="3"/>
    <n v="1269750"/>
    <n v="2"/>
    <n v="0.161"/>
    <n v="2109"/>
    <n v="1905"/>
    <n v="24"/>
  </r>
  <r>
    <s v="2018-12-19 18:00:00 UTC"/>
    <n v="80715286"/>
    <n v="10176"/>
    <x v="3"/>
    <n v="1269750"/>
    <n v="2"/>
    <n v="4.7300000000000004"/>
    <n v="1425"/>
    <n v="1032"/>
    <n v="13"/>
  </r>
  <r>
    <s v="2018-12-08 03:00:00 UTC"/>
    <n v="32359233"/>
    <n v="10234"/>
    <x v="4"/>
    <n v="1269750"/>
    <n v="2"/>
    <n v="0.34"/>
    <n v="35779"/>
    <n v="28264"/>
    <n v="356"/>
  </r>
  <r>
    <s v="2018-12-07 16:00:00 UTC"/>
    <n v="32359233"/>
    <n v="10234"/>
    <x v="4"/>
    <n v="1269750"/>
    <n v="2"/>
    <n v="1.7"/>
    <n v="39488"/>
    <n v="31229"/>
    <n v="393"/>
  </r>
  <r>
    <s v="2018-12-27 19:00:00 UTC"/>
    <n v="32359233"/>
    <n v="10171"/>
    <x v="3"/>
    <n v="1269750"/>
    <n v="2"/>
    <n v="2.04"/>
    <n v="3663"/>
    <n v="2146"/>
    <n v="27"/>
  </r>
  <r>
    <s v="2018-12-12 16:00:00 UTC"/>
    <n v="32359233"/>
    <n v="10176"/>
    <x v="12"/>
    <n v="1269750"/>
    <n v="2"/>
    <n v="4.7300000000000004"/>
    <n v="15200"/>
    <n v="12004"/>
    <n v="151"/>
  </r>
  <r>
    <s v="2018-12-19 09:00:00 UTC"/>
    <n v="32359233"/>
    <n v="10188"/>
    <x v="9"/>
    <n v="1269750"/>
    <n v="2"/>
    <n v="2.02"/>
    <n v="4800"/>
    <n v="4055"/>
    <n v="51"/>
  </r>
  <r>
    <s v="2018-12-18 06:00:00 UTC"/>
    <n v="80715286"/>
    <n v="10172"/>
    <x v="3"/>
    <n v="1269750"/>
    <n v="2"/>
    <n v="2.02"/>
    <n v="4695"/>
    <n v="3500"/>
    <n v="44"/>
  </r>
  <r>
    <s v="2018-12-26 03:00:00 UTC"/>
    <n v="80715286"/>
    <n v="10170"/>
    <x v="12"/>
    <n v="1269750"/>
    <n v="2"/>
    <n v="2.02"/>
    <n v="1538"/>
    <n v="1114"/>
    <n v="14"/>
  </r>
  <r>
    <s v="2018-12-06 01:00:00 UTC"/>
    <n v="32359233"/>
    <n v="10170"/>
    <x v="14"/>
    <n v="1269750"/>
    <n v="2"/>
    <n v="2.02"/>
    <n v="8870"/>
    <n v="7006"/>
    <n v="88"/>
  </r>
  <r>
    <s v="2018-12-08 03:00:00 UTC"/>
    <n v="32359233"/>
    <n v="10172"/>
    <x v="14"/>
    <n v="1269750"/>
    <n v="2"/>
    <n v="2.02"/>
    <n v="24457"/>
    <n v="19762"/>
    <n v="248"/>
  </r>
  <r>
    <s v="2018-12-04 15:00:00 UTC"/>
    <n v="43480563"/>
    <n v="10232"/>
    <x v="3"/>
    <n v="1269750"/>
    <n v="2"/>
    <n v="0.23100000000000001"/>
    <n v="3796"/>
    <n v="3268"/>
    <n v="41"/>
  </r>
  <r>
    <s v="2018-12-11 10:00:00 UTC"/>
    <n v="43480563"/>
    <n v="10232"/>
    <x v="3"/>
    <n v="1269750"/>
    <n v="2"/>
    <n v="0.154"/>
    <n v="2078"/>
    <n v="1835"/>
    <n v="23"/>
  </r>
  <r>
    <s v="2018-12-09 11:00:00 UTC"/>
    <n v="32359233"/>
    <n v="10188"/>
    <x v="8"/>
    <n v="1269750"/>
    <n v="2"/>
    <n v="2.02"/>
    <n v="4003"/>
    <n v="3032"/>
    <n v="38"/>
  </r>
  <r>
    <s v="2018-12-02 06:00:00 UTC"/>
    <n v="43480563"/>
    <n v="10232"/>
    <x v="3"/>
    <n v="1269750"/>
    <n v="2"/>
    <n v="0.26600000000000001"/>
    <n v="3431"/>
    <n v="3034"/>
    <n v="38"/>
  </r>
  <r>
    <s v="2018-12-11 07:00:00 UTC"/>
    <n v="80715286"/>
    <n v="10232"/>
    <x v="2"/>
    <n v="1269750"/>
    <n v="2"/>
    <n v="7.0000000000000007E-2"/>
    <n v="1532"/>
    <n v="799"/>
    <n v="10"/>
  </r>
  <r>
    <s v="2018-12-11 09:00:00 UTC"/>
    <n v="42017814"/>
    <n v="10224"/>
    <x v="4"/>
    <n v="1269750"/>
    <n v="2"/>
    <n v="0.61"/>
    <n v="148"/>
    <n v="80"/>
    <n v="1"/>
  </r>
  <r>
    <s v="2018-12-02 21:00:00 UTC"/>
    <n v="43480563"/>
    <n v="10232"/>
    <x v="3"/>
    <n v="1269750"/>
    <n v="2"/>
    <n v="7.0000000000000001E-3"/>
    <n v="85"/>
    <n v="80"/>
    <n v="1"/>
  </r>
  <r>
    <s v="2018-12-04 21:00:00 UTC"/>
    <n v="43480563"/>
    <n v="10232"/>
    <x v="3"/>
    <n v="1269750"/>
    <n v="2"/>
    <n v="7.0000000000000001E-3"/>
    <n v="99"/>
    <n v="80"/>
    <n v="1"/>
  </r>
  <r>
    <s v="2018-12-08 11:00:00 UTC"/>
    <n v="32359233"/>
    <n v="10234"/>
    <x v="4"/>
    <n v="1269750"/>
    <n v="2"/>
    <n v="0.34"/>
    <n v="32664"/>
    <n v="25287"/>
    <n v="316"/>
  </r>
  <r>
    <s v="2018-12-03 01:00:00 UTC"/>
    <n v="32359233"/>
    <n v="10234"/>
    <x v="4"/>
    <n v="1269750"/>
    <n v="2"/>
    <n v="1.02"/>
    <n v="33491"/>
    <n v="27984"/>
    <n v="349"/>
  </r>
  <r>
    <s v="2018-12-09 02:00:00 UTC"/>
    <n v="32359233"/>
    <n v="10234"/>
    <x v="4"/>
    <n v="1269750"/>
    <n v="2"/>
    <n v="0.34"/>
    <n v="31825"/>
    <n v="25331"/>
    <n v="315"/>
  </r>
  <r>
    <s v="2018-12-06 02:00:00 UTC"/>
    <n v="32359233"/>
    <n v="10172"/>
    <x v="14"/>
    <n v="1269750"/>
    <n v="2"/>
    <n v="2.02"/>
    <n v="19912"/>
    <n v="16088"/>
    <n v="200"/>
  </r>
  <r>
    <s v="2018-12-10 02:00:00 UTC"/>
    <n v="32359233"/>
    <n v="10176"/>
    <x v="12"/>
    <n v="1269750"/>
    <n v="2"/>
    <n v="4.7300000000000004"/>
    <n v="8472"/>
    <n v="6518"/>
    <n v="81"/>
  </r>
  <r>
    <s v="2018-12-14 15:00:00 UTC"/>
    <n v="32359233"/>
    <n v="10176"/>
    <x v="12"/>
    <n v="1269750"/>
    <n v="2"/>
    <n v="4.7300000000000004"/>
    <n v="21493"/>
    <n v="16128"/>
    <n v="200"/>
  </r>
  <r>
    <s v="2018-12-16 12:00:00 UTC"/>
    <n v="32359233"/>
    <n v="10176"/>
    <x v="12"/>
    <n v="1269750"/>
    <n v="2"/>
    <n v="4.7300000000000004"/>
    <n v="16953"/>
    <n v="12264"/>
    <n v="152"/>
  </r>
  <r>
    <s v="2018-12-14 12:00:00 UTC"/>
    <n v="32359233"/>
    <n v="10234"/>
    <x v="4"/>
    <n v="1269750"/>
    <n v="2"/>
    <n v="0.34"/>
    <n v="67876"/>
    <n v="54110"/>
    <n v="670"/>
  </r>
  <r>
    <s v="2018-12-10 14:00:00 UTC"/>
    <n v="32359233"/>
    <n v="10234"/>
    <x v="4"/>
    <n v="1269750"/>
    <n v="2"/>
    <n v="0.34"/>
    <n v="39740"/>
    <n v="29643"/>
    <n v="366"/>
  </r>
  <r>
    <s v="2018-12-03 15:00:00 UTC"/>
    <n v="80715286"/>
    <n v="10170"/>
    <x v="12"/>
    <n v="1269750"/>
    <n v="2"/>
    <n v="2.02"/>
    <n v="3063"/>
    <n v="2350"/>
    <n v="29"/>
  </r>
  <r>
    <s v="2018-12-17 05:00:00 UTC"/>
    <n v="32359233"/>
    <n v="10234"/>
    <x v="4"/>
    <n v="1269750"/>
    <n v="2"/>
    <n v="0.68"/>
    <n v="49967"/>
    <n v="41078"/>
    <n v="506"/>
  </r>
  <r>
    <s v="2018-12-03 16:00:00 UTC"/>
    <n v="43480563"/>
    <n v="10232"/>
    <x v="3"/>
    <n v="1269750"/>
    <n v="2"/>
    <n v="0.20300000000000001"/>
    <n v="3258"/>
    <n v="2761"/>
    <n v="34"/>
  </r>
  <r>
    <s v="2018-12-17 06:00:00 UTC"/>
    <n v="32359233"/>
    <n v="10234"/>
    <x v="4"/>
    <n v="1269750"/>
    <n v="2"/>
    <n v="0.34"/>
    <n v="51780"/>
    <n v="42184"/>
    <n v="519"/>
  </r>
  <r>
    <s v="2018-12-05 12:00:00 UTC"/>
    <n v="32359233"/>
    <n v="10187"/>
    <x v="16"/>
    <n v="1269750"/>
    <n v="2"/>
    <n v="2.02"/>
    <n v="4875"/>
    <n v="3496"/>
    <n v="43"/>
  </r>
  <r>
    <s v="2018-12-03 17:00:00 UTC"/>
    <n v="32359233"/>
    <n v="10169"/>
    <x v="3"/>
    <n v="1269750"/>
    <n v="2"/>
    <n v="5.41"/>
    <n v="1192"/>
    <n v="895"/>
    <n v="11"/>
  </r>
  <r>
    <s v="2018-12-16 10:00:00 UTC"/>
    <n v="32359233"/>
    <n v="10176"/>
    <x v="12"/>
    <n v="1269750"/>
    <n v="2"/>
    <n v="4.7300000000000004"/>
    <n v="16797"/>
    <n v="12129"/>
    <n v="149"/>
  </r>
  <r>
    <s v="2018-12-25 02:00:00 UTC"/>
    <n v="32359233"/>
    <n v="10188"/>
    <x v="9"/>
    <n v="1269750"/>
    <n v="2"/>
    <n v="2.02"/>
    <n v="4203"/>
    <n v="3504"/>
    <n v="43"/>
  </r>
  <r>
    <s v="2018-12-09 15:00:00 UTC"/>
    <n v="32359233"/>
    <n v="10172"/>
    <x v="14"/>
    <n v="1269750"/>
    <n v="2"/>
    <n v="4.04"/>
    <n v="48162"/>
    <n v="36464"/>
    <n v="447"/>
  </r>
  <r>
    <s v="2018-12-21 00:00:00 UTC"/>
    <n v="32359233"/>
    <n v="10234"/>
    <x v="4"/>
    <n v="1269750"/>
    <n v="2"/>
    <n v="0.34"/>
    <n v="3646"/>
    <n v="2937"/>
    <n v="36"/>
  </r>
  <r>
    <s v="2018-12-04 18:00:00 UTC"/>
    <n v="43480563"/>
    <n v="10232"/>
    <x v="3"/>
    <n v="1269750"/>
    <n v="2"/>
    <n v="7.0000000000000007E-2"/>
    <n v="982"/>
    <n v="898"/>
    <n v="11"/>
  </r>
  <r>
    <s v="2018-12-14 18:00:00 UTC"/>
    <n v="32359233"/>
    <n v="10234"/>
    <x v="4"/>
    <n v="1269750"/>
    <n v="2"/>
    <n v="0.34"/>
    <n v="17084"/>
    <n v="13604"/>
    <n v="166"/>
  </r>
  <r>
    <s v="2018-12-26 19:00:00 UTC"/>
    <n v="80715286"/>
    <n v="10173"/>
    <x v="11"/>
    <n v="1269750"/>
    <n v="2"/>
    <n v="2.02"/>
    <n v="222"/>
    <n v="164"/>
    <n v="2"/>
  </r>
  <r>
    <s v="2018-12-17 14:00:00 UTC"/>
    <n v="32359233"/>
    <n v="10172"/>
    <x v="14"/>
    <n v="1269750"/>
    <n v="2"/>
    <n v="2.02"/>
    <n v="34177"/>
    <n v="26409"/>
    <n v="322"/>
  </r>
  <r>
    <s v="2018-12-29 09:00:00 UTC"/>
    <n v="80715286"/>
    <n v="10170"/>
    <x v="12"/>
    <n v="1269750"/>
    <n v="2"/>
    <n v="2.02"/>
    <n v="2327"/>
    <n v="1806"/>
    <n v="22"/>
  </r>
  <r>
    <s v="2018-12-26 23:00:00 UTC"/>
    <n v="32359233"/>
    <n v="10173"/>
    <x v="14"/>
    <n v="1269750"/>
    <n v="2"/>
    <n v="2.02"/>
    <n v="1525"/>
    <n v="1153"/>
    <n v="14"/>
  </r>
  <r>
    <s v="2018-12-08 16:00:00 UTC"/>
    <n v="32359233"/>
    <n v="10171"/>
    <x v="14"/>
    <n v="1269750"/>
    <n v="2"/>
    <n v="2.04"/>
    <n v="18605"/>
    <n v="12686"/>
    <n v="154"/>
  </r>
  <r>
    <s v="2018-12-18 02:00:00 UTC"/>
    <n v="32359233"/>
    <n v="10171"/>
    <x v="14"/>
    <n v="1269750"/>
    <n v="2"/>
    <n v="2.04"/>
    <n v="1102"/>
    <n v="742"/>
    <n v="9"/>
  </r>
  <r>
    <s v="2018-12-10 10:00:00 UTC"/>
    <n v="32359233"/>
    <n v="10171"/>
    <x v="3"/>
    <n v="1269750"/>
    <n v="2"/>
    <n v="4.08"/>
    <n v="12100"/>
    <n v="9080"/>
    <n v="110"/>
  </r>
  <r>
    <s v="2018-12-10 13:00:00 UTC"/>
    <n v="43480563"/>
    <n v="10232"/>
    <x v="3"/>
    <n v="1269750"/>
    <n v="2"/>
    <n v="0.20300000000000001"/>
    <n v="3301"/>
    <n v="2814"/>
    <n v="34"/>
  </r>
  <r>
    <s v="2018-12-10 01:00:00 UTC"/>
    <n v="32359233"/>
    <n v="10224"/>
    <x v="2"/>
    <n v="1269750"/>
    <n v="2"/>
    <n v="0.61"/>
    <n v="26893"/>
    <n v="21122"/>
    <n v="255"/>
  </r>
  <r>
    <s v="2018-12-06 11:00:00 UTC"/>
    <n v="32359233"/>
    <n v="10171"/>
    <x v="3"/>
    <n v="1269750"/>
    <n v="2"/>
    <n v="4.08"/>
    <n v="12884"/>
    <n v="9288"/>
    <n v="112"/>
  </r>
  <r>
    <s v="2018-12-09 04:00:00 UTC"/>
    <n v="32359233"/>
    <n v="10234"/>
    <x v="4"/>
    <n v="1269750"/>
    <n v="2"/>
    <n v="0.68"/>
    <n v="36583"/>
    <n v="29229"/>
    <n v="352"/>
  </r>
  <r>
    <s v="2018-12-15 04:00:00 UTC"/>
    <n v="32359233"/>
    <n v="10234"/>
    <x v="4"/>
    <n v="1269750"/>
    <n v="2"/>
    <n v="0.34"/>
    <n v="49309"/>
    <n v="40885"/>
    <n v="492"/>
  </r>
  <r>
    <s v="2018-12-10 05:00:00 UTC"/>
    <n v="32359233"/>
    <n v="10172"/>
    <x v="14"/>
    <n v="1269750"/>
    <n v="2"/>
    <n v="2.02"/>
    <n v="21423"/>
    <n v="17797"/>
    <n v="214"/>
  </r>
  <r>
    <s v="2018-12-11 08:00:00 UTC"/>
    <n v="43480563"/>
    <n v="10232"/>
    <x v="3"/>
    <n v="1269750"/>
    <n v="2"/>
    <n v="0.189"/>
    <n v="2575"/>
    <n v="2247"/>
    <n v="27"/>
  </r>
  <r>
    <s v="2018-12-10 08:00:00 UTC"/>
    <n v="43480563"/>
    <n v="10224"/>
    <x v="10"/>
    <n v="1269750"/>
    <n v="2"/>
    <n v="0.61"/>
    <n v="1558"/>
    <n v="1332"/>
    <n v="16"/>
  </r>
  <r>
    <s v="2018-12-10 03:00:00 UTC"/>
    <n v="32359233"/>
    <n v="10174"/>
    <x v="14"/>
    <n v="1269750"/>
    <n v="2"/>
    <n v="4.74"/>
    <n v="1081"/>
    <n v="916"/>
    <n v="11"/>
  </r>
  <r>
    <s v="2018-12-19 16:00:00 UTC"/>
    <n v="80715286"/>
    <n v="10172"/>
    <x v="3"/>
    <n v="1269750"/>
    <n v="2"/>
    <n v="2.02"/>
    <n v="6787"/>
    <n v="4997"/>
    <n v="60"/>
  </r>
  <r>
    <s v="2018-12-05 22:00:00 UTC"/>
    <n v="32359233"/>
    <n v="10171"/>
    <x v="14"/>
    <n v="1269750"/>
    <n v="2"/>
    <n v="2.04"/>
    <n v="626"/>
    <n v="334"/>
    <n v="4"/>
  </r>
  <r>
    <s v="2018-12-02 21:00:00 UTC"/>
    <n v="32359233"/>
    <n v="10176"/>
    <x v="12"/>
    <n v="1269750"/>
    <n v="2"/>
    <n v="4.7300000000000004"/>
    <n v="1043"/>
    <n v="753"/>
    <n v="9"/>
  </r>
  <r>
    <s v="2018-12-01 23:00:00 UTC"/>
    <n v="32359233"/>
    <n v="10234"/>
    <x v="4"/>
    <n v="1269750"/>
    <n v="2"/>
    <n v="0.68"/>
    <n v="5646"/>
    <n v="4100"/>
    <n v="49"/>
  </r>
  <r>
    <s v="2018-12-03 09:00:00 UTC"/>
    <n v="43480563"/>
    <n v="10232"/>
    <x v="3"/>
    <n v="1269750"/>
    <n v="2"/>
    <n v="0.21"/>
    <n v="3103"/>
    <n v="2680"/>
    <n v="32"/>
  </r>
  <r>
    <s v="2018-12-25 15:00:00 UTC"/>
    <n v="32359233"/>
    <n v="10171"/>
    <x v="14"/>
    <n v="1269750"/>
    <n v="2"/>
    <n v="2.04"/>
    <n v="18525"/>
    <n v="13990"/>
    <n v="167"/>
  </r>
  <r>
    <s v="2018-12-03 05:00:00 UTC"/>
    <n v="80715286"/>
    <n v="10173"/>
    <x v="11"/>
    <n v="1269750"/>
    <n v="2"/>
    <n v="2.02"/>
    <n v="1159"/>
    <n v="839"/>
    <n v="10"/>
  </r>
  <r>
    <s v="2018-12-10 12:00:00 UTC"/>
    <n v="43480563"/>
    <n v="10224"/>
    <x v="10"/>
    <n v="1269750"/>
    <n v="2"/>
    <n v="1.22"/>
    <n v="1611"/>
    <n v="1344"/>
    <n v="16"/>
  </r>
  <r>
    <s v="2018-12-08 10:00:00 UTC"/>
    <n v="32359233"/>
    <n v="10234"/>
    <x v="4"/>
    <n v="1269750"/>
    <n v="2"/>
    <n v="0.34"/>
    <n v="32224"/>
    <n v="25220"/>
    <n v="300"/>
  </r>
  <r>
    <s v="2018-12-02 02:00:00 UTC"/>
    <n v="32359233"/>
    <n v="10172"/>
    <x v="14"/>
    <n v="1269750"/>
    <n v="2"/>
    <n v="2.02"/>
    <n v="16457"/>
    <n v="13487"/>
    <n v="160"/>
  </r>
  <r>
    <s v="2018-12-11 18:00:00 UTC"/>
    <n v="43480563"/>
    <n v="10232"/>
    <x v="3"/>
    <n v="1269750"/>
    <n v="2"/>
    <n v="5.6000000000000001E-2"/>
    <n v="884"/>
    <n v="761"/>
    <n v="9"/>
  </r>
  <r>
    <s v="2018-12-02 20:00:00 UTC"/>
    <n v="32359233"/>
    <n v="10234"/>
    <x v="4"/>
    <n v="1269750"/>
    <n v="2"/>
    <n v="0.34"/>
    <n v="5529"/>
    <n v="4397"/>
    <n v="52"/>
  </r>
  <r>
    <s v="2018-12-09 07:00:00 UTC"/>
    <n v="32359233"/>
    <n v="10188"/>
    <x v="8"/>
    <n v="1269750"/>
    <n v="2"/>
    <n v="2.02"/>
    <n v="4364"/>
    <n v="3389"/>
    <n v="40"/>
  </r>
  <r>
    <s v="2018-12-15 05:00:00 UTC"/>
    <n v="32359233"/>
    <n v="10234"/>
    <x v="4"/>
    <n v="1269750"/>
    <n v="2"/>
    <n v="0.34"/>
    <n v="49558"/>
    <n v="40784"/>
    <n v="481"/>
  </r>
  <r>
    <s v="2018-12-12 00:00:00 UTC"/>
    <n v="15221664"/>
    <n v="10232"/>
    <x v="0"/>
    <n v="1269750"/>
    <n v="2"/>
    <n v="0.36399999999999999"/>
    <n v="4892"/>
    <n v="4674"/>
    <n v="55"/>
  </r>
  <r>
    <s v="2018-12-12 12:00:00 UTC"/>
    <n v="32359233"/>
    <n v="10170"/>
    <x v="14"/>
    <n v="1269750"/>
    <n v="2"/>
    <n v="2.02"/>
    <n v="23371"/>
    <n v="18868"/>
    <n v="222"/>
  </r>
  <r>
    <s v="2018-12-02 15:00:00 UTC"/>
    <n v="43480563"/>
    <n v="10232"/>
    <x v="3"/>
    <n v="1269750"/>
    <n v="2"/>
    <n v="0.245"/>
    <n v="3994"/>
    <n v="3151"/>
    <n v="37"/>
  </r>
  <r>
    <s v="2018-12-24 07:00:00 UTC"/>
    <n v="80715286"/>
    <n v="10170"/>
    <x v="12"/>
    <n v="1269750"/>
    <n v="2"/>
    <n v="2.02"/>
    <n v="2302"/>
    <n v="1705"/>
    <n v="20"/>
  </r>
  <r>
    <s v="2018-12-02 12:00:00 UTC"/>
    <n v="32359233"/>
    <n v="10173"/>
    <x v="14"/>
    <n v="1269750"/>
    <n v="2"/>
    <n v="2.02"/>
    <n v="10940"/>
    <n v="8957"/>
    <n v="105"/>
  </r>
  <r>
    <s v="2018-12-10 12:00:00 UTC"/>
    <n v="32359233"/>
    <n v="10176"/>
    <x v="12"/>
    <n v="1269750"/>
    <n v="2"/>
    <n v="4.7300000000000004"/>
    <n v="12366"/>
    <n v="9221"/>
    <n v="108"/>
  </r>
  <r>
    <s v="2018-12-05 00:00:00 UTC"/>
    <n v="15221664"/>
    <n v="10235"/>
    <x v="2"/>
    <n v="1643084"/>
    <n v="2"/>
    <n v="1.0095000000000001"/>
    <n v="11078"/>
    <n v="10095"/>
    <n v="118"/>
  </r>
  <r>
    <s v="2018-12-12 12:00:00 UTC"/>
    <n v="43480563"/>
    <n v="10232"/>
    <x v="3"/>
    <n v="1269750"/>
    <n v="2"/>
    <n v="0.182"/>
    <n v="2600"/>
    <n v="2310"/>
    <n v="27"/>
  </r>
  <r>
    <s v="2018-12-28 17:00:00 UTC"/>
    <n v="32359233"/>
    <n v="10170"/>
    <x v="14"/>
    <n v="1269750"/>
    <n v="2"/>
    <n v="2.02"/>
    <n v="19644"/>
    <n v="14665"/>
    <n v="171"/>
  </r>
  <r>
    <s v="2018-12-01 14:00:00 UTC"/>
    <n v="32359233"/>
    <n v="10176"/>
    <x v="12"/>
    <n v="1269750"/>
    <n v="2"/>
    <n v="4.7300000000000004"/>
    <n v="12496"/>
    <n v="8858"/>
    <n v="103"/>
  </r>
  <r>
    <s v="2018-12-17 20:00:00 UTC"/>
    <n v="32359233"/>
    <n v="10234"/>
    <x v="4"/>
    <n v="1269750"/>
    <n v="2"/>
    <n v="0.34"/>
    <n v="3290"/>
    <n v="2494"/>
    <n v="29"/>
  </r>
  <r>
    <s v="2018-12-02 01:00:00 UTC"/>
    <n v="32359233"/>
    <n v="10234"/>
    <x v="4"/>
    <n v="1269750"/>
    <n v="2"/>
    <n v="0.34"/>
    <n v="34246"/>
    <n v="28173"/>
    <n v="327"/>
  </r>
  <r>
    <s v="2018-12-02 16:00:00 UTC"/>
    <n v="32359233"/>
    <n v="10187"/>
    <x v="16"/>
    <n v="1269750"/>
    <n v="2"/>
    <n v="2.02"/>
    <n v="5508"/>
    <n v="4394"/>
    <n v="51"/>
  </r>
  <r>
    <s v="2018-12-01 00:00:00 UTC"/>
    <n v="32359233"/>
    <n v="10234"/>
    <x v="4"/>
    <n v="1269750"/>
    <n v="2"/>
    <n v="0.68"/>
    <n v="29083"/>
    <n v="23300"/>
    <n v="270"/>
  </r>
  <r>
    <s v="2018-12-04 22:00:00 UTC"/>
    <n v="32359233"/>
    <n v="10232"/>
    <x v="2"/>
    <n v="1269750"/>
    <n v="2"/>
    <n v="0.112"/>
    <n v="3253"/>
    <n v="1470"/>
    <n v="17"/>
  </r>
  <r>
    <s v="2018-12-11 16:00:00 UTC"/>
    <n v="32359233"/>
    <n v="10174"/>
    <x v="3"/>
    <n v="1269750"/>
    <n v="2"/>
    <n v="4.74"/>
    <n v="1940"/>
    <n v="1644"/>
    <n v="19"/>
  </r>
  <r>
    <s v="2018-12-14 17:00:00 UTC"/>
    <n v="32359233"/>
    <n v="10234"/>
    <x v="4"/>
    <n v="1269750"/>
    <n v="2"/>
    <n v="0.34"/>
    <n v="35312"/>
    <n v="27206"/>
    <n v="314"/>
  </r>
  <r>
    <s v="2018-12-02 02:00:00 UTC"/>
    <n v="32359233"/>
    <n v="10170"/>
    <x v="14"/>
    <n v="1269750"/>
    <n v="2"/>
    <n v="2.02"/>
    <n v="11113"/>
    <n v="9108"/>
    <n v="105"/>
  </r>
  <r>
    <s v="2018-12-05 02:00:00 UTC"/>
    <n v="43480563"/>
    <n v="10232"/>
    <x v="3"/>
    <n v="1269750"/>
    <n v="2"/>
    <n v="0.13300000000000001"/>
    <n v="1968"/>
    <n v="1822"/>
    <n v="21"/>
  </r>
  <r>
    <s v="2018-12-03 05:00:00 UTC"/>
    <n v="15221664"/>
    <n v="10235"/>
    <x v="2"/>
    <n v="1643084"/>
    <n v="2"/>
    <n v="0.52149999999999996"/>
    <n v="5888"/>
    <n v="5215"/>
    <n v="60"/>
  </r>
  <r>
    <s v="2018-12-24 12:00:00 UTC"/>
    <n v="42017814"/>
    <n v="10172"/>
    <x v="5"/>
    <n v="1269750"/>
    <n v="2"/>
    <n v="2.02"/>
    <n v="115"/>
    <n v="87"/>
    <n v="1"/>
  </r>
  <r>
    <s v="2018-12-11 00:00:00 UTC"/>
    <n v="43480563"/>
    <n v="10232"/>
    <x v="3"/>
    <n v="1269750"/>
    <n v="2"/>
    <n v="5.6000000000000001E-2"/>
    <n v="760"/>
    <n v="696"/>
    <n v="8"/>
  </r>
  <r>
    <s v="2018-12-03 10:00:00 UTC"/>
    <n v="32359233"/>
    <n v="10173"/>
    <x v="14"/>
    <n v="1269750"/>
    <n v="2"/>
    <n v="2.02"/>
    <n v="9472"/>
    <n v="8014"/>
    <n v="92"/>
  </r>
  <r>
    <s v="2018-12-02 08:00:00 UTC"/>
    <n v="43480563"/>
    <n v="10232"/>
    <x v="3"/>
    <n v="1269750"/>
    <n v="2"/>
    <n v="0.224"/>
    <n v="3503"/>
    <n v="2962"/>
    <n v="34"/>
  </r>
  <r>
    <s v="2018-12-04 03:00:00 UTC"/>
    <n v="43480563"/>
    <n v="10232"/>
    <x v="3"/>
    <n v="1269750"/>
    <n v="2"/>
    <n v="0.154"/>
    <n v="2212"/>
    <n v="2006"/>
    <n v="23"/>
  </r>
  <r>
    <s v="2018-12-02 09:00:00 UTC"/>
    <n v="32359233"/>
    <n v="10172"/>
    <x v="14"/>
    <n v="1269750"/>
    <n v="2"/>
    <n v="2.02"/>
    <n v="22735"/>
    <n v="18665"/>
    <n v="214"/>
  </r>
  <r>
    <s v="2018-12-09 14:00:00 UTC"/>
    <n v="32359233"/>
    <n v="10170"/>
    <x v="14"/>
    <n v="1269750"/>
    <n v="2"/>
    <n v="2.02"/>
    <n v="25820"/>
    <n v="20152"/>
    <n v="231"/>
  </r>
  <r>
    <s v="2018-12-11 13:00:00 UTC"/>
    <n v="32359233"/>
    <n v="10176"/>
    <x v="12"/>
    <n v="1269750"/>
    <n v="2"/>
    <n v="4.7300000000000004"/>
    <n v="13021"/>
    <n v="10121"/>
    <n v="116"/>
  </r>
  <r>
    <s v="2018-12-17 03:00:00 UTC"/>
    <n v="32359233"/>
    <n v="10234"/>
    <x v="4"/>
    <n v="1269750"/>
    <n v="2"/>
    <n v="0.68"/>
    <n v="37388"/>
    <n v="30456"/>
    <n v="349"/>
  </r>
  <r>
    <s v="2018-12-18 00:00:00 UTC"/>
    <n v="32359233"/>
    <n v="10234"/>
    <x v="4"/>
    <n v="1269750"/>
    <n v="2"/>
    <n v="0.34"/>
    <n v="5112"/>
    <n v="4190"/>
    <n v="48"/>
  </r>
  <r>
    <s v="2018-12-12 11:00:00 UTC"/>
    <n v="43480563"/>
    <n v="10224"/>
    <x v="10"/>
    <n v="1269750"/>
    <n v="2"/>
    <n v="1.22"/>
    <n v="1175"/>
    <n v="1048"/>
    <n v="12"/>
  </r>
  <r>
    <s v="2018-12-18 08:00:00 UTC"/>
    <n v="32359233"/>
    <n v="10172"/>
    <x v="14"/>
    <n v="1269750"/>
    <n v="2"/>
    <n v="2.02"/>
    <n v="25847"/>
    <n v="20531"/>
    <n v="235"/>
  </r>
  <r>
    <s v="2018-12-19 14:00:00 UTC"/>
    <n v="32359233"/>
    <n v="10171"/>
    <x v="3"/>
    <n v="1269750"/>
    <n v="2"/>
    <n v="2.04"/>
    <n v="20558"/>
    <n v="15389"/>
    <n v="176"/>
  </r>
  <r>
    <s v="2018-12-10 13:00:00 UTC"/>
    <n v="32359233"/>
    <n v="10176"/>
    <x v="12"/>
    <n v="1269750"/>
    <n v="2"/>
    <n v="9.4600000000000009"/>
    <n v="14117"/>
    <n v="10675"/>
    <n v="122"/>
  </r>
  <r>
    <s v="2018-12-14 08:00:00 UTC"/>
    <n v="32359233"/>
    <n v="10176"/>
    <x v="12"/>
    <n v="1269750"/>
    <n v="2"/>
    <n v="4.7300000000000004"/>
    <n v="13073"/>
    <n v="10941"/>
    <n v="125"/>
  </r>
  <r>
    <s v="2018-12-04 13:00:00 UTC"/>
    <n v="32359233"/>
    <n v="10234"/>
    <x v="4"/>
    <n v="1269750"/>
    <n v="2"/>
    <n v="0.68"/>
    <n v="73546"/>
    <n v="60893"/>
    <n v="695"/>
  </r>
  <r>
    <s v="2018-12-09 13:00:00 UTC"/>
    <n v="32359233"/>
    <n v="10170"/>
    <x v="14"/>
    <n v="1269750"/>
    <n v="2"/>
    <n v="2.02"/>
    <n v="23172"/>
    <n v="17902"/>
    <n v="204"/>
  </r>
  <r>
    <s v="2018-12-26 15:00:00 UTC"/>
    <n v="32359233"/>
    <n v="10170"/>
    <x v="14"/>
    <n v="1269750"/>
    <n v="2"/>
    <n v="2.02"/>
    <n v="28097"/>
    <n v="21720"/>
    <n v="247"/>
  </r>
  <r>
    <s v="2018-12-11 08:00:00 UTC"/>
    <n v="60663561"/>
    <n v="10232"/>
    <x v="2"/>
    <n v="1269750"/>
    <n v="2"/>
    <n v="0.11899999999999999"/>
    <n v="3823"/>
    <n v="1497"/>
    <n v="17"/>
  </r>
  <r>
    <s v="2018-12-25 17:00:00 UTC"/>
    <n v="32359233"/>
    <n v="10173"/>
    <x v="14"/>
    <n v="1269750"/>
    <n v="2"/>
    <n v="2.02"/>
    <n v="12976"/>
    <n v="10134"/>
    <n v="115"/>
  </r>
  <r>
    <s v="2018-12-08 04:00:00 UTC"/>
    <n v="32359233"/>
    <n v="10234"/>
    <x v="4"/>
    <n v="1269750"/>
    <n v="2"/>
    <n v="0.68"/>
    <n v="34234"/>
    <n v="27000"/>
    <n v="306"/>
  </r>
  <r>
    <s v="2018-12-02 14:00:00 UTC"/>
    <n v="32359233"/>
    <n v="10234"/>
    <x v="4"/>
    <n v="1269750"/>
    <n v="2"/>
    <n v="1.7"/>
    <n v="95500"/>
    <n v="73373"/>
    <n v="831"/>
  </r>
  <r>
    <s v="2018-12-18 01:00:00 UTC"/>
    <n v="32359233"/>
    <n v="10234"/>
    <x v="4"/>
    <n v="1269750"/>
    <n v="2"/>
    <n v="0.34"/>
    <n v="6100"/>
    <n v="4681"/>
    <n v="53"/>
  </r>
  <r>
    <s v="2018-12-09 09:00:00 UTC"/>
    <n v="32359233"/>
    <n v="10173"/>
    <x v="14"/>
    <n v="1269750"/>
    <n v="2"/>
    <n v="4.04"/>
    <n v="15962"/>
    <n v="13004"/>
    <n v="147"/>
  </r>
  <r>
    <s v="2018-12-23 16:00:00 UTC"/>
    <n v="80715286"/>
    <n v="10187"/>
    <x v="4"/>
    <n v="1269750"/>
    <n v="2"/>
    <n v="2.02"/>
    <n v="992"/>
    <n v="620"/>
    <n v="7"/>
  </r>
  <r>
    <s v="2018-12-10 00:00:00 UTC"/>
    <n v="15221664"/>
    <n v="10235"/>
    <x v="2"/>
    <n v="1643084"/>
    <n v="2"/>
    <n v="0.10639999999999999"/>
    <n v="1152"/>
    <n v="1064"/>
    <n v="12"/>
  </r>
  <r>
    <s v="2018-12-01 05:00:00 UTC"/>
    <n v="32359233"/>
    <n v="10176"/>
    <x v="12"/>
    <n v="1269750"/>
    <n v="2"/>
    <n v="4.7300000000000004"/>
    <n v="9737"/>
    <n v="7097"/>
    <n v="80"/>
  </r>
  <r>
    <s v="2018-12-06 21:00:00 UTC"/>
    <n v="32359233"/>
    <n v="10172"/>
    <x v="14"/>
    <n v="1269750"/>
    <n v="2"/>
    <n v="2.02"/>
    <n v="1792"/>
    <n v="1331"/>
    <n v="15"/>
  </r>
  <r>
    <s v="2018-12-18 10:00:00 UTC"/>
    <n v="32359233"/>
    <n v="10234"/>
    <x v="4"/>
    <n v="1269750"/>
    <n v="2"/>
    <n v="0.68"/>
    <n v="38283"/>
    <n v="30005"/>
    <n v="338"/>
  </r>
  <r>
    <s v="2018-12-03 18:00:00 UTC"/>
    <n v="32359233"/>
    <n v="10176"/>
    <x v="12"/>
    <n v="1269750"/>
    <n v="2"/>
    <n v="4.7300000000000004"/>
    <n v="7612"/>
    <n v="5772"/>
    <n v="65"/>
  </r>
  <r>
    <s v="2018-12-11 14:00:00 UTC"/>
    <n v="32359233"/>
    <n v="10234"/>
    <x v="4"/>
    <n v="1269750"/>
    <n v="2"/>
    <n v="1.02"/>
    <n v="51737"/>
    <n v="37949"/>
    <n v="427"/>
  </r>
  <r>
    <s v="2018-12-07 14:00:00 UTC"/>
    <n v="32359233"/>
    <n v="10234"/>
    <x v="4"/>
    <n v="1269750"/>
    <n v="2"/>
    <n v="0.34"/>
    <n v="47098"/>
    <n v="36616"/>
    <n v="412"/>
  </r>
  <r>
    <s v="2018-12-26 13:00:00 UTC"/>
    <n v="32359233"/>
    <n v="10171"/>
    <x v="14"/>
    <n v="1269750"/>
    <n v="2"/>
    <n v="2.04"/>
    <n v="21238"/>
    <n v="16270"/>
    <n v="183"/>
  </r>
  <r>
    <s v="2018-12-11 00:00:00 UTC"/>
    <n v="32359233"/>
    <n v="10176"/>
    <x v="12"/>
    <n v="1269750"/>
    <n v="2"/>
    <n v="4.7300000000000004"/>
    <n v="283"/>
    <n v="178"/>
    <n v="2"/>
  </r>
  <r>
    <s v="2018-12-19 11:00:00 UTC"/>
    <n v="32359233"/>
    <n v="10176"/>
    <x v="12"/>
    <n v="1269750"/>
    <n v="2"/>
    <n v="4.7300000000000004"/>
    <n v="13110"/>
    <n v="9256"/>
    <n v="104"/>
  </r>
  <r>
    <s v="2018-12-04 15:00:00 UTC"/>
    <n v="32359233"/>
    <n v="10176"/>
    <x v="12"/>
    <n v="1269750"/>
    <n v="2"/>
    <n v="4.7300000000000004"/>
    <n v="11856"/>
    <n v="8998"/>
    <n v="101"/>
  </r>
  <r>
    <s v="2018-12-10 12:00:00 UTC"/>
    <n v="43480563"/>
    <n v="10232"/>
    <x v="3"/>
    <n v="1269750"/>
    <n v="2"/>
    <n v="0.17499999999999999"/>
    <n v="2999"/>
    <n v="2587"/>
    <n v="29"/>
  </r>
  <r>
    <s v="2018-12-12 06:00:00 UTC"/>
    <n v="80715286"/>
    <n v="10170"/>
    <x v="12"/>
    <n v="1269750"/>
    <n v="2"/>
    <n v="2.02"/>
    <n v="2061"/>
    <n v="1519"/>
    <n v="17"/>
  </r>
  <r>
    <s v="2018-12-12 20:00:00 UTC"/>
    <n v="80715286"/>
    <n v="10232"/>
    <x v="2"/>
    <n v="1269750"/>
    <n v="2"/>
    <n v="2.8000000000000001E-2"/>
    <n v="750"/>
    <n v="447"/>
    <n v="5"/>
  </r>
  <r>
    <s v="2018-12-02 14:00:00 UTC"/>
    <n v="32359233"/>
    <n v="10172"/>
    <x v="14"/>
    <n v="1269750"/>
    <n v="2"/>
    <n v="4.04"/>
    <n v="41204"/>
    <n v="31653"/>
    <n v="354"/>
  </r>
  <r>
    <s v="2018-12-23 08:00:00 UTC"/>
    <n v="32359233"/>
    <n v="10174"/>
    <x v="3"/>
    <n v="1269750"/>
    <n v="2"/>
    <n v="4.74"/>
    <n v="1405"/>
    <n v="1073"/>
    <n v="12"/>
  </r>
  <r>
    <s v="2018-12-10 13:00:00 UTC"/>
    <n v="32359233"/>
    <n v="10234"/>
    <x v="4"/>
    <n v="1269750"/>
    <n v="2"/>
    <n v="0.34"/>
    <n v="44584"/>
    <n v="34093"/>
    <n v="381"/>
  </r>
  <r>
    <s v="2018-12-19 07:00:00 UTC"/>
    <n v="32359233"/>
    <n v="10172"/>
    <x v="14"/>
    <n v="1269750"/>
    <n v="2"/>
    <n v="2.02"/>
    <n v="22261"/>
    <n v="17718"/>
    <n v="198"/>
  </r>
  <r>
    <s v="2018-12-17 15:00:00 UTC"/>
    <n v="32359233"/>
    <n v="10234"/>
    <x v="4"/>
    <n v="1269750"/>
    <n v="2"/>
    <n v="1.02"/>
    <n v="51142"/>
    <n v="38658"/>
    <n v="432"/>
  </r>
  <r>
    <s v="2018-12-03 19:00:00 UTC"/>
    <n v="43480563"/>
    <n v="10232"/>
    <x v="3"/>
    <n v="1269750"/>
    <n v="2"/>
    <n v="2.8000000000000001E-2"/>
    <n v="437"/>
    <n v="358"/>
    <n v="4"/>
  </r>
  <r>
    <s v="2018-12-11 17:00:00 UTC"/>
    <n v="43480563"/>
    <n v="10232"/>
    <x v="3"/>
    <n v="1269750"/>
    <n v="2"/>
    <n v="0.105"/>
    <n v="1701"/>
    <n v="1522"/>
    <n v="17"/>
  </r>
  <r>
    <s v="2018-12-20 15:00:00 UTC"/>
    <n v="32359233"/>
    <n v="10234"/>
    <x v="4"/>
    <n v="1269750"/>
    <n v="2"/>
    <n v="0.34"/>
    <n v="56491"/>
    <n v="41644"/>
    <n v="465"/>
  </r>
  <r>
    <s v="2018-12-12 02:00:00 UTC"/>
    <n v="43480563"/>
    <n v="10232"/>
    <x v="3"/>
    <n v="1269750"/>
    <n v="2"/>
    <n v="9.8000000000000004E-2"/>
    <n v="1651"/>
    <n v="1523"/>
    <n v="17"/>
  </r>
  <r>
    <s v="2018-12-09 05:00:00 UTC"/>
    <n v="32359233"/>
    <n v="10234"/>
    <x v="4"/>
    <n v="1269750"/>
    <n v="2"/>
    <n v="1.02"/>
    <n v="37058"/>
    <n v="29576"/>
    <n v="330"/>
  </r>
  <r>
    <s v="2018-12-16 13:00:00 UTC"/>
    <n v="32359233"/>
    <n v="10173"/>
    <x v="14"/>
    <n v="1269750"/>
    <n v="2"/>
    <n v="2.02"/>
    <n v="13531"/>
    <n v="11390"/>
    <n v="127"/>
  </r>
  <r>
    <s v="2018-12-13 03:00:00 UTC"/>
    <n v="32359233"/>
    <n v="10170"/>
    <x v="14"/>
    <n v="1269750"/>
    <n v="2"/>
    <n v="4.04"/>
    <n v="15719"/>
    <n v="12854"/>
    <n v="143"/>
  </r>
  <r>
    <s v="2018-12-30 15:00:00 UTC"/>
    <n v="32359233"/>
    <n v="10170"/>
    <x v="14"/>
    <n v="1269750"/>
    <n v="2"/>
    <n v="2.02"/>
    <n v="26645"/>
    <n v="20646"/>
    <n v="229"/>
  </r>
  <r>
    <s v="2018-12-29 14:00:00 UTC"/>
    <n v="32359233"/>
    <n v="10176"/>
    <x v="12"/>
    <n v="1269750"/>
    <n v="2"/>
    <n v="4.7300000000000004"/>
    <n v="17742"/>
    <n v="12818"/>
    <n v="142"/>
  </r>
  <r>
    <s v="2018-12-04 01:00:00 UTC"/>
    <n v="43480563"/>
    <n v="10232"/>
    <x v="3"/>
    <n v="1269750"/>
    <n v="2"/>
    <n v="0.105"/>
    <n v="1656"/>
    <n v="1448"/>
    <n v="16"/>
  </r>
  <r>
    <s v="2018-12-12 20:00:00 UTC"/>
    <n v="32359233"/>
    <n v="10170"/>
    <x v="14"/>
    <n v="1269750"/>
    <n v="2"/>
    <n v="2.02"/>
    <n v="2940"/>
    <n v="2354"/>
    <n v="26"/>
  </r>
  <r>
    <s v="2018-12-02 13:00:00 UTC"/>
    <n v="32359233"/>
    <n v="10234"/>
    <x v="4"/>
    <n v="1269750"/>
    <n v="2"/>
    <n v="0.68"/>
    <n v="81849"/>
    <n v="64960"/>
    <n v="717"/>
  </r>
  <r>
    <s v="2018-12-17 14:00:00 UTC"/>
    <n v="32359233"/>
    <n v="10188"/>
    <x v="9"/>
    <n v="1269750"/>
    <n v="2"/>
    <n v="2.02"/>
    <n v="6034"/>
    <n v="4986"/>
    <n v="55"/>
  </r>
  <r>
    <s v="2018-12-01 09:00:00 UTC"/>
    <n v="32359233"/>
    <n v="10171"/>
    <x v="14"/>
    <n v="1269750"/>
    <n v="2"/>
    <n v="2.04"/>
    <n v="12548"/>
    <n v="8796"/>
    <n v="97"/>
  </r>
  <r>
    <s v="2018-12-04 19:00:00 UTC"/>
    <n v="32359233"/>
    <n v="10176"/>
    <x v="12"/>
    <n v="1269750"/>
    <n v="2"/>
    <n v="4.7300000000000004"/>
    <n v="4310"/>
    <n v="3085"/>
    <n v="34"/>
  </r>
  <r>
    <s v="2018-12-07 17:00:00 UTC"/>
    <n v="32359233"/>
    <n v="10172"/>
    <x v="14"/>
    <n v="1269750"/>
    <n v="2"/>
    <n v="2.02"/>
    <n v="21538"/>
    <n v="16613"/>
    <n v="183"/>
  </r>
  <r>
    <s v="2018-12-17 17:00:00 UTC"/>
    <n v="32359233"/>
    <n v="10234"/>
    <x v="4"/>
    <n v="1269750"/>
    <n v="2"/>
    <n v="0.34"/>
    <n v="25927"/>
    <n v="20168"/>
    <n v="222"/>
  </r>
  <r>
    <s v="2018-12-11 12:00:00 UTC"/>
    <n v="43480563"/>
    <n v="10232"/>
    <x v="3"/>
    <n v="1269750"/>
    <n v="2"/>
    <n v="0.16800000000000001"/>
    <n v="2657"/>
    <n v="2273"/>
    <n v="25"/>
  </r>
  <r>
    <s v="2018-12-11 14:00:00 UTC"/>
    <n v="32359233"/>
    <n v="10176"/>
    <x v="12"/>
    <n v="1269750"/>
    <n v="2"/>
    <n v="4.7300000000000004"/>
    <n v="14390"/>
    <n v="11281"/>
    <n v="124"/>
  </r>
  <r>
    <s v="2018-12-15 15:00:00 UTC"/>
    <n v="32359233"/>
    <n v="10187"/>
    <x v="16"/>
    <n v="1269750"/>
    <n v="2"/>
    <n v="2.02"/>
    <n v="8082"/>
    <n v="6283"/>
    <n v="69"/>
  </r>
  <r>
    <s v="2018-12-14 16:00:00 UTC"/>
    <n v="32359233"/>
    <n v="10176"/>
    <x v="12"/>
    <n v="1269750"/>
    <n v="2"/>
    <n v="4.7300000000000004"/>
    <n v="21459"/>
    <n v="15666"/>
    <n v="172"/>
  </r>
  <r>
    <s v="2018-12-11 00:00:00 UTC"/>
    <n v="15221664"/>
    <n v="10235"/>
    <x v="2"/>
    <n v="1643084"/>
    <n v="2"/>
    <n v="0.10929999999999999"/>
    <n v="1191"/>
    <n v="1093"/>
    <n v="12"/>
  </r>
  <r>
    <s v="2018-12-17 12:00:00 UTC"/>
    <n v="32359233"/>
    <n v="10172"/>
    <x v="14"/>
    <n v="1269750"/>
    <n v="2"/>
    <n v="2.02"/>
    <n v="38109"/>
    <n v="30708"/>
    <n v="337"/>
  </r>
  <r>
    <s v="2018-12-30 03:00:00 UTC"/>
    <n v="32359233"/>
    <n v="10188"/>
    <x v="9"/>
    <n v="1269750"/>
    <n v="2"/>
    <n v="2.02"/>
    <n v="4389"/>
    <n v="3651"/>
    <n v="40"/>
  </r>
  <r>
    <s v="2018-12-23 10:00:00 UTC"/>
    <n v="32359233"/>
    <n v="10171"/>
    <x v="14"/>
    <n v="1269750"/>
    <n v="2"/>
    <n v="2.04"/>
    <n v="9609"/>
    <n v="7582"/>
    <n v="83"/>
  </r>
  <r>
    <s v="2018-12-09 09:00:00 UTC"/>
    <n v="32359233"/>
    <n v="10172"/>
    <x v="14"/>
    <n v="1269750"/>
    <n v="2"/>
    <n v="2.02"/>
    <n v="28847"/>
    <n v="23387"/>
    <n v="256"/>
  </r>
  <r>
    <s v="2018-12-18 07:00:00 UTC"/>
    <n v="32359233"/>
    <n v="10169"/>
    <x v="3"/>
    <n v="1269750"/>
    <n v="2"/>
    <n v="5.41"/>
    <n v="1041"/>
    <n v="914"/>
    <n v="10"/>
  </r>
  <r>
    <s v="2018-12-08 16:00:00 UTC"/>
    <n v="32359233"/>
    <n v="10170"/>
    <x v="14"/>
    <n v="1269750"/>
    <n v="2"/>
    <n v="2.02"/>
    <n v="26712"/>
    <n v="20030"/>
    <n v="219"/>
  </r>
  <r>
    <s v="2018-12-05 03:00:00 UTC"/>
    <n v="32359233"/>
    <n v="10171"/>
    <x v="3"/>
    <n v="1269750"/>
    <n v="2"/>
    <n v="2.04"/>
    <n v="6926"/>
    <n v="5580"/>
    <n v="61"/>
  </r>
  <r>
    <s v="2018-12-22 18:00:00 UTC"/>
    <n v="32359233"/>
    <n v="10172"/>
    <x v="14"/>
    <n v="1269750"/>
    <n v="2"/>
    <n v="2.02"/>
    <n v="8011"/>
    <n v="5678"/>
    <n v="62"/>
  </r>
  <r>
    <s v="2018-12-21 02:00:00 UTC"/>
    <n v="32359233"/>
    <n v="10170"/>
    <x v="14"/>
    <n v="1269750"/>
    <n v="2"/>
    <n v="2.02"/>
    <n v="3698"/>
    <n v="2659"/>
    <n v="29"/>
  </r>
  <r>
    <s v="2018-12-16 06:00:00 UTC"/>
    <n v="32359233"/>
    <n v="10176"/>
    <x v="12"/>
    <n v="1269750"/>
    <n v="2"/>
    <n v="4.7300000000000004"/>
    <n v="17868"/>
    <n v="13786"/>
    <n v="150"/>
  </r>
  <r>
    <s v="2018-12-26 14:00:00 UTC"/>
    <n v="32359233"/>
    <n v="10173"/>
    <x v="14"/>
    <n v="1269750"/>
    <n v="2"/>
    <n v="2.02"/>
    <n v="26344"/>
    <n v="21345"/>
    <n v="232"/>
  </r>
  <r>
    <s v="2018-12-05 09:00:00 UTC"/>
    <n v="32359233"/>
    <n v="10172"/>
    <x v="14"/>
    <n v="1269750"/>
    <n v="2"/>
    <n v="2.02"/>
    <n v="27593"/>
    <n v="22296"/>
    <n v="242"/>
  </r>
  <r>
    <s v="2018-12-12 21:00:00 UTC"/>
    <n v="32359233"/>
    <n v="10232"/>
    <x v="2"/>
    <n v="1269750"/>
    <n v="2"/>
    <n v="0.17499999999999999"/>
    <n v="5314"/>
    <n v="2488"/>
    <n v="27"/>
  </r>
  <r>
    <s v="2018-12-09 11:00:00 UTC"/>
    <n v="32359233"/>
    <n v="10170"/>
    <x v="14"/>
    <n v="1269750"/>
    <n v="2"/>
    <n v="2.02"/>
    <n v="18592"/>
    <n v="14843"/>
    <n v="161"/>
  </r>
  <r>
    <s v="2018-12-10 20:00:00 UTC"/>
    <n v="32359233"/>
    <n v="10232"/>
    <x v="2"/>
    <n v="1269750"/>
    <n v="2"/>
    <n v="0.224"/>
    <n v="6265"/>
    <n v="3135"/>
    <n v="34"/>
  </r>
  <r>
    <s v="2018-12-04 14:00:00 UTC"/>
    <n v="32359233"/>
    <n v="10234"/>
    <x v="4"/>
    <n v="1269750"/>
    <n v="2"/>
    <n v="1.02"/>
    <n v="83311"/>
    <n v="67495"/>
    <n v="732"/>
  </r>
  <r>
    <s v="2018-12-01 02:00:00 UTC"/>
    <n v="32359233"/>
    <n v="10234"/>
    <x v="4"/>
    <n v="1269750"/>
    <n v="2"/>
    <n v="0.68"/>
    <n v="56380"/>
    <n v="46569"/>
    <n v="505"/>
  </r>
  <r>
    <s v="2018-12-11 13:00:00 UTC"/>
    <n v="32359233"/>
    <n v="10234"/>
    <x v="4"/>
    <n v="1269750"/>
    <n v="2"/>
    <n v="0.34"/>
    <n v="47236"/>
    <n v="36016"/>
    <n v="390"/>
  </r>
  <r>
    <s v="2018-12-09 12:00:00 UTC"/>
    <n v="32359233"/>
    <n v="10170"/>
    <x v="14"/>
    <n v="1269750"/>
    <n v="2"/>
    <n v="2.02"/>
    <n v="21294"/>
    <n v="16626"/>
    <n v="180"/>
  </r>
  <r>
    <s v="2018-12-20 15:00:00 UTC"/>
    <n v="32359233"/>
    <n v="10187"/>
    <x v="16"/>
    <n v="1269750"/>
    <n v="2"/>
    <n v="2.02"/>
    <n v="7736"/>
    <n v="5544"/>
    <n v="60"/>
  </r>
  <r>
    <s v="2018-12-19 19:00:00 UTC"/>
    <n v="32359233"/>
    <n v="10176"/>
    <x v="12"/>
    <n v="1269750"/>
    <n v="2"/>
    <n v="4.7300000000000004"/>
    <n v="6585"/>
    <n v="4253"/>
    <n v="46"/>
  </r>
  <r>
    <s v="2018-12-18 04:00:00 UTC"/>
    <n v="32359233"/>
    <n v="10234"/>
    <x v="4"/>
    <n v="1269750"/>
    <n v="2"/>
    <n v="1.02"/>
    <n v="46901"/>
    <n v="37854"/>
    <n v="409"/>
  </r>
  <r>
    <s v="2018-12-03 04:00:00 UTC"/>
    <n v="32359233"/>
    <n v="10176"/>
    <x v="12"/>
    <n v="1269750"/>
    <n v="2"/>
    <n v="9.4600000000000009"/>
    <n v="7257"/>
    <n v="5653"/>
    <n v="61"/>
  </r>
  <r>
    <s v="2018-12-04 12:00:00 UTC"/>
    <n v="32359233"/>
    <n v="10234"/>
    <x v="4"/>
    <n v="1269750"/>
    <n v="2"/>
    <n v="1.7"/>
    <n v="59613"/>
    <n v="50251"/>
    <n v="542"/>
  </r>
  <r>
    <s v="2018-12-20 13:00:00 UTC"/>
    <n v="32359233"/>
    <n v="10234"/>
    <x v="4"/>
    <n v="1269750"/>
    <n v="2"/>
    <n v="0.34"/>
    <n v="53456"/>
    <n v="40187"/>
    <n v="433"/>
  </r>
  <r>
    <s v="2018-12-06 14:00:00 UTC"/>
    <n v="32359233"/>
    <n v="10173"/>
    <x v="14"/>
    <n v="1269750"/>
    <n v="2"/>
    <n v="2.02"/>
    <n v="20511"/>
    <n v="16527"/>
    <n v="178"/>
  </r>
  <r>
    <s v="2018-12-02 08:00:00 UTC"/>
    <n v="32359233"/>
    <n v="10171"/>
    <x v="14"/>
    <n v="1269750"/>
    <n v="2"/>
    <n v="2.04"/>
    <n v="11594"/>
    <n v="8644"/>
    <n v="93"/>
  </r>
  <r>
    <s v="2018-12-13 10:00:00 UTC"/>
    <n v="32359233"/>
    <n v="10171"/>
    <x v="14"/>
    <n v="1269750"/>
    <n v="2"/>
    <n v="2.04"/>
    <n v="11001"/>
    <n v="8649"/>
    <n v="93"/>
  </r>
  <r>
    <s v="2018-12-25 07:00:00 UTC"/>
    <n v="32359233"/>
    <n v="10171"/>
    <x v="14"/>
    <n v="1269750"/>
    <n v="2"/>
    <n v="2.04"/>
    <n v="11043"/>
    <n v="8835"/>
    <n v="95"/>
  </r>
  <r>
    <s v="2018-12-19 10:00:00 UTC"/>
    <n v="32359233"/>
    <n v="10234"/>
    <x v="4"/>
    <n v="1269750"/>
    <n v="2"/>
    <n v="0.34"/>
    <n v="40770"/>
    <n v="32845"/>
    <n v="353"/>
  </r>
  <r>
    <s v="2018-12-13 01:00:00 UTC"/>
    <n v="15221664"/>
    <n v="10232"/>
    <x v="0"/>
    <n v="1269750"/>
    <n v="2"/>
    <n v="0.88200000000000001"/>
    <n v="12317"/>
    <n v="11821"/>
    <n v="127"/>
  </r>
  <r>
    <s v="2018-12-25 08:00:00 UTC"/>
    <n v="32359233"/>
    <n v="10171"/>
    <x v="14"/>
    <n v="1269750"/>
    <n v="2"/>
    <n v="2.04"/>
    <n v="11919"/>
    <n v="9506"/>
    <n v="102"/>
  </r>
  <r>
    <s v="2018-12-09 23:00:00 UTC"/>
    <n v="32359233"/>
    <n v="10170"/>
    <x v="3"/>
    <n v="1269750"/>
    <n v="2"/>
    <n v="2.02"/>
    <n v="1437"/>
    <n v="1026"/>
    <n v="11"/>
  </r>
  <r>
    <s v="2018-12-03 00:00:00 UTC"/>
    <n v="32359233"/>
    <n v="10234"/>
    <x v="4"/>
    <n v="1269750"/>
    <n v="2"/>
    <n v="0.34"/>
    <n v="22230"/>
    <n v="18190"/>
    <n v="195"/>
  </r>
  <r>
    <s v="2018-12-08 08:00:00 UTC"/>
    <n v="32359233"/>
    <n v="10234"/>
    <x v="4"/>
    <n v="1269750"/>
    <n v="2"/>
    <n v="0.34"/>
    <n v="40429"/>
    <n v="31903"/>
    <n v="342"/>
  </r>
  <r>
    <s v="2018-12-02 14:00:00 UTC"/>
    <n v="32359233"/>
    <n v="10170"/>
    <x v="14"/>
    <n v="1269750"/>
    <n v="2"/>
    <n v="6.06"/>
    <n v="24165"/>
    <n v="19310"/>
    <n v="207"/>
  </r>
  <r>
    <s v="2018-12-11 20:00:00 UTC"/>
    <n v="32359233"/>
    <n v="10172"/>
    <x v="14"/>
    <n v="1269750"/>
    <n v="2"/>
    <n v="2.02"/>
    <n v="2899"/>
    <n v="2242"/>
    <n v="24"/>
  </r>
  <r>
    <s v="2018-12-20 19:00:00 UTC"/>
    <n v="32359233"/>
    <n v="10170"/>
    <x v="14"/>
    <n v="1269750"/>
    <n v="2"/>
    <n v="2.02"/>
    <n v="4295"/>
    <n v="2992"/>
    <n v="32"/>
  </r>
  <r>
    <s v="2018-12-18 13:00:00 UTC"/>
    <n v="32359233"/>
    <n v="10234"/>
    <x v="4"/>
    <n v="1269750"/>
    <n v="2"/>
    <n v="1.02"/>
    <n v="44120"/>
    <n v="34337"/>
    <n v="367"/>
  </r>
  <r>
    <s v="2018-12-16 12:00:00 UTC"/>
    <n v="32359233"/>
    <n v="10173"/>
    <x v="14"/>
    <n v="1269750"/>
    <n v="2"/>
    <n v="2.02"/>
    <n v="18180"/>
    <n v="14320"/>
    <n v="153"/>
  </r>
  <r>
    <s v="2018-12-27 14:00:00 UTC"/>
    <n v="32359233"/>
    <n v="10171"/>
    <x v="14"/>
    <n v="1269750"/>
    <n v="2"/>
    <n v="2.04"/>
    <n v="21943"/>
    <n v="16755"/>
    <n v="179"/>
  </r>
  <r>
    <s v="2018-12-06 16:00:00 UTC"/>
    <n v="32359233"/>
    <n v="10176"/>
    <x v="12"/>
    <n v="1269750"/>
    <n v="2"/>
    <n v="4.7300000000000004"/>
    <n v="16294"/>
    <n v="11518"/>
    <n v="123"/>
  </r>
  <r>
    <s v="2018-12-04 02:00:00 UTC"/>
    <n v="43480563"/>
    <n v="10232"/>
    <x v="3"/>
    <n v="1269750"/>
    <n v="2"/>
    <n v="0.14000000000000001"/>
    <n v="2108"/>
    <n v="1873"/>
    <n v="20"/>
  </r>
  <r>
    <s v="2018-12-26 20:00:00 UTC"/>
    <n v="32359233"/>
    <n v="10176"/>
    <x v="12"/>
    <n v="1269750"/>
    <n v="2"/>
    <n v="4.7300000000000004"/>
    <n v="3723"/>
    <n v="2061"/>
    <n v="22"/>
  </r>
  <r>
    <s v="2018-12-27 15:00:00 UTC"/>
    <n v="32359233"/>
    <n v="10187"/>
    <x v="16"/>
    <n v="1269750"/>
    <n v="2"/>
    <n v="2.02"/>
    <n v="9542"/>
    <n v="6841"/>
    <n v="73"/>
  </r>
  <r>
    <s v="2018-12-16 17:00:00 UTC"/>
    <n v="32359233"/>
    <n v="10170"/>
    <x v="14"/>
    <n v="1269750"/>
    <n v="2"/>
    <n v="2.02"/>
    <n v="20746"/>
    <n v="16219"/>
    <n v="173"/>
  </r>
  <r>
    <s v="2018-12-10 20:00:00 UTC"/>
    <n v="32359233"/>
    <n v="10234"/>
    <x v="4"/>
    <n v="1269750"/>
    <n v="2"/>
    <n v="0.34"/>
    <n v="2879"/>
    <n v="2252"/>
    <n v="24"/>
  </r>
  <r>
    <s v="2018-12-08 09:00:00 UTC"/>
    <n v="32359233"/>
    <n v="10172"/>
    <x v="14"/>
    <n v="1269750"/>
    <n v="2"/>
    <n v="2.02"/>
    <n v="29637"/>
    <n v="24032"/>
    <n v="256"/>
  </r>
  <r>
    <s v="2018-12-19 18:00:00 UTC"/>
    <n v="32359233"/>
    <n v="10234"/>
    <x v="4"/>
    <n v="1269750"/>
    <n v="2"/>
    <n v="0.34"/>
    <n v="14095"/>
    <n v="10994"/>
    <n v="117"/>
  </r>
  <r>
    <s v="2018-12-02 02:00:00 UTC"/>
    <n v="32359233"/>
    <n v="10234"/>
    <x v="4"/>
    <n v="1269750"/>
    <n v="2"/>
    <n v="0.34"/>
    <n v="46419"/>
    <n v="38814"/>
    <n v="413"/>
  </r>
  <r>
    <s v="2018-12-07 08:00:00 UTC"/>
    <n v="32359233"/>
    <n v="10171"/>
    <x v="14"/>
    <n v="1269750"/>
    <n v="2"/>
    <n v="2.04"/>
    <n v="13389"/>
    <n v="10249"/>
    <n v="109"/>
  </r>
  <r>
    <s v="2018-12-02 11:00:00 UTC"/>
    <n v="32359233"/>
    <n v="10170"/>
    <x v="14"/>
    <n v="1269750"/>
    <n v="2"/>
    <n v="4.04"/>
    <n v="15696"/>
    <n v="12608"/>
    <n v="134"/>
  </r>
  <r>
    <s v="2018-12-25 10:00:00 UTC"/>
    <n v="32359233"/>
    <n v="10188"/>
    <x v="9"/>
    <n v="1269750"/>
    <n v="2"/>
    <n v="2.02"/>
    <n v="4244"/>
    <n v="3578"/>
    <n v="38"/>
  </r>
  <r>
    <s v="2018-12-05 19:00:00 UTC"/>
    <n v="32359233"/>
    <n v="10234"/>
    <x v="4"/>
    <n v="1269750"/>
    <n v="2"/>
    <n v="0.68"/>
    <n v="10130"/>
    <n v="8672"/>
    <n v="92"/>
  </r>
  <r>
    <s v="2018-12-06 02:00:00 UTC"/>
    <n v="32359233"/>
    <n v="10234"/>
    <x v="4"/>
    <n v="1269750"/>
    <n v="2"/>
    <n v="1.02"/>
    <n v="54215"/>
    <n v="45751"/>
    <n v="485"/>
  </r>
  <r>
    <s v="2018-12-11 18:00:00 UTC"/>
    <n v="32359233"/>
    <n v="10176"/>
    <x v="12"/>
    <n v="1269750"/>
    <n v="2"/>
    <n v="4.7300000000000004"/>
    <n v="9962"/>
    <n v="7550"/>
    <n v="80"/>
  </r>
  <r>
    <s v="2018-12-15 10:00:00 UTC"/>
    <n v="32359233"/>
    <n v="10169"/>
    <x v="3"/>
    <n v="1269750"/>
    <n v="2"/>
    <n v="5.41"/>
    <n v="1020"/>
    <n v="850"/>
    <n v="9"/>
  </r>
  <r>
    <s v="2018-12-20 00:00:00 UTC"/>
    <n v="15221664"/>
    <n v="10235"/>
    <x v="2"/>
    <n v="1643084"/>
    <n v="2"/>
    <n v="0.10390000000000001"/>
    <n v="1137"/>
    <n v="1039"/>
    <n v="11"/>
  </r>
  <r>
    <s v="2018-12-27 13:00:00 UTC"/>
    <n v="32359233"/>
    <n v="10176"/>
    <x v="12"/>
    <n v="1269750"/>
    <n v="2"/>
    <n v="4.7300000000000004"/>
    <n v="15195"/>
    <n v="11153"/>
    <n v="118"/>
  </r>
  <r>
    <s v="2018-12-17 04:00:00 UTC"/>
    <n v="32359233"/>
    <n v="10234"/>
    <x v="4"/>
    <n v="1269750"/>
    <n v="2"/>
    <n v="0.68"/>
    <n v="48058"/>
    <n v="39446"/>
    <n v="417"/>
  </r>
  <r>
    <s v="2018-12-08 06:00:00 UTC"/>
    <n v="32359233"/>
    <n v="10173"/>
    <x v="14"/>
    <n v="1269750"/>
    <n v="2"/>
    <n v="2.02"/>
    <n v="14655"/>
    <n v="12304"/>
    <n v="130"/>
  </r>
  <r>
    <s v="2018-12-01 01:00:00 UTC"/>
    <n v="32359233"/>
    <n v="10188"/>
    <x v="9"/>
    <n v="1269750"/>
    <n v="2"/>
    <n v="2.02"/>
    <n v="2889"/>
    <n v="2179"/>
    <n v="23"/>
  </r>
  <r>
    <s v="2018-12-27 15:00:00 UTC"/>
    <n v="32359233"/>
    <n v="10172"/>
    <x v="14"/>
    <n v="1269750"/>
    <n v="2"/>
    <n v="2.02"/>
    <n v="43049"/>
    <n v="31371"/>
    <n v="331"/>
  </r>
  <r>
    <s v="2018-12-10 10:00:00 UTC"/>
    <n v="43480563"/>
    <n v="10232"/>
    <x v="3"/>
    <n v="1269750"/>
    <n v="2"/>
    <n v="0.16800000000000001"/>
    <n v="2664"/>
    <n v="2371"/>
    <n v="25"/>
  </r>
  <r>
    <s v="2018-12-10 11:00:00 UTC"/>
    <n v="32359233"/>
    <n v="10173"/>
    <x v="14"/>
    <n v="1269750"/>
    <n v="2"/>
    <n v="2.02"/>
    <n v="12157"/>
    <n v="10339"/>
    <n v="109"/>
  </r>
  <r>
    <s v="2018-12-18 11:00:00 UTC"/>
    <n v="32359233"/>
    <n v="10171"/>
    <x v="3"/>
    <n v="1269750"/>
    <n v="2"/>
    <n v="2.04"/>
    <n v="15358"/>
    <n v="11579"/>
    <n v="122"/>
  </r>
  <r>
    <s v="2018-12-17 13:00:00 UTC"/>
    <n v="42017814"/>
    <n v="10170"/>
    <x v="15"/>
    <n v="1269750"/>
    <n v="2"/>
    <n v="2.02"/>
    <n v="168"/>
    <n v="95"/>
    <n v="1"/>
  </r>
  <r>
    <s v="2018-12-05 01:00:00 UTC"/>
    <n v="32359233"/>
    <n v="10234"/>
    <x v="4"/>
    <n v="1269750"/>
    <n v="2"/>
    <n v="0.34"/>
    <n v="31443"/>
    <n v="26700"/>
    <n v="281"/>
  </r>
  <r>
    <s v="2018-12-09 12:00:00 UTC"/>
    <n v="32359233"/>
    <n v="10172"/>
    <x v="14"/>
    <n v="1269750"/>
    <n v="2"/>
    <n v="2.02"/>
    <n v="35130"/>
    <n v="27199"/>
    <n v="286"/>
  </r>
  <r>
    <s v="2018-12-30 13:00:00 UTC"/>
    <n v="32359233"/>
    <n v="10171"/>
    <x v="14"/>
    <n v="1269750"/>
    <n v="2"/>
    <n v="2.04"/>
    <n v="20824"/>
    <n v="16081"/>
    <n v="169"/>
  </r>
  <r>
    <s v="2018-12-03 01:00:00 UTC"/>
    <n v="32359233"/>
    <n v="10170"/>
    <x v="14"/>
    <n v="1269750"/>
    <n v="2"/>
    <n v="4.04"/>
    <n v="7383"/>
    <n v="5998"/>
    <n v="63"/>
  </r>
  <r>
    <s v="2018-12-12 00:00:00 UTC"/>
    <n v="32359233"/>
    <n v="10232"/>
    <x v="2"/>
    <n v="1269750"/>
    <n v="2"/>
    <n v="0.217"/>
    <n v="5084"/>
    <n v="3048"/>
    <n v="32"/>
  </r>
  <r>
    <s v="2018-12-05 15:00:00 UTC"/>
    <n v="32359233"/>
    <n v="10234"/>
    <x v="4"/>
    <n v="1269750"/>
    <n v="2"/>
    <n v="0.34"/>
    <n v="83392"/>
    <n v="69065"/>
    <n v="725"/>
  </r>
  <r>
    <s v="2018-12-10 14:00:00 UTC"/>
    <n v="32359233"/>
    <n v="10172"/>
    <x v="14"/>
    <n v="1269750"/>
    <n v="2"/>
    <n v="2.02"/>
    <n v="32121"/>
    <n v="24960"/>
    <n v="262"/>
  </r>
  <r>
    <s v="2018-12-02 03:00:00 UTC"/>
    <n v="32359233"/>
    <n v="10234"/>
    <x v="4"/>
    <n v="1269750"/>
    <n v="2"/>
    <n v="0.34"/>
    <n v="51818"/>
    <n v="43540"/>
    <n v="457"/>
  </r>
  <r>
    <s v="2018-12-06 03:00:00 UTC"/>
    <n v="32359233"/>
    <n v="10173"/>
    <x v="14"/>
    <n v="1269750"/>
    <n v="2"/>
    <n v="2.02"/>
    <n v="8147"/>
    <n v="6773"/>
    <n v="71"/>
  </r>
  <r>
    <s v="2018-12-07 14:00:00 UTC"/>
    <n v="32359233"/>
    <n v="10170"/>
    <x v="14"/>
    <n v="1269750"/>
    <n v="2"/>
    <n v="2.02"/>
    <n v="23036"/>
    <n v="18221"/>
    <n v="191"/>
  </r>
  <r>
    <s v="2018-12-02 12:00:00 UTC"/>
    <n v="43480563"/>
    <n v="10232"/>
    <x v="3"/>
    <n v="1269750"/>
    <n v="2"/>
    <n v="0.20300000000000001"/>
    <n v="3477"/>
    <n v="2959"/>
    <n v="31"/>
  </r>
  <r>
    <s v="2018-12-10 15:00:00 UTC"/>
    <n v="43480563"/>
    <n v="10232"/>
    <x v="3"/>
    <n v="1269750"/>
    <n v="2"/>
    <n v="0.189"/>
    <n v="3500"/>
    <n v="2959"/>
    <n v="31"/>
  </r>
  <r>
    <s v="2018-12-19 13:00:00 UTC"/>
    <n v="32359233"/>
    <n v="10188"/>
    <x v="9"/>
    <n v="1269750"/>
    <n v="2"/>
    <n v="2.02"/>
    <n v="5485"/>
    <n v="4491"/>
    <n v="47"/>
  </r>
  <r>
    <s v="2018-12-04 01:00:00 UTC"/>
    <n v="32359233"/>
    <n v="10234"/>
    <x v="4"/>
    <n v="1269750"/>
    <n v="2"/>
    <n v="0.34"/>
    <n v="30141"/>
    <n v="25330"/>
    <n v="265"/>
  </r>
  <r>
    <s v="2018-12-29 14:00:00 UTC"/>
    <n v="32359233"/>
    <n v="10171"/>
    <x v="14"/>
    <n v="1269750"/>
    <n v="2"/>
    <n v="2.04"/>
    <n v="20328"/>
    <n v="16065"/>
    <n v="168"/>
  </r>
  <r>
    <s v="2018-12-12 15:00:00 UTC"/>
    <n v="32359233"/>
    <n v="10172"/>
    <x v="14"/>
    <n v="1269750"/>
    <n v="2"/>
    <n v="2.02"/>
    <n v="47617"/>
    <n v="37698"/>
    <n v="394"/>
  </r>
  <r>
    <s v="2018-12-08 12:00:00 UTC"/>
    <n v="32359233"/>
    <n v="10173"/>
    <x v="14"/>
    <n v="1269750"/>
    <n v="2"/>
    <n v="2.02"/>
    <n v="15786"/>
    <n v="12442"/>
    <n v="130"/>
  </r>
  <r>
    <s v="2018-12-19 16:00:00 UTC"/>
    <n v="32359233"/>
    <n v="10234"/>
    <x v="4"/>
    <n v="1269750"/>
    <n v="2"/>
    <n v="0.34"/>
    <n v="43166"/>
    <n v="33249"/>
    <n v="347"/>
  </r>
  <r>
    <s v="2018-12-01 17:00:00 UTC"/>
    <n v="32359233"/>
    <n v="10172"/>
    <x v="14"/>
    <n v="1269750"/>
    <n v="2"/>
    <n v="2.02"/>
    <n v="18252"/>
    <n v="13709"/>
    <n v="143"/>
  </r>
  <r>
    <s v="2018-12-02 15:00:00 UTC"/>
    <n v="32359233"/>
    <n v="10234"/>
    <x v="4"/>
    <n v="1269750"/>
    <n v="2"/>
    <n v="0.34"/>
    <n v="85065"/>
    <n v="66923"/>
    <n v="698"/>
  </r>
  <r>
    <s v="2018-12-03 07:00:00 UTC"/>
    <n v="43480563"/>
    <n v="10232"/>
    <x v="3"/>
    <n v="1269750"/>
    <n v="2"/>
    <n v="0.19600000000000001"/>
    <n v="3309"/>
    <n v="2877"/>
    <n v="30"/>
  </r>
  <r>
    <s v="2018-12-11 10:00:00 UTC"/>
    <n v="80715286"/>
    <n v="10232"/>
    <x v="2"/>
    <n v="1269750"/>
    <n v="2"/>
    <n v="0.23100000000000001"/>
    <n v="5053"/>
    <n v="3357"/>
    <n v="35"/>
  </r>
  <r>
    <s v="2018-12-08 01:00:00 UTC"/>
    <n v="42017814"/>
    <n v="10234"/>
    <x v="1"/>
    <n v="1269750"/>
    <n v="2"/>
    <n v="0.34"/>
    <n v="146"/>
    <n v="96"/>
    <n v="1"/>
  </r>
  <r>
    <s v="2018-12-04 14:00:00 UTC"/>
    <n v="32359233"/>
    <n v="10170"/>
    <x v="14"/>
    <n v="1269750"/>
    <n v="2"/>
    <n v="2.02"/>
    <n v="21570"/>
    <n v="17185"/>
    <n v="179"/>
  </r>
  <r>
    <s v="2018-12-05 09:00:00 UTC"/>
    <n v="32359233"/>
    <n v="10187"/>
    <x v="16"/>
    <n v="1269750"/>
    <n v="2"/>
    <n v="2.02"/>
    <n v="5555"/>
    <n v="4034"/>
    <n v="42"/>
  </r>
  <r>
    <s v="2018-12-07 16:00:00 UTC"/>
    <n v="32359233"/>
    <n v="10188"/>
    <x v="9"/>
    <n v="1269750"/>
    <n v="2"/>
    <n v="2.02"/>
    <n v="5469"/>
    <n v="4135"/>
    <n v="43"/>
  </r>
  <r>
    <s v="2018-12-02 13:00:00 UTC"/>
    <n v="32359233"/>
    <n v="10173"/>
    <x v="14"/>
    <n v="1269750"/>
    <n v="2"/>
    <n v="2.02"/>
    <n v="15513"/>
    <n v="12409"/>
    <n v="129"/>
  </r>
  <r>
    <s v="2018-12-06 13:00:00 UTC"/>
    <n v="32359233"/>
    <n v="10234"/>
    <x v="4"/>
    <n v="1269750"/>
    <n v="2"/>
    <n v="0.68"/>
    <n v="82058"/>
    <n v="68928"/>
    <n v="716"/>
  </r>
  <r>
    <s v="2018-12-04 16:00:00 UTC"/>
    <n v="32359233"/>
    <n v="10234"/>
    <x v="4"/>
    <n v="1269750"/>
    <n v="2"/>
    <n v="1.36"/>
    <n v="65249"/>
    <n v="55552"/>
    <n v="577"/>
  </r>
  <r>
    <s v="2018-12-05 09:00:00 UTC"/>
    <n v="32359233"/>
    <n v="10234"/>
    <x v="4"/>
    <n v="1269750"/>
    <n v="2"/>
    <n v="1.02"/>
    <n v="68206"/>
    <n v="58446"/>
    <n v="607"/>
  </r>
  <r>
    <s v="2018-12-04 15:00:00 UTC"/>
    <n v="32359233"/>
    <n v="10173"/>
    <x v="14"/>
    <n v="1269750"/>
    <n v="2"/>
    <n v="2.02"/>
    <n v="20377"/>
    <n v="16279"/>
    <n v="169"/>
  </r>
  <r>
    <s v="2018-12-22 02:00:00 UTC"/>
    <n v="32359233"/>
    <n v="10171"/>
    <x v="14"/>
    <n v="1269750"/>
    <n v="2"/>
    <n v="2.04"/>
    <n v="1438"/>
    <n v="867"/>
    <n v="9"/>
  </r>
  <r>
    <s v="2018-12-11 19:00:00 UTC"/>
    <n v="43480563"/>
    <n v="10232"/>
    <x v="3"/>
    <n v="1269750"/>
    <n v="2"/>
    <n v="2.1000000000000001E-2"/>
    <n v="331"/>
    <n v="289"/>
    <n v="3"/>
  </r>
  <r>
    <s v="2018-12-21 04:00:00 UTC"/>
    <n v="80715286"/>
    <n v="10170"/>
    <x v="12"/>
    <n v="1269750"/>
    <n v="2"/>
    <n v="2.02"/>
    <n v="1654"/>
    <n v="1156"/>
    <n v="12"/>
  </r>
  <r>
    <s v="2018-12-23 14:00:00 UTC"/>
    <n v="32359233"/>
    <n v="10234"/>
    <x v="4"/>
    <n v="1269750"/>
    <n v="2"/>
    <n v="0.34"/>
    <n v="54013"/>
    <n v="40595"/>
    <n v="421"/>
  </r>
  <r>
    <s v="2018-12-03 05:00:00 UTC"/>
    <n v="43480563"/>
    <n v="10232"/>
    <x v="3"/>
    <n v="1269750"/>
    <n v="2"/>
    <n v="0.17499999999999999"/>
    <n v="2736"/>
    <n v="2412"/>
    <n v="25"/>
  </r>
  <r>
    <s v="2018-12-07 03:00:00 UTC"/>
    <n v="32359233"/>
    <n v="10234"/>
    <x v="4"/>
    <n v="1269750"/>
    <n v="2"/>
    <n v="0.34"/>
    <n v="29038"/>
    <n v="24419"/>
    <n v="253"/>
  </r>
  <r>
    <s v="2018-12-09 17:00:00 UTC"/>
    <n v="32359233"/>
    <n v="10172"/>
    <x v="14"/>
    <n v="1269750"/>
    <n v="2"/>
    <n v="2.02"/>
    <n v="21747"/>
    <n v="16122"/>
    <n v="167"/>
  </r>
  <r>
    <s v="2018-12-18 16:00:00 UTC"/>
    <n v="32359233"/>
    <n v="10172"/>
    <x v="14"/>
    <n v="1269750"/>
    <n v="2"/>
    <n v="2.02"/>
    <n v="25645"/>
    <n v="18829"/>
    <n v="195"/>
  </r>
  <r>
    <s v="2018-12-12 22:00:00 UTC"/>
    <n v="15221664"/>
    <n v="10232"/>
    <x v="0"/>
    <n v="1269750"/>
    <n v="2"/>
    <n v="0.112"/>
    <n v="1580"/>
    <n v="1546"/>
    <n v="16"/>
  </r>
  <r>
    <s v="2018-12-12 08:00:00 UTC"/>
    <n v="32359233"/>
    <n v="10176"/>
    <x v="12"/>
    <n v="1269750"/>
    <n v="2"/>
    <n v="4.7300000000000004"/>
    <n v="14418"/>
    <n v="11692"/>
    <n v="121"/>
  </r>
  <r>
    <s v="2018-12-02 09:00:00 UTC"/>
    <n v="32359233"/>
    <n v="10234"/>
    <x v="4"/>
    <n v="1269750"/>
    <n v="2"/>
    <n v="0.34"/>
    <n v="56239"/>
    <n v="47742"/>
    <n v="494"/>
  </r>
  <r>
    <s v="2018-12-29 12:00:00 UTC"/>
    <n v="32359233"/>
    <n v="10170"/>
    <x v="14"/>
    <n v="1269750"/>
    <n v="2"/>
    <n v="4.04"/>
    <n v="17891"/>
    <n v="14887"/>
    <n v="154"/>
  </r>
  <r>
    <s v="2018-12-12 07:00:00 UTC"/>
    <n v="43480563"/>
    <n v="10232"/>
    <x v="3"/>
    <n v="1269750"/>
    <n v="2"/>
    <n v="0.13300000000000001"/>
    <n v="2379"/>
    <n v="2127"/>
    <n v="22"/>
  </r>
  <r>
    <s v="2018-12-04 15:00:00 UTC"/>
    <n v="32359233"/>
    <n v="10234"/>
    <x v="4"/>
    <n v="1269750"/>
    <n v="2"/>
    <n v="1.7"/>
    <n v="86060"/>
    <n v="70243"/>
    <n v="726"/>
  </r>
  <r>
    <s v="2018-12-04 13:00:00 UTC"/>
    <n v="32359233"/>
    <n v="10173"/>
    <x v="14"/>
    <n v="1269750"/>
    <n v="2"/>
    <n v="4.04"/>
    <n v="13768"/>
    <n v="10837"/>
    <n v="112"/>
  </r>
  <r>
    <s v="2018-12-10 06:00:00 UTC"/>
    <n v="32359233"/>
    <n v="10176"/>
    <x v="12"/>
    <n v="1269750"/>
    <n v="2"/>
    <n v="4.7300000000000004"/>
    <n v="11219"/>
    <n v="9006"/>
    <n v="93"/>
  </r>
  <r>
    <s v="2018-12-05 14:00:00 UTC"/>
    <n v="32359233"/>
    <n v="10234"/>
    <x v="4"/>
    <n v="1269750"/>
    <n v="2"/>
    <n v="1.02"/>
    <n v="91093"/>
    <n v="74886"/>
    <n v="772"/>
  </r>
  <r>
    <s v="2018-12-08 07:00:00 UTC"/>
    <n v="32359233"/>
    <n v="10234"/>
    <x v="4"/>
    <n v="1269750"/>
    <n v="2"/>
    <n v="0.68"/>
    <n v="37718"/>
    <n v="29976"/>
    <n v="309"/>
  </r>
  <r>
    <s v="2018-12-20 14:00:00 UTC"/>
    <n v="32359233"/>
    <n v="10234"/>
    <x v="4"/>
    <n v="1269750"/>
    <n v="2"/>
    <n v="0.68"/>
    <n v="59478"/>
    <n v="43375"/>
    <n v="447"/>
  </r>
  <r>
    <s v="2018-12-11 15:00:00 UTC"/>
    <n v="32359233"/>
    <n v="10234"/>
    <x v="4"/>
    <n v="1269750"/>
    <n v="2"/>
    <n v="1.02"/>
    <n v="49771"/>
    <n v="36732"/>
    <n v="378"/>
  </r>
  <r>
    <s v="2018-12-13 03:00:00 UTC"/>
    <n v="15221664"/>
    <n v="10232"/>
    <x v="0"/>
    <n v="1269750"/>
    <n v="2"/>
    <n v="0.16800000000000001"/>
    <n v="2391"/>
    <n v="2333"/>
    <n v="24"/>
  </r>
  <r>
    <s v="2018-12-12 10:00:00 UTC"/>
    <n v="32359233"/>
    <n v="10171"/>
    <x v="14"/>
    <n v="1269750"/>
    <n v="2"/>
    <n v="2.04"/>
    <n v="10782"/>
    <n v="8360"/>
    <n v="86"/>
  </r>
  <r>
    <s v="2018-12-20 12:00:00 UTC"/>
    <n v="32359233"/>
    <n v="10234"/>
    <x v="4"/>
    <n v="1269750"/>
    <n v="2"/>
    <n v="0.34"/>
    <n v="46085"/>
    <n v="35590"/>
    <n v="366"/>
  </r>
  <r>
    <s v="2018-12-19 23:00:00 UTC"/>
    <n v="32359233"/>
    <n v="10172"/>
    <x v="15"/>
    <n v="1269750"/>
    <n v="2"/>
    <n v="2.02"/>
    <n v="2414"/>
    <n v="1556"/>
    <n v="16"/>
  </r>
  <r>
    <s v="2018-12-12 08:00:00 UTC"/>
    <n v="43480563"/>
    <n v="10232"/>
    <x v="3"/>
    <n v="1269750"/>
    <n v="2"/>
    <n v="0.161"/>
    <n v="2595"/>
    <n v="2334"/>
    <n v="24"/>
  </r>
  <r>
    <s v="2018-12-28 04:00:00 UTC"/>
    <n v="32359233"/>
    <n v="10188"/>
    <x v="9"/>
    <n v="1269750"/>
    <n v="2"/>
    <n v="2.02"/>
    <n v="3794"/>
    <n v="3309"/>
    <n v="34"/>
  </r>
  <r>
    <s v="2018-12-03 04:00:00 UTC"/>
    <n v="32359233"/>
    <n v="10187"/>
    <x v="16"/>
    <n v="1269750"/>
    <n v="2"/>
    <n v="2.02"/>
    <n v="3416"/>
    <n v="2825"/>
    <n v="29"/>
  </r>
  <r>
    <s v="2018-12-02 10:00:00 UTC"/>
    <n v="32359233"/>
    <n v="10171"/>
    <x v="3"/>
    <n v="1269750"/>
    <n v="2"/>
    <n v="2.04"/>
    <n v="9762"/>
    <n v="7112"/>
    <n v="73"/>
  </r>
  <r>
    <s v="2018-12-03 15:00:00 UTC"/>
    <n v="43480563"/>
    <n v="10232"/>
    <x v="3"/>
    <n v="1269750"/>
    <n v="2"/>
    <n v="0.20300000000000001"/>
    <n v="4022"/>
    <n v="3313"/>
    <n v="34"/>
  </r>
  <r>
    <s v="2018-12-30 07:00:00 UTC"/>
    <n v="32359233"/>
    <n v="10170"/>
    <x v="14"/>
    <n v="1269750"/>
    <n v="2"/>
    <n v="2.02"/>
    <n v="19300"/>
    <n v="15808"/>
    <n v="162"/>
  </r>
  <r>
    <s v="2018-12-16 17:00:00 UTC"/>
    <n v="32359233"/>
    <n v="10176"/>
    <x v="12"/>
    <n v="1269750"/>
    <n v="2"/>
    <n v="9.4600000000000009"/>
    <n v="18543"/>
    <n v="13467"/>
    <n v="138"/>
  </r>
  <r>
    <s v="2018-12-04 15:00:00 UTC"/>
    <n v="32359233"/>
    <n v="10171"/>
    <x v="14"/>
    <n v="1269750"/>
    <n v="2"/>
    <n v="2.04"/>
    <n v="15215"/>
    <n v="10945"/>
    <n v="112"/>
  </r>
  <r>
    <s v="2018-12-11 14:00:00 UTC"/>
    <n v="32359233"/>
    <n v="10173"/>
    <x v="14"/>
    <n v="1269750"/>
    <n v="2"/>
    <n v="2.02"/>
    <n v="20676"/>
    <n v="16529"/>
    <n v="169"/>
  </r>
  <r>
    <s v="2018-12-05 09:00:00 UTC"/>
    <n v="32359233"/>
    <n v="10170"/>
    <x v="14"/>
    <n v="1269750"/>
    <n v="2"/>
    <n v="2.02"/>
    <n v="21218"/>
    <n v="16629"/>
    <n v="170"/>
  </r>
  <r>
    <s v="2018-12-12 14:00:00 UTC"/>
    <n v="32359233"/>
    <n v="10176"/>
    <x v="12"/>
    <n v="1269750"/>
    <n v="2"/>
    <n v="4.7300000000000004"/>
    <n v="14353"/>
    <n v="11255"/>
    <n v="115"/>
  </r>
  <r>
    <s v="2018-12-06 14:00:00 UTC"/>
    <n v="32359233"/>
    <n v="10234"/>
    <x v="4"/>
    <n v="1269750"/>
    <n v="2"/>
    <n v="0.68"/>
    <n v="90287"/>
    <n v="75193"/>
    <n v="768"/>
  </r>
  <r>
    <s v="2018-12-10 23:00:00 UTC"/>
    <n v="43480563"/>
    <n v="10232"/>
    <x v="3"/>
    <n v="1269750"/>
    <n v="2"/>
    <n v="7.0000000000000001E-3"/>
    <n v="109"/>
    <n v="98"/>
    <n v="1"/>
  </r>
  <r>
    <s v="2018-12-11 12:00:00 UTC"/>
    <n v="32359233"/>
    <n v="10176"/>
    <x v="12"/>
    <n v="1269750"/>
    <n v="2"/>
    <n v="9.4600000000000009"/>
    <n v="11413"/>
    <n v="9118"/>
    <n v="93"/>
  </r>
  <r>
    <s v="2018-12-10 18:00:00 UTC"/>
    <n v="32359233"/>
    <n v="10234"/>
    <x v="4"/>
    <n v="1269750"/>
    <n v="2"/>
    <n v="0.34"/>
    <n v="10678"/>
    <n v="8433"/>
    <n v="86"/>
  </r>
  <r>
    <s v="2018-12-04 06:00:00 UTC"/>
    <n v="32359233"/>
    <n v="10171"/>
    <x v="14"/>
    <n v="1269750"/>
    <n v="2"/>
    <n v="2.04"/>
    <n v="10667"/>
    <n v="8143"/>
    <n v="83"/>
  </r>
  <r>
    <s v="2018-12-16 04:00:00 UTC"/>
    <n v="32359233"/>
    <n v="10176"/>
    <x v="12"/>
    <n v="1269750"/>
    <n v="2"/>
    <n v="9.4600000000000009"/>
    <n v="15407"/>
    <n v="12265"/>
    <n v="125"/>
  </r>
  <r>
    <s v="2018-12-12 22:00:00 UTC"/>
    <n v="32359233"/>
    <n v="10232"/>
    <x v="2"/>
    <n v="1269750"/>
    <n v="2"/>
    <n v="0.14000000000000001"/>
    <n v="4445"/>
    <n v="2159"/>
    <n v="22"/>
  </r>
  <r>
    <s v="2018-12-10 04:00:00 UTC"/>
    <n v="32359233"/>
    <n v="10171"/>
    <x v="3"/>
    <n v="1269750"/>
    <n v="2"/>
    <n v="2.04"/>
    <n v="9317"/>
    <n v="7270"/>
    <n v="74"/>
  </r>
  <r>
    <s v="2018-12-10 07:00:00 UTC"/>
    <n v="32359233"/>
    <n v="10171"/>
    <x v="3"/>
    <n v="1269750"/>
    <n v="2"/>
    <n v="2.04"/>
    <n v="12016"/>
    <n v="9235"/>
    <n v="94"/>
  </r>
  <r>
    <s v="2018-12-15 06:00:00 UTC"/>
    <n v="43480563"/>
    <n v="10224"/>
    <x v="10"/>
    <n v="1269750"/>
    <n v="2"/>
    <n v="0.61"/>
    <n v="2643"/>
    <n v="2358"/>
    <n v="24"/>
  </r>
  <r>
    <s v="2018-12-18 08:00:00 UTC"/>
    <n v="32359233"/>
    <n v="10234"/>
    <x v="4"/>
    <n v="1269750"/>
    <n v="2"/>
    <n v="0.68"/>
    <n v="42849"/>
    <n v="35106"/>
    <n v="357"/>
  </r>
  <r>
    <s v="2018-12-12 13:00:00 UTC"/>
    <n v="32359233"/>
    <n v="10187"/>
    <x v="16"/>
    <n v="1269750"/>
    <n v="2"/>
    <n v="2.02"/>
    <n v="5545"/>
    <n v="4427"/>
    <n v="45"/>
  </r>
  <r>
    <s v="2018-12-12 13:00:00 UTC"/>
    <n v="43480563"/>
    <n v="10232"/>
    <x v="3"/>
    <n v="1269750"/>
    <n v="2"/>
    <n v="0.189"/>
    <n v="3047"/>
    <n v="2657"/>
    <n v="27"/>
  </r>
  <r>
    <s v="2018-12-27 18:00:00 UTC"/>
    <n v="32359233"/>
    <n v="10172"/>
    <x v="14"/>
    <n v="1269750"/>
    <n v="2"/>
    <n v="2.02"/>
    <n v="10026"/>
    <n v="7095"/>
    <n v="72"/>
  </r>
  <r>
    <s v="2018-12-16 12:00:00 UTC"/>
    <n v="32359233"/>
    <n v="10171"/>
    <x v="14"/>
    <n v="1269750"/>
    <n v="2"/>
    <n v="2.04"/>
    <n v="18122"/>
    <n v="13530"/>
    <n v="137"/>
  </r>
  <r>
    <s v="2018-12-22 16:00:00 UTC"/>
    <n v="32359233"/>
    <n v="10171"/>
    <x v="14"/>
    <n v="1269750"/>
    <n v="2"/>
    <n v="2.04"/>
    <n v="13174"/>
    <n v="9877"/>
    <n v="100"/>
  </r>
  <r>
    <s v="2018-12-13 10:00:00 UTC"/>
    <n v="32359233"/>
    <n v="10176"/>
    <x v="12"/>
    <n v="1269750"/>
    <n v="2"/>
    <n v="4.7300000000000004"/>
    <n v="9668"/>
    <n v="7908"/>
    <n v="80"/>
  </r>
  <r>
    <s v="2018-12-27 11:00:00 UTC"/>
    <n v="32359233"/>
    <n v="10171"/>
    <x v="14"/>
    <n v="1269750"/>
    <n v="2"/>
    <n v="2.04"/>
    <n v="13808"/>
    <n v="10184"/>
    <n v="103"/>
  </r>
  <r>
    <s v="2018-12-23 15:00:00 UTC"/>
    <n v="32359233"/>
    <n v="10234"/>
    <x v="4"/>
    <n v="1269750"/>
    <n v="2"/>
    <n v="0.34"/>
    <n v="54518"/>
    <n v="41085"/>
    <n v="415"/>
  </r>
  <r>
    <s v="2018-12-20 02:00:00 UTC"/>
    <n v="32359233"/>
    <n v="10188"/>
    <x v="9"/>
    <n v="1269750"/>
    <n v="2"/>
    <n v="2.02"/>
    <n v="3369"/>
    <n v="2774"/>
    <n v="28"/>
  </r>
  <r>
    <s v="2018-12-01 03:00:00 UTC"/>
    <n v="32359233"/>
    <n v="10234"/>
    <x v="4"/>
    <n v="1269750"/>
    <n v="2"/>
    <n v="1.7"/>
    <n v="61389"/>
    <n v="51457"/>
    <n v="519"/>
  </r>
  <r>
    <s v="2018-12-15 00:00:00 UTC"/>
    <n v="15221664"/>
    <n v="10235"/>
    <x v="2"/>
    <n v="1643084"/>
    <n v="2"/>
    <n v="0.1091"/>
    <n v="1176"/>
    <n v="1091"/>
    <n v="11"/>
  </r>
  <r>
    <s v="2018-12-11 15:00:00 UTC"/>
    <n v="32359233"/>
    <n v="10171"/>
    <x v="14"/>
    <n v="1269750"/>
    <n v="2"/>
    <n v="2.04"/>
    <n v="17515"/>
    <n v="13092"/>
    <n v="132"/>
  </r>
  <r>
    <s v="2018-12-14 15:00:00 UTC"/>
    <n v="32359233"/>
    <n v="10171"/>
    <x v="14"/>
    <n v="1269750"/>
    <n v="2"/>
    <n v="2.04"/>
    <n v="16493"/>
    <n v="12303"/>
    <n v="124"/>
  </r>
  <r>
    <s v="2018-12-02 00:00:00 UTC"/>
    <n v="32359233"/>
    <n v="10234"/>
    <x v="4"/>
    <n v="1269750"/>
    <n v="2"/>
    <n v="0.34"/>
    <n v="23563"/>
    <n v="18961"/>
    <n v="191"/>
  </r>
  <r>
    <s v="2018-12-10 06:00:00 UTC"/>
    <n v="32359233"/>
    <n v="10170"/>
    <x v="14"/>
    <n v="1269750"/>
    <n v="2"/>
    <n v="2.02"/>
    <n v="13729"/>
    <n v="11323"/>
    <n v="114"/>
  </r>
  <r>
    <s v="2018-12-22 21:00:00 UTC"/>
    <n v="32359233"/>
    <n v="10234"/>
    <x v="4"/>
    <n v="1269750"/>
    <n v="2"/>
    <n v="0.34"/>
    <n v="2100"/>
    <n v="1788"/>
    <n v="18"/>
  </r>
  <r>
    <s v="2018-12-03 06:00:00 UTC"/>
    <n v="43480563"/>
    <n v="10232"/>
    <x v="3"/>
    <n v="1269750"/>
    <n v="2"/>
    <n v="0.14699999999999999"/>
    <n v="2528"/>
    <n v="2186"/>
    <n v="22"/>
  </r>
  <r>
    <s v="2018-12-18 07:00:00 UTC"/>
    <n v="32359233"/>
    <n v="10171"/>
    <x v="14"/>
    <n v="1269750"/>
    <n v="2"/>
    <n v="2.04"/>
    <n v="16266"/>
    <n v="12724"/>
    <n v="128"/>
  </r>
  <r>
    <s v="2018-12-06 13:00:00 UTC"/>
    <n v="32359233"/>
    <n v="10169"/>
    <x v="3"/>
    <n v="1269750"/>
    <n v="2"/>
    <n v="5.41"/>
    <n v="1143"/>
    <n v="895"/>
    <n v="9"/>
  </r>
  <r>
    <s v="2018-12-02 17:00:00 UTC"/>
    <n v="43480563"/>
    <n v="10232"/>
    <x v="3"/>
    <n v="1269750"/>
    <n v="2"/>
    <n v="0.105"/>
    <n v="2047"/>
    <n v="1693"/>
    <n v="17"/>
  </r>
  <r>
    <s v="2018-12-10 11:00:00 UTC"/>
    <n v="32359233"/>
    <n v="10234"/>
    <x v="4"/>
    <n v="1269750"/>
    <n v="2"/>
    <n v="0.34"/>
    <n v="28351"/>
    <n v="22717"/>
    <n v="228"/>
  </r>
  <r>
    <s v="2018-12-03 00:00:00 UTC"/>
    <n v="32359233"/>
    <n v="10232"/>
    <x v="2"/>
    <n v="1269750"/>
    <n v="2"/>
    <n v="0.52500000000000002"/>
    <n v="13892"/>
    <n v="7879"/>
    <n v="79"/>
  </r>
  <r>
    <s v="2018-12-05 13:00:00 UTC"/>
    <n v="32359233"/>
    <n v="10234"/>
    <x v="4"/>
    <n v="1269750"/>
    <n v="2"/>
    <n v="0.34"/>
    <n v="76314"/>
    <n v="63035"/>
    <n v="632"/>
  </r>
  <r>
    <s v="2018-12-16 10:00:00 UTC"/>
    <n v="32359233"/>
    <n v="10171"/>
    <x v="3"/>
    <n v="1269750"/>
    <n v="2"/>
    <n v="2.04"/>
    <n v="13441"/>
    <n v="10275"/>
    <n v="103"/>
  </r>
  <r>
    <s v="2018-12-02 08:00:00 UTC"/>
    <n v="32359233"/>
    <n v="10173"/>
    <x v="14"/>
    <n v="1269750"/>
    <n v="2"/>
    <n v="4.04"/>
    <n v="12294"/>
    <n v="10475"/>
    <n v="105"/>
  </r>
  <r>
    <s v="2018-12-04 15:00:00 UTC"/>
    <n v="32359233"/>
    <n v="10170"/>
    <x v="14"/>
    <n v="1269750"/>
    <n v="2"/>
    <n v="6.06"/>
    <n v="23769"/>
    <n v="19379"/>
    <n v="194"/>
  </r>
  <r>
    <s v="2018-12-02 12:00:00 UTC"/>
    <n v="32359233"/>
    <n v="10234"/>
    <x v="4"/>
    <n v="1269750"/>
    <n v="2"/>
    <n v="0.68"/>
    <n v="65543"/>
    <n v="53979"/>
    <n v="540"/>
  </r>
  <r>
    <s v="2018-12-08 06:00:00 UTC"/>
    <n v="32359233"/>
    <n v="10171"/>
    <x v="14"/>
    <n v="1269750"/>
    <n v="2"/>
    <n v="2.04"/>
    <n v="13485"/>
    <n v="10401"/>
    <n v="104"/>
  </r>
  <r>
    <s v="2018-12-18 14:00:00 UTC"/>
    <n v="32359233"/>
    <n v="10234"/>
    <x v="4"/>
    <n v="1269750"/>
    <n v="2"/>
    <n v="0.34"/>
    <n v="50089"/>
    <n v="37435"/>
    <n v="374"/>
  </r>
  <r>
    <s v="2018-12-05 02:00:00 UTC"/>
    <n v="32359233"/>
    <n v="10234"/>
    <x v="4"/>
    <n v="1269750"/>
    <n v="2"/>
    <n v="1.36"/>
    <n v="45347"/>
    <n v="38745"/>
    <n v="387"/>
  </r>
  <r>
    <s v="2018-12-30 04:00:00 UTC"/>
    <n v="32359233"/>
    <n v="10173"/>
    <x v="14"/>
    <n v="1269750"/>
    <n v="2"/>
    <n v="2.02"/>
    <n v="13729"/>
    <n v="11614"/>
    <n v="116"/>
  </r>
  <r>
    <s v="2018-12-08 12:00:00 UTC"/>
    <n v="32359233"/>
    <n v="10172"/>
    <x v="14"/>
    <n v="1269750"/>
    <n v="2"/>
    <n v="2.02"/>
    <n v="36389"/>
    <n v="28146"/>
    <n v="281"/>
  </r>
  <r>
    <s v="2018-12-02 16:00:00 UTC"/>
    <n v="32359233"/>
    <n v="10172"/>
    <x v="14"/>
    <n v="1269750"/>
    <n v="2"/>
    <n v="2.02"/>
    <n v="25792"/>
    <n v="20041"/>
    <n v="200"/>
  </r>
  <r>
    <s v="2018-12-12 15:00:00 UTC"/>
    <n v="32359233"/>
    <n v="10188"/>
    <x v="8"/>
    <n v="1269750"/>
    <n v="2"/>
    <n v="2.02"/>
    <n v="6028"/>
    <n v="4913"/>
    <n v="49"/>
  </r>
  <r>
    <s v="2018-12-12 10:00:00 UTC"/>
    <n v="32359233"/>
    <n v="10176"/>
    <x v="12"/>
    <n v="1269750"/>
    <n v="2"/>
    <n v="4.7300000000000004"/>
    <n v="9314"/>
    <n v="7324"/>
    <n v="73"/>
  </r>
  <r>
    <s v="2018-12-11 09:00:00 UTC"/>
    <n v="32359233"/>
    <n v="10187"/>
    <x v="16"/>
    <n v="1269750"/>
    <n v="2"/>
    <n v="2.02"/>
    <n v="4081"/>
    <n v="3212"/>
    <n v="32"/>
  </r>
  <r>
    <s v="2018-12-15 03:00:00 UTC"/>
    <n v="32359233"/>
    <n v="10170"/>
    <x v="14"/>
    <n v="1269750"/>
    <n v="2"/>
    <n v="2.02"/>
    <n v="14931"/>
    <n v="12248"/>
    <n v="122"/>
  </r>
  <r>
    <s v="2018-12-02 23:00:00 UTC"/>
    <n v="32359233"/>
    <n v="10232"/>
    <x v="2"/>
    <n v="1269750"/>
    <n v="2"/>
    <n v="0.16800000000000001"/>
    <n v="5068"/>
    <n v="2412"/>
    <n v="24"/>
  </r>
  <r>
    <s v="2018-12-02 08:00:00 UTC"/>
    <n v="32359233"/>
    <n v="10172"/>
    <x v="14"/>
    <n v="1269750"/>
    <n v="2"/>
    <n v="4.04"/>
    <n v="24720"/>
    <n v="20114"/>
    <n v="200"/>
  </r>
  <r>
    <s v="2018-12-28 05:00:00 UTC"/>
    <n v="32359233"/>
    <n v="10171"/>
    <x v="3"/>
    <n v="1269750"/>
    <n v="2"/>
    <n v="2.04"/>
    <n v="10453"/>
    <n v="8348"/>
    <n v="83"/>
  </r>
  <r>
    <s v="2018-12-15 12:00:00 UTC"/>
    <n v="32359233"/>
    <n v="10173"/>
    <x v="3"/>
    <n v="1269750"/>
    <n v="2"/>
    <n v="2.02"/>
    <n v="8171"/>
    <n v="5532"/>
    <n v="55"/>
  </r>
  <r>
    <s v="2018-12-18 15:00:00 UTC"/>
    <n v="32359233"/>
    <n v="10234"/>
    <x v="4"/>
    <n v="1269750"/>
    <n v="2"/>
    <n v="1.7"/>
    <n v="47581"/>
    <n v="36615"/>
    <n v="364"/>
  </r>
  <r>
    <s v="2018-12-14 09:00:00 UTC"/>
    <n v="32359233"/>
    <n v="10172"/>
    <x v="14"/>
    <n v="1269750"/>
    <n v="2"/>
    <n v="2.02"/>
    <n v="23347"/>
    <n v="20131"/>
    <n v="200"/>
  </r>
  <r>
    <s v="2018-12-27 08:00:00 UTC"/>
    <n v="32359233"/>
    <n v="10173"/>
    <x v="14"/>
    <n v="1269750"/>
    <n v="2"/>
    <n v="2.02"/>
    <n v="18112"/>
    <n v="14912"/>
    <n v="148"/>
  </r>
  <r>
    <s v="2018-12-10 17:00:00 UTC"/>
    <n v="32359233"/>
    <n v="10176"/>
    <x v="12"/>
    <n v="1269750"/>
    <n v="2"/>
    <n v="4.7300000000000004"/>
    <n v="12710"/>
    <n v="9576"/>
    <n v="95"/>
  </r>
  <r>
    <s v="2018-12-18 07:00:00 UTC"/>
    <n v="32359233"/>
    <n v="10234"/>
    <x v="4"/>
    <n v="1269750"/>
    <n v="2"/>
    <n v="0.68"/>
    <n v="41948"/>
    <n v="33869"/>
    <n v="336"/>
  </r>
  <r>
    <s v="2018-12-14 14:00:00 UTC"/>
    <n v="32359233"/>
    <n v="10171"/>
    <x v="14"/>
    <n v="1269750"/>
    <n v="2"/>
    <n v="2.04"/>
    <n v="16950"/>
    <n v="12098"/>
    <n v="120"/>
  </r>
  <r>
    <s v="2018-12-20 08:00:00 UTC"/>
    <n v="32359233"/>
    <n v="10172"/>
    <x v="14"/>
    <n v="1269750"/>
    <n v="2"/>
    <n v="4.04"/>
    <n v="22113"/>
    <n v="16737"/>
    <n v="166"/>
  </r>
  <r>
    <s v="2018-12-15 13:00:00 UTC"/>
    <n v="32359233"/>
    <n v="10173"/>
    <x v="14"/>
    <n v="1269750"/>
    <n v="2"/>
    <n v="2.02"/>
    <n v="22525"/>
    <n v="17952"/>
    <n v="178"/>
  </r>
  <r>
    <s v="2018-12-13 00:00:00 UTC"/>
    <n v="15221664"/>
    <n v="10232"/>
    <x v="0"/>
    <n v="1269750"/>
    <n v="2"/>
    <n v="0.308"/>
    <n v="4838"/>
    <n v="4640"/>
    <n v="46"/>
  </r>
  <r>
    <s v="2018-12-19 19:00:00 UTC"/>
    <n v="32359233"/>
    <n v="10234"/>
    <x v="4"/>
    <n v="1269750"/>
    <n v="2"/>
    <n v="0.34"/>
    <n v="5610"/>
    <n v="4542"/>
    <n v="45"/>
  </r>
  <r>
    <s v="2018-12-24 18:00:00 UTC"/>
    <n v="32359233"/>
    <n v="10171"/>
    <x v="14"/>
    <n v="1269750"/>
    <n v="2"/>
    <n v="2.04"/>
    <n v="8403"/>
    <n v="5960"/>
    <n v="59"/>
  </r>
  <r>
    <s v="2018-12-10 10:00:00 UTC"/>
    <n v="32359233"/>
    <n v="10188"/>
    <x v="9"/>
    <n v="1269750"/>
    <n v="2"/>
    <n v="2.02"/>
    <n v="3717"/>
    <n v="3032"/>
    <n v="30"/>
  </r>
  <r>
    <s v="2018-12-11 06:00:00 UTC"/>
    <n v="43480563"/>
    <n v="10232"/>
    <x v="3"/>
    <n v="1269750"/>
    <n v="2"/>
    <n v="0.126"/>
    <n v="2224"/>
    <n v="2023"/>
    <n v="20"/>
  </r>
  <r>
    <s v="2018-12-13 17:00:00 UTC"/>
    <n v="32359233"/>
    <n v="10176"/>
    <x v="12"/>
    <n v="1269750"/>
    <n v="2"/>
    <n v="4.7300000000000004"/>
    <n v="16772"/>
    <n v="11431"/>
    <n v="113"/>
  </r>
  <r>
    <s v="2018-12-11 23:00:00 UTC"/>
    <n v="32359233"/>
    <n v="10232"/>
    <x v="2"/>
    <n v="1269750"/>
    <n v="2"/>
    <n v="0.217"/>
    <n v="6715"/>
    <n v="3442"/>
    <n v="34"/>
  </r>
  <r>
    <s v="2018-12-23 14:00:00 UTC"/>
    <n v="32359233"/>
    <n v="10170"/>
    <x v="14"/>
    <n v="1269750"/>
    <n v="2"/>
    <n v="2.02"/>
    <n v="21060"/>
    <n v="16299"/>
    <n v="161"/>
  </r>
  <r>
    <s v="2018-12-12 23:00:00 UTC"/>
    <n v="15221664"/>
    <n v="10232"/>
    <x v="0"/>
    <n v="1269750"/>
    <n v="2"/>
    <n v="0.126"/>
    <n v="1864"/>
    <n v="1823"/>
    <n v="18"/>
  </r>
  <r>
    <s v="2018-12-22 18:00:00 UTC"/>
    <n v="32359233"/>
    <n v="10171"/>
    <x v="14"/>
    <n v="1269750"/>
    <n v="2"/>
    <n v="2.04"/>
    <n v="6479"/>
    <n v="4558"/>
    <n v="45"/>
  </r>
  <r>
    <s v="2018-12-17 17:00:00 UTC"/>
    <n v="32359233"/>
    <n v="10171"/>
    <x v="3"/>
    <n v="1269750"/>
    <n v="2"/>
    <n v="2.04"/>
    <n v="13434"/>
    <n v="10034"/>
    <n v="99"/>
  </r>
  <r>
    <s v="2018-12-18 16:00:00 UTC"/>
    <n v="32359233"/>
    <n v="10173"/>
    <x v="14"/>
    <n v="1269750"/>
    <n v="2"/>
    <n v="2.02"/>
    <n v="17806"/>
    <n v="13804"/>
    <n v="136"/>
  </r>
  <r>
    <s v="2018-12-02 12:00:00 UTC"/>
    <n v="32359233"/>
    <n v="10172"/>
    <x v="14"/>
    <n v="1269750"/>
    <n v="2"/>
    <n v="2.02"/>
    <n v="28471"/>
    <n v="22842"/>
    <n v="225"/>
  </r>
  <r>
    <s v="2018-12-02 08:00:00 UTC"/>
    <n v="32359233"/>
    <n v="10234"/>
    <x v="4"/>
    <n v="1269750"/>
    <n v="2"/>
    <n v="1.7"/>
    <n v="61826"/>
    <n v="52696"/>
    <n v="519"/>
  </r>
  <r>
    <s v="2018-12-04 10:00:00 UTC"/>
    <n v="32359233"/>
    <n v="10234"/>
    <x v="4"/>
    <n v="1269750"/>
    <n v="2"/>
    <n v="0.68"/>
    <n v="44065"/>
    <n v="38493"/>
    <n v="379"/>
  </r>
  <r>
    <s v="2018-12-12 14:00:00 UTC"/>
    <n v="32359233"/>
    <n v="10172"/>
    <x v="14"/>
    <n v="1269750"/>
    <n v="2"/>
    <n v="4.04"/>
    <n v="51973"/>
    <n v="40909"/>
    <n v="402"/>
  </r>
  <r>
    <s v="2018-12-26 14:00:00 UTC"/>
    <n v="32359233"/>
    <n v="10176"/>
    <x v="12"/>
    <n v="1269750"/>
    <n v="2"/>
    <n v="4.7300000000000004"/>
    <n v="18295"/>
    <n v="12924"/>
    <n v="127"/>
  </r>
  <r>
    <s v="2018-12-18 21:00:00 UTC"/>
    <n v="32359233"/>
    <n v="10224"/>
    <x v="2"/>
    <n v="1269750"/>
    <n v="2"/>
    <n v="0.61"/>
    <n v="3449"/>
    <n v="2748"/>
    <n v="27"/>
  </r>
  <r>
    <s v="2018-12-18 14:00:00 UTC"/>
    <n v="32359233"/>
    <n v="10172"/>
    <x v="14"/>
    <n v="1269750"/>
    <n v="2"/>
    <n v="2.02"/>
    <n v="37200"/>
    <n v="27019"/>
    <n v="265"/>
  </r>
  <r>
    <s v="2018-12-19 09:00:00 UTC"/>
    <n v="32359233"/>
    <n v="10234"/>
    <x v="4"/>
    <n v="1269750"/>
    <n v="2"/>
    <n v="0.34"/>
    <n v="42689"/>
    <n v="34872"/>
    <n v="342"/>
  </r>
  <r>
    <s v="2018-12-19 00:00:00 UTC"/>
    <n v="15221664"/>
    <n v="10235"/>
    <x v="2"/>
    <n v="1643084"/>
    <n v="2"/>
    <n v="0.10199999999999999"/>
    <n v="1101"/>
    <n v="1020"/>
    <n v="10"/>
  </r>
  <r>
    <s v="2018-12-05 13:00:00 UTC"/>
    <n v="32359233"/>
    <n v="10170"/>
    <x v="14"/>
    <n v="1269750"/>
    <n v="2"/>
    <n v="2.02"/>
    <n v="20909"/>
    <n v="16427"/>
    <n v="161"/>
  </r>
  <r>
    <s v="2018-12-27 14:00:00 UTC"/>
    <n v="32359233"/>
    <n v="10170"/>
    <x v="14"/>
    <n v="1269750"/>
    <n v="2"/>
    <n v="2.02"/>
    <n v="27867"/>
    <n v="21433"/>
    <n v="210"/>
  </r>
  <r>
    <s v="2018-12-05 18:00:00 UTC"/>
    <n v="32359233"/>
    <n v="10234"/>
    <x v="4"/>
    <n v="1269750"/>
    <n v="2"/>
    <n v="0.68"/>
    <n v="22758"/>
    <n v="19392"/>
    <n v="190"/>
  </r>
  <r>
    <s v="2018-12-24 15:00:00 UTC"/>
    <n v="32359233"/>
    <n v="10172"/>
    <x v="14"/>
    <n v="1269750"/>
    <n v="2"/>
    <n v="4.04"/>
    <n v="36998"/>
    <n v="27054"/>
    <n v="265"/>
  </r>
  <r>
    <s v="2018-12-25 16:00:00 UTC"/>
    <n v="32359233"/>
    <n v="10176"/>
    <x v="12"/>
    <n v="1269750"/>
    <n v="2"/>
    <n v="4.7300000000000004"/>
    <n v="16776"/>
    <n v="12668"/>
    <n v="124"/>
  </r>
  <r>
    <s v="2018-12-28 04:00:00 UTC"/>
    <n v="32359233"/>
    <n v="10172"/>
    <x v="14"/>
    <n v="1269750"/>
    <n v="2"/>
    <n v="2.02"/>
    <n v="23371"/>
    <n v="19008"/>
    <n v="186"/>
  </r>
  <r>
    <s v="2018-12-28 11:00:00 UTC"/>
    <n v="32359233"/>
    <n v="10169"/>
    <x v="3"/>
    <n v="1269750"/>
    <n v="2"/>
    <n v="5.41"/>
    <n v="1071"/>
    <n v="920"/>
    <n v="9"/>
  </r>
  <r>
    <s v="2018-12-11 21:00:00 UTC"/>
    <n v="32359233"/>
    <n v="10232"/>
    <x v="2"/>
    <n v="1269750"/>
    <n v="2"/>
    <n v="0.112"/>
    <n v="4781"/>
    <n v="2147"/>
    <n v="21"/>
  </r>
  <r>
    <s v="2018-12-13 16:00:00 UTC"/>
    <n v="32359233"/>
    <n v="10172"/>
    <x v="14"/>
    <n v="1269750"/>
    <n v="2"/>
    <n v="2.02"/>
    <n v="36386"/>
    <n v="29571"/>
    <n v="289"/>
  </r>
  <r>
    <s v="2018-12-11 11:00:00 UTC"/>
    <n v="32359233"/>
    <n v="10172"/>
    <x v="14"/>
    <n v="1269750"/>
    <n v="2"/>
    <n v="2.02"/>
    <n v="25289"/>
    <n v="20377"/>
    <n v="199"/>
  </r>
  <r>
    <s v="2018-12-20 16:00:00 UTC"/>
    <n v="32359233"/>
    <n v="10234"/>
    <x v="4"/>
    <n v="1269750"/>
    <n v="2"/>
    <n v="0.68"/>
    <n v="41891"/>
    <n v="32301"/>
    <n v="315"/>
  </r>
  <r>
    <s v="2018-12-03 07:00:00 UTC"/>
    <n v="32359233"/>
    <n v="10172"/>
    <x v="14"/>
    <n v="1269750"/>
    <n v="2"/>
    <n v="2.02"/>
    <n v="21069"/>
    <n v="17541"/>
    <n v="171"/>
  </r>
  <r>
    <s v="2018-12-23 11:00:00 UTC"/>
    <n v="32359233"/>
    <n v="10171"/>
    <x v="14"/>
    <n v="1269750"/>
    <n v="2"/>
    <n v="2.04"/>
    <n v="10190"/>
    <n v="7696"/>
    <n v="75"/>
  </r>
  <r>
    <s v="2018-12-02 16:00:00 UTC"/>
    <n v="32359233"/>
    <n v="10171"/>
    <x v="14"/>
    <n v="1269750"/>
    <n v="2"/>
    <n v="4.08"/>
    <n v="12888"/>
    <n v="8928"/>
    <n v="87"/>
  </r>
  <r>
    <s v="2018-12-10 06:00:00 UTC"/>
    <n v="32359233"/>
    <n v="10171"/>
    <x v="3"/>
    <n v="1269750"/>
    <n v="2"/>
    <n v="2.04"/>
    <n v="11833"/>
    <n v="9137"/>
    <n v="89"/>
  </r>
  <r>
    <s v="2018-12-10 16:00:00 UTC"/>
    <n v="43480563"/>
    <n v="10232"/>
    <x v="3"/>
    <n v="1269750"/>
    <n v="2"/>
    <n v="0.14699999999999999"/>
    <n v="2816"/>
    <n v="2465"/>
    <n v="24"/>
  </r>
  <r>
    <s v="2018-12-21 15:00:00 UTC"/>
    <n v="32359233"/>
    <n v="10172"/>
    <x v="14"/>
    <n v="1269750"/>
    <n v="2"/>
    <n v="2.02"/>
    <n v="27754"/>
    <n v="20451"/>
    <n v="199"/>
  </r>
  <r>
    <s v="2018-12-19 21:00:00 UTC"/>
    <n v="32359233"/>
    <n v="10171"/>
    <x v="14"/>
    <n v="1269750"/>
    <n v="2"/>
    <n v="2.04"/>
    <n v="693"/>
    <n v="514"/>
    <n v="5"/>
  </r>
  <r>
    <s v="2018-12-16 07:00:00 UTC"/>
    <n v="32359233"/>
    <n v="10172"/>
    <x v="14"/>
    <n v="1269750"/>
    <n v="2"/>
    <n v="2.02"/>
    <n v="32547"/>
    <n v="27264"/>
    <n v="265"/>
  </r>
  <r>
    <s v="2018-12-20 20:00:00 UTC"/>
    <n v="32359233"/>
    <n v="10173"/>
    <x v="14"/>
    <n v="1269750"/>
    <n v="2"/>
    <n v="2.02"/>
    <n v="1472"/>
    <n v="1235"/>
    <n v="12"/>
  </r>
  <r>
    <s v="2018-12-01 12:00:00 UTC"/>
    <n v="32359233"/>
    <n v="10234"/>
    <x v="4"/>
    <n v="1269750"/>
    <n v="2"/>
    <n v="0.34"/>
    <n v="69489"/>
    <n v="55482"/>
    <n v="539"/>
  </r>
  <r>
    <s v="2018-12-03 11:00:00 UTC"/>
    <n v="32359233"/>
    <n v="10171"/>
    <x v="3"/>
    <n v="1269750"/>
    <n v="2"/>
    <n v="2.04"/>
    <n v="10449"/>
    <n v="7725"/>
    <n v="75"/>
  </r>
  <r>
    <s v="2018-12-21 17:00:00 UTC"/>
    <n v="32359233"/>
    <n v="10176"/>
    <x v="12"/>
    <n v="1269750"/>
    <n v="2"/>
    <n v="4.7300000000000004"/>
    <n v="12506"/>
    <n v="8343"/>
    <n v="81"/>
  </r>
  <r>
    <s v="2018-12-12 01:00:00 UTC"/>
    <n v="32359233"/>
    <n v="10232"/>
    <x v="2"/>
    <n v="1269750"/>
    <n v="2"/>
    <n v="0.23100000000000001"/>
    <n v="6644"/>
    <n v="3813"/>
    <n v="37"/>
  </r>
  <r>
    <s v="2018-12-08 18:00:00 UTC"/>
    <n v="32359233"/>
    <n v="10234"/>
    <x v="4"/>
    <n v="1269750"/>
    <n v="2"/>
    <n v="0.34"/>
    <n v="13896"/>
    <n v="10409"/>
    <n v="101"/>
  </r>
  <r>
    <s v="2018-12-08 05:00:00 UTC"/>
    <n v="32359233"/>
    <n v="10234"/>
    <x v="4"/>
    <n v="1269750"/>
    <n v="2"/>
    <n v="0.34"/>
    <n v="35024"/>
    <n v="28369"/>
    <n v="275"/>
  </r>
  <r>
    <s v="2018-12-02 07:00:00 UTC"/>
    <n v="32359233"/>
    <n v="10234"/>
    <x v="4"/>
    <n v="1269750"/>
    <n v="2"/>
    <n v="0.68"/>
    <n v="60576"/>
    <n v="51994"/>
    <n v="504"/>
  </r>
  <r>
    <s v="2018-12-06 12:00:00 UTC"/>
    <n v="32359233"/>
    <n v="10234"/>
    <x v="4"/>
    <n v="1269750"/>
    <n v="2"/>
    <n v="0.34"/>
    <n v="70588"/>
    <n v="60260"/>
    <n v="584"/>
  </r>
  <r>
    <s v="2018-12-16 08:00:00 UTC"/>
    <n v="32359233"/>
    <n v="10172"/>
    <x v="14"/>
    <n v="1269750"/>
    <n v="2"/>
    <n v="4.04"/>
    <n v="32673"/>
    <n v="27362"/>
    <n v="265"/>
  </r>
  <r>
    <s v="2018-12-11 12:00:00 UTC"/>
    <n v="32359233"/>
    <n v="10172"/>
    <x v="14"/>
    <n v="1269750"/>
    <n v="2"/>
    <n v="2.02"/>
    <n v="31671"/>
    <n v="25406"/>
    <n v="246"/>
  </r>
  <r>
    <s v="2018-12-12 19:00:00 UTC"/>
    <n v="43480563"/>
    <n v="10232"/>
    <x v="3"/>
    <n v="1269750"/>
    <n v="2"/>
    <n v="2.1000000000000001E-2"/>
    <n v="331"/>
    <n v="310"/>
    <n v="3"/>
  </r>
  <r>
    <s v="2018-12-05 13:00:00 UTC"/>
    <n v="32359233"/>
    <n v="10188"/>
    <x v="8"/>
    <n v="1269750"/>
    <n v="2"/>
    <n v="2.02"/>
    <n v="4972"/>
    <n v="3824"/>
    <n v="37"/>
  </r>
  <r>
    <s v="2018-12-13 01:00:00 UTC"/>
    <n v="32359233"/>
    <n v="10232"/>
    <x v="2"/>
    <n v="1269750"/>
    <n v="2"/>
    <n v="0.245"/>
    <n v="6815"/>
    <n v="4137"/>
    <n v="40"/>
  </r>
  <r>
    <s v="2018-12-20 17:00:00 UTC"/>
    <n v="32359233"/>
    <n v="10234"/>
    <x v="4"/>
    <n v="1269750"/>
    <n v="2"/>
    <n v="0.34"/>
    <n v="27233"/>
    <n v="20998"/>
    <n v="203"/>
  </r>
  <r>
    <s v="2018-12-04 00:00:00 UTC"/>
    <n v="32359233"/>
    <n v="10234"/>
    <x v="4"/>
    <n v="1269750"/>
    <n v="2"/>
    <n v="0.34"/>
    <n v="20176"/>
    <n v="16973"/>
    <n v="164"/>
  </r>
  <r>
    <s v="2018-12-12 06:00:00 UTC"/>
    <n v="43480563"/>
    <n v="10232"/>
    <x v="3"/>
    <n v="1269750"/>
    <n v="2"/>
    <n v="0.14000000000000001"/>
    <n v="2286"/>
    <n v="2070"/>
    <n v="20"/>
  </r>
  <r>
    <s v="2018-12-10 04:00:00 UTC"/>
    <n v="32359233"/>
    <n v="10170"/>
    <x v="14"/>
    <n v="1269750"/>
    <n v="2"/>
    <n v="2.02"/>
    <n v="14057"/>
    <n v="11288"/>
    <n v="109"/>
  </r>
  <r>
    <s v="2018-12-02 10:00:00 UTC"/>
    <n v="32359233"/>
    <n v="10234"/>
    <x v="4"/>
    <n v="1269750"/>
    <n v="2"/>
    <n v="0.34"/>
    <n v="51707"/>
    <n v="44013"/>
    <n v="425"/>
  </r>
  <r>
    <s v="2018-12-06 09:00:00 UTC"/>
    <n v="32359233"/>
    <n v="10173"/>
    <x v="14"/>
    <n v="1269750"/>
    <n v="2"/>
    <n v="2.02"/>
    <n v="14982"/>
    <n v="12531"/>
    <n v="121"/>
  </r>
  <r>
    <s v="2018-12-01 08:00:00 UTC"/>
    <n v="32359233"/>
    <n v="10171"/>
    <x v="14"/>
    <n v="1269750"/>
    <n v="2"/>
    <n v="2.04"/>
    <n v="13811"/>
    <n v="9942"/>
    <n v="96"/>
  </r>
  <r>
    <s v="2018-12-11 16:00:00 UTC"/>
    <n v="32359233"/>
    <n v="10234"/>
    <x v="4"/>
    <n v="1269750"/>
    <n v="2"/>
    <n v="1.02"/>
    <n v="38005"/>
    <n v="28927"/>
    <n v="279"/>
  </r>
  <r>
    <s v="2018-12-06 15:00:00 UTC"/>
    <n v="32359233"/>
    <n v="10234"/>
    <x v="4"/>
    <n v="1269750"/>
    <n v="2"/>
    <n v="0.68"/>
    <n v="87712"/>
    <n v="73005"/>
    <n v="704"/>
  </r>
  <r>
    <s v="2018-12-02 05:00:00 UTC"/>
    <n v="32359233"/>
    <n v="10234"/>
    <x v="4"/>
    <n v="1269750"/>
    <n v="2"/>
    <n v="0.34"/>
    <n v="52893"/>
    <n v="44963"/>
    <n v="433"/>
  </r>
  <r>
    <s v="2018-12-12 16:00:00 UTC"/>
    <n v="43480563"/>
    <n v="10232"/>
    <x v="3"/>
    <n v="1269750"/>
    <n v="2"/>
    <n v="0.14000000000000001"/>
    <n v="2524"/>
    <n v="2181"/>
    <n v="21"/>
  </r>
  <r>
    <s v="2018-12-12 05:00:00 UTC"/>
    <n v="32359233"/>
    <n v="10171"/>
    <x v="14"/>
    <n v="1269750"/>
    <n v="2"/>
    <n v="2.04"/>
    <n v="12318"/>
    <n v="9767"/>
    <n v="94"/>
  </r>
  <r>
    <s v="2018-12-02 03:00:00 UTC"/>
    <n v="32359233"/>
    <n v="10172"/>
    <x v="14"/>
    <n v="1269750"/>
    <n v="2"/>
    <n v="2.02"/>
    <n v="18446"/>
    <n v="14758"/>
    <n v="142"/>
  </r>
  <r>
    <s v="2018-12-08 08:00:00 UTC"/>
    <n v="32359233"/>
    <n v="10170"/>
    <x v="14"/>
    <n v="1269750"/>
    <n v="2"/>
    <n v="2.02"/>
    <n v="21098"/>
    <n v="17360"/>
    <n v="167"/>
  </r>
  <r>
    <s v="2018-12-11 09:00:00 UTC"/>
    <n v="43480563"/>
    <n v="10232"/>
    <x v="3"/>
    <n v="1269750"/>
    <n v="2"/>
    <n v="0.112"/>
    <n v="2544"/>
    <n v="2183"/>
    <n v="21"/>
  </r>
  <r>
    <s v="2018-12-13 01:00:00 UTC"/>
    <n v="43480563"/>
    <n v="10232"/>
    <x v="3"/>
    <n v="1269750"/>
    <n v="2"/>
    <n v="6.3E-2"/>
    <n v="1243"/>
    <n v="1144"/>
    <n v="11"/>
  </r>
  <r>
    <s v="2018-12-15 16:00:00 UTC"/>
    <n v="32359233"/>
    <n v="10173"/>
    <x v="14"/>
    <n v="1269750"/>
    <n v="2"/>
    <n v="4.04"/>
    <n v="19027"/>
    <n v="15397"/>
    <n v="148"/>
  </r>
  <r>
    <s v="2018-12-15 17:00:00 UTC"/>
    <n v="32359233"/>
    <n v="10169"/>
    <x v="3"/>
    <n v="1269750"/>
    <n v="2"/>
    <n v="5.41"/>
    <n v="1514"/>
    <n v="1146"/>
    <n v="11"/>
  </r>
  <r>
    <s v="2018-12-27 12:00:00 UTC"/>
    <n v="32359233"/>
    <n v="10172"/>
    <x v="14"/>
    <n v="1269750"/>
    <n v="2"/>
    <n v="2.02"/>
    <n v="29757"/>
    <n v="22612"/>
    <n v="217"/>
  </r>
  <r>
    <s v="2018-12-03 02:00:00 UTC"/>
    <n v="32359233"/>
    <n v="10234"/>
    <x v="4"/>
    <n v="1269750"/>
    <n v="2"/>
    <n v="0.68"/>
    <n v="45767"/>
    <n v="38975"/>
    <n v="374"/>
  </r>
  <r>
    <s v="2018-12-11 09:00:00 UTC"/>
    <n v="15221664"/>
    <n v="10232"/>
    <x v="2"/>
    <n v="1269750"/>
    <n v="2"/>
    <n v="0.23100000000000001"/>
    <n v="3840"/>
    <n v="3545"/>
    <n v="34"/>
  </r>
  <r>
    <s v="2018-12-20 18:00:00 UTC"/>
    <n v="32359233"/>
    <n v="10176"/>
    <x v="12"/>
    <n v="1269750"/>
    <n v="2"/>
    <n v="4.7300000000000004"/>
    <n v="13135"/>
    <n v="9073"/>
    <n v="87"/>
  </r>
  <r>
    <s v="2018-12-23 18:00:00 UTC"/>
    <n v="32359233"/>
    <n v="10234"/>
    <x v="4"/>
    <n v="1269750"/>
    <n v="2"/>
    <n v="0.34"/>
    <n v="11857"/>
    <n v="9596"/>
    <n v="92"/>
  </r>
  <r>
    <s v="2018-12-22 12:00:00 UTC"/>
    <n v="32359233"/>
    <n v="10176"/>
    <x v="12"/>
    <n v="1269750"/>
    <n v="2"/>
    <n v="4.7300000000000004"/>
    <n v="10997"/>
    <n v="7823"/>
    <n v="75"/>
  </r>
  <r>
    <s v="2018-12-12 18:00:00 UTC"/>
    <n v="32359233"/>
    <n v="10170"/>
    <x v="3"/>
    <n v="1269750"/>
    <n v="2"/>
    <n v="2.02"/>
    <n v="9492"/>
    <n v="6991"/>
    <n v="67"/>
  </r>
  <r>
    <s v="2018-12-15 16:00:00 UTC"/>
    <n v="32359233"/>
    <n v="10170"/>
    <x v="14"/>
    <n v="1269750"/>
    <n v="2"/>
    <n v="2.02"/>
    <n v="25787"/>
    <n v="20452"/>
    <n v="196"/>
  </r>
  <r>
    <s v="2018-12-04 03:00:00 UTC"/>
    <n v="32359233"/>
    <n v="10172"/>
    <x v="14"/>
    <n v="1269750"/>
    <n v="2"/>
    <n v="2.02"/>
    <n v="16364"/>
    <n v="13675"/>
    <n v="131"/>
  </r>
  <r>
    <s v="2018-12-08 04:00:00 UTC"/>
    <n v="32359233"/>
    <n v="10172"/>
    <x v="14"/>
    <n v="1269750"/>
    <n v="2"/>
    <n v="4.04"/>
    <n v="24661"/>
    <n v="20257"/>
    <n v="194"/>
  </r>
  <r>
    <s v="2018-12-24 13:00:00 UTC"/>
    <n v="32359233"/>
    <n v="10176"/>
    <x v="12"/>
    <n v="1269750"/>
    <n v="2"/>
    <n v="4.7300000000000004"/>
    <n v="13879"/>
    <n v="10345"/>
    <n v="99"/>
  </r>
  <r>
    <s v="2018-12-10 18:00:00 UTC"/>
    <n v="32359233"/>
    <n v="10176"/>
    <x v="12"/>
    <n v="1269750"/>
    <n v="2"/>
    <n v="4.7300000000000004"/>
    <n v="9030"/>
    <n v="6692"/>
    <n v="64"/>
  </r>
  <r>
    <s v="2018-12-18 08:00:00 UTC"/>
    <n v="32359233"/>
    <n v="10173"/>
    <x v="14"/>
    <n v="1269750"/>
    <n v="2"/>
    <n v="2.02"/>
    <n v="18165"/>
    <n v="14859"/>
    <n v="142"/>
  </r>
  <r>
    <s v="2018-12-07 13:00:00 UTC"/>
    <n v="32359233"/>
    <n v="10234"/>
    <x v="4"/>
    <n v="1269750"/>
    <n v="2"/>
    <n v="0.34"/>
    <n v="39694"/>
    <n v="31944"/>
    <n v="305"/>
  </r>
  <r>
    <s v="2018-12-17 04:00:00 UTC"/>
    <n v="32359233"/>
    <n v="10170"/>
    <x v="14"/>
    <n v="1269750"/>
    <n v="2"/>
    <n v="2.02"/>
    <n v="13514"/>
    <n v="11002"/>
    <n v="105"/>
  </r>
  <r>
    <s v="2018-12-03 14:00:00 UTC"/>
    <n v="32359233"/>
    <n v="10171"/>
    <x v="3"/>
    <n v="1269750"/>
    <n v="2"/>
    <n v="2.04"/>
    <n v="17107"/>
    <n v="12579"/>
    <n v="120"/>
  </r>
  <r>
    <s v="2018-12-28 05:00:00 UTC"/>
    <n v="32359233"/>
    <n v="10187"/>
    <x v="16"/>
    <n v="1269750"/>
    <n v="2"/>
    <n v="2.02"/>
    <n v="5194"/>
    <n v="4194"/>
    <n v="40"/>
  </r>
  <r>
    <s v="2018-12-02 13:00:00 UTC"/>
    <n v="32359233"/>
    <n v="10172"/>
    <x v="15"/>
    <n v="1269750"/>
    <n v="2"/>
    <n v="2.02"/>
    <n v="19527"/>
    <n v="13004"/>
    <n v="124"/>
  </r>
  <r>
    <s v="2018-12-12 08:00:00 UTC"/>
    <n v="32359233"/>
    <n v="10172"/>
    <x v="14"/>
    <n v="1269750"/>
    <n v="2"/>
    <n v="2.02"/>
    <n v="30263"/>
    <n v="25070"/>
    <n v="239"/>
  </r>
  <r>
    <s v="2018-12-02 11:00:00 UTC"/>
    <n v="32359233"/>
    <n v="10234"/>
    <x v="4"/>
    <n v="1269750"/>
    <n v="2"/>
    <n v="0.68"/>
    <n v="51924"/>
    <n v="43561"/>
    <n v="415"/>
  </r>
  <r>
    <s v="2018-12-11 07:00:00 UTC"/>
    <n v="43480563"/>
    <n v="10224"/>
    <x v="10"/>
    <n v="1269750"/>
    <n v="2"/>
    <n v="0.61"/>
    <n v="1443"/>
    <n v="1260"/>
    <n v="12"/>
  </r>
  <r>
    <s v="2018-12-13 16:00:00 UTC"/>
    <n v="32359233"/>
    <n v="10171"/>
    <x v="14"/>
    <n v="1269750"/>
    <n v="2"/>
    <n v="2.04"/>
    <n v="16681"/>
    <n v="12499"/>
    <n v="119"/>
  </r>
  <r>
    <s v="2018-12-13 16:00:00 UTC"/>
    <n v="32359233"/>
    <n v="10170"/>
    <x v="14"/>
    <n v="1269750"/>
    <n v="2"/>
    <n v="2.02"/>
    <n v="27138"/>
    <n v="21852"/>
    <n v="208"/>
  </r>
  <r>
    <s v="2018-12-14 16:00:00 UTC"/>
    <n v="32359233"/>
    <n v="10172"/>
    <x v="14"/>
    <n v="1269750"/>
    <n v="2"/>
    <n v="4.04"/>
    <n v="35792"/>
    <n v="28159"/>
    <n v="268"/>
  </r>
  <r>
    <s v="2018-12-18 09:00:00 UTC"/>
    <n v="32359233"/>
    <n v="10172"/>
    <x v="14"/>
    <n v="1269750"/>
    <n v="2"/>
    <n v="2.02"/>
    <n v="25118"/>
    <n v="19653"/>
    <n v="187"/>
  </r>
  <r>
    <s v="2018-12-25 18:00:00 UTC"/>
    <n v="32359233"/>
    <n v="10174"/>
    <x v="14"/>
    <n v="1269750"/>
    <n v="2"/>
    <n v="4.74"/>
    <n v="1266"/>
    <n v="1051"/>
    <n v="10"/>
  </r>
  <r>
    <s v="2018-12-18 05:00:00 UTC"/>
    <n v="32359233"/>
    <n v="10171"/>
    <x v="14"/>
    <n v="1269750"/>
    <n v="2"/>
    <n v="2.04"/>
    <n v="15794"/>
    <n v="11878"/>
    <n v="113"/>
  </r>
  <r>
    <s v="2018-12-04 19:00:00 UTC"/>
    <n v="32359233"/>
    <n v="10234"/>
    <x v="4"/>
    <n v="1269750"/>
    <n v="2"/>
    <n v="0.34"/>
    <n v="9454"/>
    <n v="8314"/>
    <n v="79"/>
  </r>
  <r>
    <s v="2018-12-16 10:00:00 UTC"/>
    <n v="32359233"/>
    <n v="10172"/>
    <x v="14"/>
    <n v="1269750"/>
    <n v="2"/>
    <n v="2.02"/>
    <n v="30737"/>
    <n v="25259"/>
    <n v="240"/>
  </r>
  <r>
    <s v="2018-12-25 19:00:00 UTC"/>
    <n v="32359233"/>
    <n v="10173"/>
    <x v="14"/>
    <n v="1269750"/>
    <n v="2"/>
    <n v="2.02"/>
    <n v="2860"/>
    <n v="2105"/>
    <n v="20"/>
  </r>
  <r>
    <s v="2018-12-04 15:00:00 UTC"/>
    <n v="32359233"/>
    <n v="10172"/>
    <x v="14"/>
    <n v="1269750"/>
    <n v="2"/>
    <n v="6.06"/>
    <n v="37415"/>
    <n v="29385"/>
    <n v="279"/>
  </r>
  <r>
    <s v="2018-12-04 13:00:00 UTC"/>
    <n v="32359233"/>
    <n v="10172"/>
    <x v="15"/>
    <n v="1269750"/>
    <n v="2"/>
    <n v="2.02"/>
    <n v="17443"/>
    <n v="12227"/>
    <n v="116"/>
  </r>
  <r>
    <s v="2018-12-11 18:00:00 UTC"/>
    <n v="32359233"/>
    <n v="10172"/>
    <x v="14"/>
    <n v="1269750"/>
    <n v="2"/>
    <n v="2.02"/>
    <n v="9556"/>
    <n v="7590"/>
    <n v="72"/>
  </r>
  <r>
    <s v="2018-12-27 16:00:00 UTC"/>
    <n v="32359233"/>
    <n v="10173"/>
    <x v="14"/>
    <n v="1269750"/>
    <n v="2"/>
    <n v="2.02"/>
    <n v="22592"/>
    <n v="17923"/>
    <n v="170"/>
  </r>
  <r>
    <s v="2018-12-01 18:00:00 UTC"/>
    <n v="32359233"/>
    <n v="10172"/>
    <x v="15"/>
    <n v="1269750"/>
    <n v="2"/>
    <n v="2.02"/>
    <n v="5796"/>
    <n v="3269"/>
    <n v="31"/>
  </r>
  <r>
    <s v="2018-12-04 17:00:00 UTC"/>
    <n v="32359233"/>
    <n v="10173"/>
    <x v="14"/>
    <n v="1269750"/>
    <n v="2"/>
    <n v="2.02"/>
    <n v="8946"/>
    <n v="7171"/>
    <n v="68"/>
  </r>
  <r>
    <s v="2018-12-18 03:00:00 UTC"/>
    <n v="32359233"/>
    <n v="10234"/>
    <x v="4"/>
    <n v="1269750"/>
    <n v="2"/>
    <n v="0.68"/>
    <n v="37365"/>
    <n v="29646"/>
    <n v="281"/>
  </r>
  <r>
    <s v="2018-12-03 13:00:00 UTC"/>
    <n v="32359233"/>
    <n v="10234"/>
    <x v="4"/>
    <n v="1269750"/>
    <n v="2"/>
    <n v="1.02"/>
    <n v="71368"/>
    <n v="59661"/>
    <n v="565"/>
  </r>
  <r>
    <s v="2018-12-20 14:00:00 UTC"/>
    <n v="32359233"/>
    <n v="10170"/>
    <x v="14"/>
    <n v="1269750"/>
    <n v="2"/>
    <n v="2.02"/>
    <n v="22070"/>
    <n v="16507"/>
    <n v="156"/>
  </r>
  <r>
    <s v="2018-12-02 09:00:00 UTC"/>
    <n v="32359233"/>
    <n v="10173"/>
    <x v="14"/>
    <n v="1269750"/>
    <n v="2"/>
    <n v="2.02"/>
    <n v="11474"/>
    <n v="9524"/>
    <n v="90"/>
  </r>
  <r>
    <s v="2018-12-13 12:00:00 UTC"/>
    <n v="32359233"/>
    <n v="10170"/>
    <x v="14"/>
    <n v="1269750"/>
    <n v="2"/>
    <n v="4.04"/>
    <n v="19284"/>
    <n v="15880"/>
    <n v="150"/>
  </r>
  <r>
    <s v="2018-12-10 07:00:00 UTC"/>
    <n v="32359233"/>
    <n v="10172"/>
    <x v="14"/>
    <n v="1269750"/>
    <n v="2"/>
    <n v="2.02"/>
    <n v="23462"/>
    <n v="19383"/>
    <n v="183"/>
  </r>
  <r>
    <s v="2018-12-18 04:00:00 UTC"/>
    <n v="32359233"/>
    <n v="10188"/>
    <x v="9"/>
    <n v="1269750"/>
    <n v="2"/>
    <n v="2.02"/>
    <n v="4156"/>
    <n v="3390"/>
    <n v="32"/>
  </r>
  <r>
    <s v="2018-12-04 17:00:00 UTC"/>
    <n v="43480563"/>
    <n v="10232"/>
    <x v="3"/>
    <n v="1269750"/>
    <n v="2"/>
    <n v="0.126"/>
    <n v="2103"/>
    <n v="1907"/>
    <n v="18"/>
  </r>
  <r>
    <s v="2018-12-04 18:00:00 UTC"/>
    <n v="32359233"/>
    <n v="10234"/>
    <x v="4"/>
    <n v="1269750"/>
    <n v="2"/>
    <n v="0.34"/>
    <n v="22396"/>
    <n v="19310"/>
    <n v="182"/>
  </r>
  <r>
    <s v="2018-12-06 07:00:00 UTC"/>
    <n v="32359233"/>
    <n v="10171"/>
    <x v="14"/>
    <n v="1269750"/>
    <n v="2"/>
    <n v="2.04"/>
    <n v="11890"/>
    <n v="8705"/>
    <n v="82"/>
  </r>
  <r>
    <s v="2018-12-04 14:00:00 UTC"/>
    <n v="32359233"/>
    <n v="10170"/>
    <x v="3"/>
    <n v="1269750"/>
    <n v="2"/>
    <n v="2.02"/>
    <n v="11758"/>
    <n v="8184"/>
    <n v="77"/>
  </r>
  <r>
    <s v="2018-12-05 11:00:00 UTC"/>
    <n v="32359233"/>
    <n v="10172"/>
    <x v="15"/>
    <n v="1269750"/>
    <n v="2"/>
    <n v="2.02"/>
    <n v="11427"/>
    <n v="8094"/>
    <n v="76"/>
  </r>
  <r>
    <s v="2018-12-12 00:00:00 UTC"/>
    <n v="32359233"/>
    <n v="10224"/>
    <x v="2"/>
    <n v="1269750"/>
    <n v="2"/>
    <n v="1.22"/>
    <n v="4391"/>
    <n v="3409"/>
    <n v="32"/>
  </r>
  <r>
    <s v="2018-12-26 18:00:00 UTC"/>
    <n v="32359233"/>
    <n v="10171"/>
    <x v="3"/>
    <n v="1269750"/>
    <n v="2"/>
    <n v="2.04"/>
    <n v="8235"/>
    <n v="5753"/>
    <n v="54"/>
  </r>
  <r>
    <s v="2018-12-04 05:00:00 UTC"/>
    <n v="32359233"/>
    <n v="10172"/>
    <x v="14"/>
    <n v="1269750"/>
    <n v="2"/>
    <n v="2.02"/>
    <n v="20864"/>
    <n v="17366"/>
    <n v="163"/>
  </r>
  <r>
    <s v="2018-12-13 00:00:00 UTC"/>
    <n v="32359233"/>
    <n v="10232"/>
    <x v="2"/>
    <n v="1269750"/>
    <n v="2"/>
    <n v="0.189"/>
    <n v="5493"/>
    <n v="3197"/>
    <n v="30"/>
  </r>
  <r>
    <s v="2018-12-22 13:00:00 UTC"/>
    <n v="32359233"/>
    <n v="10187"/>
    <x v="16"/>
    <n v="1269750"/>
    <n v="2"/>
    <n v="2.02"/>
    <n v="5757"/>
    <n v="4052"/>
    <n v="38"/>
  </r>
  <r>
    <s v="2018-12-22 15:00:00 UTC"/>
    <n v="32359233"/>
    <n v="10171"/>
    <x v="14"/>
    <n v="1269750"/>
    <n v="2"/>
    <n v="2.04"/>
    <n v="16178"/>
    <n v="11846"/>
    <n v="111"/>
  </r>
  <r>
    <s v="2018-12-01 16:00:00 UTC"/>
    <n v="32359233"/>
    <n v="10172"/>
    <x v="14"/>
    <n v="1269750"/>
    <n v="2"/>
    <n v="2.02"/>
    <n v="28862"/>
    <n v="21995"/>
    <n v="206"/>
  </r>
  <r>
    <s v="2018-12-08 10:00:00 UTC"/>
    <n v="32359233"/>
    <n v="10188"/>
    <x v="9"/>
    <n v="1269750"/>
    <n v="2"/>
    <n v="2.02"/>
    <n v="4208"/>
    <n v="3310"/>
    <n v="31"/>
  </r>
  <r>
    <s v="2018-12-20 09:00:00 UTC"/>
    <n v="32359233"/>
    <n v="10234"/>
    <x v="4"/>
    <n v="1269750"/>
    <n v="2"/>
    <n v="0.34"/>
    <n v="34711"/>
    <n v="28513"/>
    <n v="267"/>
  </r>
  <r>
    <s v="2018-12-16 03:00:00 UTC"/>
    <n v="32359233"/>
    <n v="10172"/>
    <x v="14"/>
    <n v="1269750"/>
    <n v="2"/>
    <n v="2.02"/>
    <n v="21562"/>
    <n v="17624"/>
    <n v="165"/>
  </r>
  <r>
    <s v="2018-12-05 20:00:00 UTC"/>
    <n v="32359233"/>
    <n v="10171"/>
    <x v="3"/>
    <n v="1269750"/>
    <n v="2"/>
    <n v="2.04"/>
    <n v="1094"/>
    <n v="748"/>
    <n v="7"/>
  </r>
  <r>
    <s v="2018-12-22 15:00:00 UTC"/>
    <n v="32359233"/>
    <n v="10172"/>
    <x v="14"/>
    <n v="1269750"/>
    <n v="2"/>
    <n v="2.02"/>
    <n v="29995"/>
    <n v="21804"/>
    <n v="204"/>
  </r>
  <r>
    <s v="2018-12-04 07:00:00 UTC"/>
    <n v="43480563"/>
    <n v="10232"/>
    <x v="3"/>
    <n v="1269750"/>
    <n v="2"/>
    <n v="0.16800000000000001"/>
    <n v="3110"/>
    <n v="2779"/>
    <n v="26"/>
  </r>
  <r>
    <s v="2018-12-18 06:00:00 UTC"/>
    <n v="32359233"/>
    <n v="10172"/>
    <x v="14"/>
    <n v="1269750"/>
    <n v="2"/>
    <n v="2.02"/>
    <n v="24844"/>
    <n v="19894"/>
    <n v="186"/>
  </r>
  <r>
    <s v="2018-12-11 23:00:00 UTC"/>
    <n v="43480563"/>
    <n v="10232"/>
    <x v="3"/>
    <n v="1269750"/>
    <n v="2"/>
    <n v="7.0000000000000001E-3"/>
    <n v="128"/>
    <n v="107"/>
    <n v="1"/>
  </r>
  <r>
    <s v="2018-12-04 21:00:00 UTC"/>
    <n v="80715286"/>
    <n v="10170"/>
    <x v="12"/>
    <n v="1269750"/>
    <n v="2"/>
    <n v="2.02"/>
    <n v="132"/>
    <n v="107"/>
    <n v="1"/>
  </r>
  <r>
    <s v="2018-12-30 07:00:00 UTC"/>
    <n v="32359233"/>
    <n v="10173"/>
    <x v="14"/>
    <n v="1269750"/>
    <n v="2"/>
    <n v="2.02"/>
    <n v="17386"/>
    <n v="14446"/>
    <n v="135"/>
  </r>
  <r>
    <s v="2018-12-19 14:00:00 UTC"/>
    <n v="32359233"/>
    <n v="10171"/>
    <x v="14"/>
    <n v="1269750"/>
    <n v="2"/>
    <n v="2.04"/>
    <n v="20601"/>
    <n v="15538"/>
    <n v="145"/>
  </r>
  <r>
    <s v="2018-12-17 11:00:00 UTC"/>
    <n v="32359233"/>
    <n v="10170"/>
    <x v="14"/>
    <n v="1269750"/>
    <n v="2"/>
    <n v="2.02"/>
    <n v="22799"/>
    <n v="18441"/>
    <n v="172"/>
  </r>
  <r>
    <s v="2018-12-13 03:00:00 UTC"/>
    <n v="32359233"/>
    <n v="10172"/>
    <x v="14"/>
    <n v="1269750"/>
    <n v="2"/>
    <n v="2.02"/>
    <n v="25858"/>
    <n v="21243"/>
    <n v="198"/>
  </r>
  <r>
    <s v="2018-12-03 22:00:00 UTC"/>
    <n v="32359233"/>
    <n v="10171"/>
    <x v="14"/>
    <n v="1269750"/>
    <n v="2"/>
    <n v="2.04"/>
    <n v="479"/>
    <n v="322"/>
    <n v="3"/>
  </r>
  <r>
    <s v="2018-12-03 00:00:00 UTC"/>
    <n v="43480563"/>
    <n v="10232"/>
    <x v="3"/>
    <n v="1269750"/>
    <n v="2"/>
    <n v="6.3E-2"/>
    <n v="1133"/>
    <n v="966"/>
    <n v="9"/>
  </r>
  <r>
    <s v="2018-12-09 06:00:00 UTC"/>
    <n v="32359233"/>
    <n v="10224"/>
    <x v="2"/>
    <n v="1269750"/>
    <n v="2"/>
    <n v="0.61"/>
    <n v="40899"/>
    <n v="32962"/>
    <n v="307"/>
  </r>
  <r>
    <s v="2018-12-22 13:00:00 UTC"/>
    <n v="32359233"/>
    <n v="10170"/>
    <x v="14"/>
    <n v="1269750"/>
    <n v="2"/>
    <n v="2.02"/>
    <n v="17243"/>
    <n v="13218"/>
    <n v="123"/>
  </r>
  <r>
    <s v="2018-12-11 10:00:00 UTC"/>
    <n v="32359233"/>
    <n v="10170"/>
    <x v="14"/>
    <n v="1269750"/>
    <n v="2"/>
    <n v="2.02"/>
    <n v="17034"/>
    <n v="14081"/>
    <n v="131"/>
  </r>
  <r>
    <s v="2018-12-20 02:00:00 UTC"/>
    <n v="32359233"/>
    <n v="10172"/>
    <x v="14"/>
    <n v="1269750"/>
    <n v="2"/>
    <n v="2.02"/>
    <n v="1247"/>
    <n v="860"/>
    <n v="8"/>
  </r>
  <r>
    <s v="2018-12-10 08:00:00 UTC"/>
    <n v="32359233"/>
    <n v="10234"/>
    <x v="4"/>
    <n v="1269750"/>
    <n v="2"/>
    <n v="0.34"/>
    <n v="34308"/>
    <n v="27959"/>
    <n v="260"/>
  </r>
  <r>
    <s v="2018-12-17 11:00:00 UTC"/>
    <n v="32359233"/>
    <n v="10172"/>
    <x v="14"/>
    <n v="1269750"/>
    <n v="2"/>
    <n v="2.02"/>
    <n v="30041"/>
    <n v="24335"/>
    <n v="226"/>
  </r>
  <r>
    <s v="2018-12-01 08:00:00 UTC"/>
    <n v="32359233"/>
    <n v="10234"/>
    <x v="4"/>
    <n v="1269750"/>
    <n v="2"/>
    <n v="0.68"/>
    <n v="66663"/>
    <n v="56426"/>
    <n v="524"/>
  </r>
  <r>
    <s v="2018-12-26 16:00:00 UTC"/>
    <n v="32359233"/>
    <n v="10170"/>
    <x v="14"/>
    <n v="1269750"/>
    <n v="2"/>
    <n v="2.02"/>
    <n v="25459"/>
    <n v="20031"/>
    <n v="186"/>
  </r>
  <r>
    <s v="2018-12-05 10:00:00 UTC"/>
    <n v="32359233"/>
    <n v="10172"/>
    <x v="15"/>
    <n v="1269750"/>
    <n v="2"/>
    <n v="2.02"/>
    <n v="10980"/>
    <n v="7863"/>
    <n v="73"/>
  </r>
  <r>
    <s v="2018-12-14 08:00:00 UTC"/>
    <n v="32359233"/>
    <n v="10224"/>
    <x v="2"/>
    <n v="1269750"/>
    <n v="2"/>
    <n v="0.61"/>
    <n v="47532"/>
    <n v="38475"/>
    <n v="357"/>
  </r>
  <r>
    <s v="2018-12-09 14:00:00 UTC"/>
    <n v="32359233"/>
    <n v="10172"/>
    <x v="14"/>
    <n v="1269750"/>
    <n v="2"/>
    <n v="2.02"/>
    <n v="47330"/>
    <n v="36034"/>
    <n v="334"/>
  </r>
  <r>
    <s v="2018-12-03 15:00:00 UTC"/>
    <n v="32359233"/>
    <n v="10170"/>
    <x v="14"/>
    <n v="1269750"/>
    <n v="2"/>
    <n v="2.02"/>
    <n v="20477"/>
    <n v="16946"/>
    <n v="157"/>
  </r>
  <r>
    <s v="2018-12-10 09:00:00 UTC"/>
    <n v="32359233"/>
    <n v="10234"/>
    <x v="4"/>
    <n v="1269750"/>
    <n v="2"/>
    <n v="0.34"/>
    <n v="29795"/>
    <n v="24514"/>
    <n v="227"/>
  </r>
  <r>
    <s v="2018-12-14 20:00:00 UTC"/>
    <n v="32359233"/>
    <n v="10174"/>
    <x v="14"/>
    <n v="1269750"/>
    <n v="2"/>
    <n v="4.74"/>
    <n v="240"/>
    <n v="216"/>
    <n v="2"/>
  </r>
  <r>
    <s v="2018-12-04 16:00:00 UTC"/>
    <n v="32359233"/>
    <n v="10172"/>
    <x v="14"/>
    <n v="1269750"/>
    <n v="2"/>
    <n v="2.02"/>
    <n v="27147"/>
    <n v="22053"/>
    <n v="204"/>
  </r>
  <r>
    <s v="2018-12-02 04:00:00 UTC"/>
    <n v="32359233"/>
    <n v="10234"/>
    <x v="4"/>
    <n v="1269750"/>
    <n v="2"/>
    <n v="1.02"/>
    <n v="50973"/>
    <n v="43506"/>
    <n v="402"/>
  </r>
  <r>
    <s v="2018-12-20 15:00:00 UTC"/>
    <n v="32359233"/>
    <n v="10172"/>
    <x v="14"/>
    <n v="1269750"/>
    <n v="2"/>
    <n v="2.02"/>
    <n v="34252"/>
    <n v="25363"/>
    <n v="234"/>
  </r>
  <r>
    <s v="2018-12-21 15:00:00 UTC"/>
    <n v="32359233"/>
    <n v="10234"/>
    <x v="4"/>
    <n v="1269750"/>
    <n v="2"/>
    <n v="0.34"/>
    <n v="47580"/>
    <n v="35336"/>
    <n v="326"/>
  </r>
  <r>
    <s v="2018-12-08 11:00:00 UTC"/>
    <n v="32359233"/>
    <n v="10224"/>
    <x v="2"/>
    <n v="1269750"/>
    <n v="2"/>
    <n v="0.61"/>
    <n v="36245"/>
    <n v="27754"/>
    <n v="256"/>
  </r>
  <r>
    <s v="2018-12-06 21:00:00 UTC"/>
    <n v="32359233"/>
    <n v="10173"/>
    <x v="14"/>
    <n v="1269750"/>
    <n v="2"/>
    <n v="2.02"/>
    <n v="850"/>
    <n v="759"/>
    <n v="7"/>
  </r>
  <r>
    <s v="2018-12-26 14:00:00 UTC"/>
    <n v="32359233"/>
    <n v="10170"/>
    <x v="14"/>
    <n v="1269750"/>
    <n v="2"/>
    <n v="2.02"/>
    <n v="26272"/>
    <n v="20827"/>
    <n v="192"/>
  </r>
  <r>
    <s v="2018-12-01 06:00:00 UTC"/>
    <n v="32359233"/>
    <n v="10172"/>
    <x v="14"/>
    <n v="1269750"/>
    <n v="2"/>
    <n v="2.02"/>
    <n v="26966"/>
    <n v="21712"/>
    <n v="200"/>
  </r>
  <r>
    <s v="2018-12-01 17:00:00 UTC"/>
    <n v="32359233"/>
    <n v="10234"/>
    <x v="4"/>
    <n v="1269750"/>
    <n v="2"/>
    <n v="0.34"/>
    <n v="43168"/>
    <n v="34267"/>
    <n v="315"/>
  </r>
  <r>
    <s v="2018-12-06 03:00:00 UTC"/>
    <n v="32359233"/>
    <n v="10234"/>
    <x v="4"/>
    <n v="1269750"/>
    <n v="2"/>
    <n v="0.68"/>
    <n v="50728"/>
    <n v="43980"/>
    <n v="404"/>
  </r>
  <r>
    <s v="2018-12-22 15:00:00 UTC"/>
    <n v="32359233"/>
    <n v="10173"/>
    <x v="14"/>
    <n v="1269750"/>
    <n v="2"/>
    <n v="2.02"/>
    <n v="22061"/>
    <n v="17203"/>
    <n v="158"/>
  </r>
  <r>
    <s v="2018-12-15 15:00:00 UTC"/>
    <n v="32359233"/>
    <n v="10169"/>
    <x v="3"/>
    <n v="1269750"/>
    <n v="2"/>
    <n v="5.41"/>
    <n v="1513"/>
    <n v="1198"/>
    <n v="11"/>
  </r>
  <r>
    <s v="2018-12-21 14:00:00 UTC"/>
    <n v="32359233"/>
    <n v="10187"/>
    <x v="16"/>
    <n v="1269750"/>
    <n v="2"/>
    <n v="2.02"/>
    <n v="5402"/>
    <n v="3927"/>
    <n v="36"/>
  </r>
  <r>
    <s v="2018-12-12 03:00:00 UTC"/>
    <n v="43480563"/>
    <n v="10232"/>
    <x v="3"/>
    <n v="1269750"/>
    <n v="2"/>
    <n v="0.112"/>
    <n v="1918"/>
    <n v="1746"/>
    <n v="16"/>
  </r>
  <r>
    <s v="2018-12-03 04:00:00 UTC"/>
    <n v="43480563"/>
    <n v="10232"/>
    <x v="3"/>
    <n v="1269750"/>
    <n v="2"/>
    <n v="0.14000000000000001"/>
    <n v="2469"/>
    <n v="2293"/>
    <n v="21"/>
  </r>
  <r>
    <s v="2018-12-01 00:00:00 UTC"/>
    <n v="15221664"/>
    <n v="10235"/>
    <x v="2"/>
    <n v="1643084"/>
    <n v="2"/>
    <n v="0.51390000000000002"/>
    <n v="5675"/>
    <n v="5139"/>
    <n v="47"/>
  </r>
  <r>
    <s v="2018-12-12 06:00:00 UTC"/>
    <n v="43480563"/>
    <n v="10224"/>
    <x v="10"/>
    <n v="1269750"/>
    <n v="2"/>
    <n v="1.22"/>
    <n v="1353"/>
    <n v="1203"/>
    <n v="11"/>
  </r>
  <r>
    <s v="2018-12-07 12:00:00 UTC"/>
    <n v="32359233"/>
    <n v="10170"/>
    <x v="14"/>
    <n v="1269750"/>
    <n v="2"/>
    <n v="2.02"/>
    <n v="17952"/>
    <n v="14007"/>
    <n v="128"/>
  </r>
  <r>
    <s v="2018-12-30 07:00:00 UTC"/>
    <n v="32359233"/>
    <n v="10188"/>
    <x v="9"/>
    <n v="1269750"/>
    <n v="2"/>
    <n v="2.02"/>
    <n v="4709"/>
    <n v="3832"/>
    <n v="35"/>
  </r>
  <r>
    <s v="2018-12-03 08:00:00 UTC"/>
    <n v="43480563"/>
    <n v="10232"/>
    <x v="3"/>
    <n v="1269750"/>
    <n v="2"/>
    <n v="0.16800000000000001"/>
    <n v="3409"/>
    <n v="2957"/>
    <n v="27"/>
  </r>
  <r>
    <s v="2018-12-01 09:00:00 UTC"/>
    <n v="32359233"/>
    <n v="10234"/>
    <x v="4"/>
    <n v="1269750"/>
    <n v="2"/>
    <n v="0.34"/>
    <n v="54761"/>
    <n v="46053"/>
    <n v="420"/>
  </r>
  <r>
    <s v="2018-12-12 15:00:00 UTC"/>
    <n v="32359233"/>
    <n v="10171"/>
    <x v="3"/>
    <n v="1269750"/>
    <n v="2"/>
    <n v="2.04"/>
    <n v="18943"/>
    <n v="14257"/>
    <n v="130"/>
  </r>
  <r>
    <s v="2018-12-27 13:00:00 UTC"/>
    <n v="32359233"/>
    <n v="10187"/>
    <x v="16"/>
    <n v="1269750"/>
    <n v="2"/>
    <n v="2.02"/>
    <n v="7289"/>
    <n v="5375"/>
    <n v="49"/>
  </r>
  <r>
    <s v="2018-12-02 00:00:00 UTC"/>
    <n v="15221664"/>
    <n v="10235"/>
    <x v="2"/>
    <n v="1643084"/>
    <n v="2"/>
    <n v="0.52659999999999996"/>
    <n v="5910"/>
    <n v="5266"/>
    <n v="48"/>
  </r>
  <r>
    <s v="2018-12-11 14:00:00 UTC"/>
    <n v="32359233"/>
    <n v="10170"/>
    <x v="14"/>
    <n v="1269750"/>
    <n v="2"/>
    <n v="2.02"/>
    <n v="23263"/>
    <n v="18542"/>
    <n v="169"/>
  </r>
  <r>
    <s v="2018-12-20 13:00:00 UTC"/>
    <n v="32359233"/>
    <n v="10171"/>
    <x v="14"/>
    <n v="1269750"/>
    <n v="2"/>
    <n v="2.04"/>
    <n v="18246"/>
    <n v="13830"/>
    <n v="126"/>
  </r>
  <r>
    <s v="2018-12-02 16:00:00 UTC"/>
    <n v="32359233"/>
    <n v="10234"/>
    <x v="4"/>
    <n v="1269750"/>
    <n v="2"/>
    <n v="0.34"/>
    <n v="62396"/>
    <n v="50064"/>
    <n v="456"/>
  </r>
  <r>
    <s v="2018-12-01 16:00:00 UTC"/>
    <n v="32359233"/>
    <n v="10234"/>
    <x v="4"/>
    <n v="1269750"/>
    <n v="2"/>
    <n v="0.34"/>
    <n v="66145"/>
    <n v="50972"/>
    <n v="464"/>
  </r>
  <r>
    <s v="2018-12-02 05:00:00 UTC"/>
    <n v="32359233"/>
    <n v="10172"/>
    <x v="14"/>
    <n v="1269750"/>
    <n v="2"/>
    <n v="2.02"/>
    <n v="20571"/>
    <n v="16831"/>
    <n v="153"/>
  </r>
  <r>
    <s v="2018-12-01 08:00:00 UTC"/>
    <n v="32359233"/>
    <n v="10172"/>
    <x v="14"/>
    <n v="1269750"/>
    <n v="2"/>
    <n v="2.02"/>
    <n v="28029"/>
    <n v="22668"/>
    <n v="206"/>
  </r>
  <r>
    <s v="2018-12-23 08:00:00 UTC"/>
    <n v="32359233"/>
    <n v="10172"/>
    <x v="14"/>
    <n v="1269750"/>
    <n v="2"/>
    <n v="2.02"/>
    <n v="18281"/>
    <n v="14308"/>
    <n v="130"/>
  </r>
  <r>
    <s v="2018-12-25 17:00:00 UTC"/>
    <n v="32359233"/>
    <n v="10172"/>
    <x v="14"/>
    <n v="1269750"/>
    <n v="2"/>
    <n v="2.02"/>
    <n v="17641"/>
    <n v="12769"/>
    <n v="116"/>
  </r>
  <r>
    <s v="2018-12-02 17:00:00 UTC"/>
    <n v="32359233"/>
    <n v="10176"/>
    <x v="12"/>
    <n v="1269750"/>
    <n v="2"/>
    <n v="4.7300000000000004"/>
    <n v="10444"/>
    <n v="7706"/>
    <n v="70"/>
  </r>
  <r>
    <s v="2018-12-12 11:00:00 UTC"/>
    <n v="43480563"/>
    <n v="10232"/>
    <x v="3"/>
    <n v="1269750"/>
    <n v="2"/>
    <n v="0.112"/>
    <n v="1957"/>
    <n v="1762"/>
    <n v="16"/>
  </r>
  <r>
    <s v="2018-12-07 13:00:00 UTC"/>
    <n v="32359233"/>
    <n v="10176"/>
    <x v="12"/>
    <n v="1269750"/>
    <n v="2"/>
    <n v="4.7300000000000004"/>
    <n v="14147"/>
    <n v="10243"/>
    <n v="93"/>
  </r>
  <r>
    <s v="2018-12-20 15:00:00 UTC"/>
    <n v="32359233"/>
    <n v="10170"/>
    <x v="14"/>
    <n v="1269750"/>
    <n v="2"/>
    <n v="2.02"/>
    <n v="21470"/>
    <n v="16303"/>
    <n v="148"/>
  </r>
  <r>
    <s v="2018-12-26 08:00:00 UTC"/>
    <n v="32359233"/>
    <n v="10188"/>
    <x v="9"/>
    <n v="1269750"/>
    <n v="2"/>
    <n v="2.02"/>
    <n v="4870"/>
    <n v="4076"/>
    <n v="37"/>
  </r>
  <r>
    <s v="2018-12-02 00:00:00 UTC"/>
    <n v="32359233"/>
    <n v="10171"/>
    <x v="14"/>
    <n v="1269750"/>
    <n v="2"/>
    <n v="2.04"/>
    <n v="2150"/>
    <n v="1544"/>
    <n v="14"/>
  </r>
  <r>
    <s v="2018-12-18 05:00:00 UTC"/>
    <n v="32359233"/>
    <n v="10234"/>
    <x v="4"/>
    <n v="1269750"/>
    <n v="2"/>
    <n v="0.34"/>
    <n v="42807"/>
    <n v="34631"/>
    <n v="314"/>
  </r>
  <r>
    <s v="2018-12-21 13:00:00 UTC"/>
    <n v="32359233"/>
    <n v="10176"/>
    <x v="12"/>
    <n v="1269750"/>
    <n v="2"/>
    <n v="4.7300000000000004"/>
    <n v="11898"/>
    <n v="8052"/>
    <n v="73"/>
  </r>
  <r>
    <s v="2018-12-17 13:00:00 UTC"/>
    <n v="32359233"/>
    <n v="10170"/>
    <x v="14"/>
    <n v="1269750"/>
    <n v="2"/>
    <n v="2.02"/>
    <n v="27393"/>
    <n v="21624"/>
    <n v="196"/>
  </r>
  <r>
    <s v="2018-12-08 21:00:00 UTC"/>
    <n v="32359233"/>
    <n v="10224"/>
    <x v="2"/>
    <n v="1269750"/>
    <n v="2"/>
    <n v="0.61"/>
    <n v="2976"/>
    <n v="2097"/>
    <n v="19"/>
  </r>
  <r>
    <s v="2018-12-14 12:00:00 UTC"/>
    <n v="32359233"/>
    <n v="10172"/>
    <x v="14"/>
    <n v="1269750"/>
    <n v="2"/>
    <n v="4.04"/>
    <n v="35015"/>
    <n v="28812"/>
    <n v="261"/>
  </r>
  <r>
    <s v="2018-12-25 04:00:00 UTC"/>
    <n v="32359233"/>
    <n v="10172"/>
    <x v="14"/>
    <n v="1269750"/>
    <n v="2"/>
    <n v="2.02"/>
    <n v="21553"/>
    <n v="17554"/>
    <n v="159"/>
  </r>
  <r>
    <s v="2018-12-13 08:00:00 UTC"/>
    <n v="32359233"/>
    <n v="10170"/>
    <x v="14"/>
    <n v="1269750"/>
    <n v="2"/>
    <n v="2.02"/>
    <n v="24206"/>
    <n v="19545"/>
    <n v="177"/>
  </r>
  <r>
    <s v="2018-12-16 11:00:00 UTC"/>
    <n v="32359233"/>
    <n v="10171"/>
    <x v="14"/>
    <n v="1269750"/>
    <n v="2"/>
    <n v="4.08"/>
    <n v="13770"/>
    <n v="10382"/>
    <n v="94"/>
  </r>
  <r>
    <s v="2018-12-15 13:00:00 UTC"/>
    <n v="32359233"/>
    <n v="10171"/>
    <x v="14"/>
    <n v="1269750"/>
    <n v="2"/>
    <n v="2.04"/>
    <n v="19810"/>
    <n v="15021"/>
    <n v="136"/>
  </r>
  <r>
    <s v="2018-12-28 14:00:00 UTC"/>
    <n v="32359233"/>
    <n v="10171"/>
    <x v="14"/>
    <n v="1269750"/>
    <n v="2"/>
    <n v="2.04"/>
    <n v="21177"/>
    <n v="16135"/>
    <n v="146"/>
  </r>
  <r>
    <s v="2018-12-27 14:00:00 UTC"/>
    <n v="32359233"/>
    <n v="10171"/>
    <x v="3"/>
    <n v="1269750"/>
    <n v="2"/>
    <n v="2.04"/>
    <n v="21895"/>
    <n v="16704"/>
    <n v="151"/>
  </r>
  <r>
    <s v="2018-12-01 10:00:00 UTC"/>
    <n v="32359233"/>
    <n v="10170"/>
    <x v="14"/>
    <n v="1269750"/>
    <n v="2"/>
    <n v="2.02"/>
    <n v="16245"/>
    <n v="13060"/>
    <n v="118"/>
  </r>
  <r>
    <s v="2018-12-23 13:00:00 UTC"/>
    <n v="32359233"/>
    <n v="10176"/>
    <x v="12"/>
    <n v="1269750"/>
    <n v="2"/>
    <n v="4.7300000000000004"/>
    <n v="14584"/>
    <n v="10740"/>
    <n v="97"/>
  </r>
  <r>
    <s v="2018-12-04 16:00:00 UTC"/>
    <n v="32359233"/>
    <n v="10174"/>
    <x v="14"/>
    <n v="1269750"/>
    <n v="2"/>
    <n v="4.74"/>
    <n v="1664"/>
    <n v="1329"/>
    <n v="12"/>
  </r>
  <r>
    <s v="2018-12-16 05:00:00 UTC"/>
    <n v="32359233"/>
    <n v="10172"/>
    <x v="14"/>
    <n v="1269750"/>
    <n v="2"/>
    <n v="2.02"/>
    <n v="27641"/>
    <n v="23371"/>
    <n v="211"/>
  </r>
  <r>
    <s v="2018-12-01 13:00:00 UTC"/>
    <n v="32359233"/>
    <n v="10171"/>
    <x v="14"/>
    <n v="1269750"/>
    <n v="2"/>
    <n v="4.08"/>
    <n v="16991"/>
    <n v="11525"/>
    <n v="104"/>
  </r>
  <r>
    <s v="2018-12-15 15:00:00 UTC"/>
    <n v="32359233"/>
    <n v="10172"/>
    <x v="14"/>
    <n v="1269750"/>
    <n v="2"/>
    <n v="2.02"/>
    <n v="46670"/>
    <n v="36135"/>
    <n v="326"/>
  </r>
  <r>
    <s v="2018-12-06 11:00:00 UTC"/>
    <n v="32359233"/>
    <n v="10234"/>
    <x v="4"/>
    <n v="1269750"/>
    <n v="2"/>
    <n v="1.02"/>
    <n v="55527"/>
    <n v="48445"/>
    <n v="437"/>
  </r>
  <r>
    <s v="2018-12-26 16:00:00 UTC"/>
    <n v="32359233"/>
    <n v="10171"/>
    <x v="14"/>
    <n v="1269750"/>
    <n v="2"/>
    <n v="2.04"/>
    <n v="18211"/>
    <n v="13972"/>
    <n v="126"/>
  </r>
  <r>
    <s v="2018-12-06 13:00:00 UTC"/>
    <n v="32359233"/>
    <n v="10171"/>
    <x v="3"/>
    <n v="1269750"/>
    <n v="2"/>
    <n v="2.04"/>
    <n v="19384"/>
    <n v="13751"/>
    <n v="124"/>
  </r>
  <r>
    <s v="2018-12-16 16:00:00 UTC"/>
    <n v="32359233"/>
    <n v="10169"/>
    <x v="3"/>
    <n v="1269750"/>
    <n v="2"/>
    <n v="10.82"/>
    <n v="1903"/>
    <n v="1554"/>
    <n v="14"/>
  </r>
  <r>
    <s v="2018-12-13 03:00:00 UTC"/>
    <n v="43480563"/>
    <n v="10232"/>
    <x v="3"/>
    <n v="1269750"/>
    <n v="2"/>
    <n v="1.4E-2"/>
    <n v="241"/>
    <n v="222"/>
    <n v="2"/>
  </r>
  <r>
    <s v="2018-12-09 15:00:00 UTC"/>
    <n v="32359233"/>
    <n v="10224"/>
    <x v="2"/>
    <n v="1269750"/>
    <n v="2"/>
    <n v="0.61"/>
    <n v="64502"/>
    <n v="45414"/>
    <n v="409"/>
  </r>
  <r>
    <s v="2018-12-05 17:00:00 UTC"/>
    <n v="32359233"/>
    <n v="10234"/>
    <x v="4"/>
    <n v="1269750"/>
    <n v="2"/>
    <n v="1.02"/>
    <n v="43628"/>
    <n v="36771"/>
    <n v="331"/>
  </r>
  <r>
    <s v="2018-12-04 11:00:00 UTC"/>
    <n v="32359233"/>
    <n v="10234"/>
    <x v="4"/>
    <n v="1269750"/>
    <n v="2"/>
    <n v="0.34"/>
    <n v="45049"/>
    <n v="38661"/>
    <n v="348"/>
  </r>
  <r>
    <s v="2018-12-26 18:00:00 UTC"/>
    <n v="32359233"/>
    <n v="10173"/>
    <x v="14"/>
    <n v="1269750"/>
    <n v="2"/>
    <n v="2.02"/>
    <n v="6656"/>
    <n v="5224"/>
    <n v="47"/>
  </r>
  <r>
    <s v="2018-12-14 14:00:00 UTC"/>
    <n v="32359233"/>
    <n v="10171"/>
    <x v="3"/>
    <n v="1269750"/>
    <n v="2"/>
    <n v="2.04"/>
    <n v="16801"/>
    <n v="12116"/>
    <n v="109"/>
  </r>
  <r>
    <s v="2018-12-11 08:00:00 UTC"/>
    <n v="32359233"/>
    <n v="10172"/>
    <x v="14"/>
    <n v="1269750"/>
    <n v="2"/>
    <n v="2.02"/>
    <n v="22137"/>
    <n v="18342"/>
    <n v="165"/>
  </r>
  <r>
    <s v="2018-12-15 05:00:00 UTC"/>
    <n v="32359233"/>
    <n v="10172"/>
    <x v="14"/>
    <n v="1269750"/>
    <n v="2"/>
    <n v="2.02"/>
    <n v="28768"/>
    <n v="23905"/>
    <n v="215"/>
  </r>
  <r>
    <s v="2018-12-17 07:00:00 UTC"/>
    <n v="32359233"/>
    <n v="10171"/>
    <x v="14"/>
    <n v="1269750"/>
    <n v="2"/>
    <n v="2.04"/>
    <n v="14588"/>
    <n v="11234"/>
    <n v="101"/>
  </r>
  <r>
    <s v="2018-12-10 09:00:00 UTC"/>
    <n v="43480563"/>
    <n v="10232"/>
    <x v="3"/>
    <n v="1269750"/>
    <n v="2"/>
    <n v="0.16800000000000001"/>
    <n v="3017"/>
    <n v="2670"/>
    <n v="24"/>
  </r>
  <r>
    <s v="2018-12-26 08:00:00 UTC"/>
    <n v="32359233"/>
    <n v="10171"/>
    <x v="14"/>
    <n v="1269750"/>
    <n v="2"/>
    <n v="2.04"/>
    <n v="13042"/>
    <n v="10812"/>
    <n v="97"/>
  </r>
  <r>
    <s v="2018-12-30 20:00:00 UTC"/>
    <n v="32359233"/>
    <n v="10172"/>
    <x v="14"/>
    <n v="1269750"/>
    <n v="2"/>
    <n v="2.02"/>
    <n v="2671"/>
    <n v="1786"/>
    <n v="16"/>
  </r>
  <r>
    <s v="2018-12-23 19:00:00 UTC"/>
    <n v="32359233"/>
    <n v="10234"/>
    <x v="4"/>
    <n v="1269750"/>
    <n v="2"/>
    <n v="0.34"/>
    <n v="5585"/>
    <n v="4354"/>
    <n v="39"/>
  </r>
  <r>
    <s v="2018-12-09 06:00:00 UTC"/>
    <n v="32359233"/>
    <n v="10188"/>
    <x v="9"/>
    <n v="1269750"/>
    <n v="2"/>
    <n v="2.02"/>
    <n v="4000"/>
    <n v="3126"/>
    <n v="28"/>
  </r>
  <r>
    <s v="2018-12-10 21:00:00 UTC"/>
    <n v="32359233"/>
    <n v="10232"/>
    <x v="2"/>
    <n v="1269750"/>
    <n v="2"/>
    <n v="0.112"/>
    <n v="4746"/>
    <n v="2122"/>
    <n v="19"/>
  </r>
  <r>
    <s v="2018-12-25 11:00:00 UTC"/>
    <n v="32359233"/>
    <n v="10173"/>
    <x v="14"/>
    <n v="1269750"/>
    <n v="2"/>
    <n v="2.02"/>
    <n v="14871"/>
    <n v="12180"/>
    <n v="109"/>
  </r>
  <r>
    <s v="2018-12-04 08:00:00 UTC"/>
    <n v="43480563"/>
    <n v="10232"/>
    <x v="3"/>
    <n v="1269750"/>
    <n v="2"/>
    <n v="0.161"/>
    <n v="3152"/>
    <n v="2794"/>
    <n v="25"/>
  </r>
  <r>
    <s v="2018-12-02 08:00:00 UTC"/>
    <n v="32359233"/>
    <n v="10188"/>
    <x v="8"/>
    <n v="1269750"/>
    <n v="2"/>
    <n v="2.02"/>
    <n v="3787"/>
    <n v="3132"/>
    <n v="28"/>
  </r>
  <r>
    <s v="2018-12-22 06:00:00 UTC"/>
    <n v="32359233"/>
    <n v="10187"/>
    <x v="16"/>
    <n v="1269750"/>
    <n v="2"/>
    <n v="2.02"/>
    <n v="4479"/>
    <n v="3469"/>
    <n v="31"/>
  </r>
  <r>
    <s v="2018-12-04 10:00:00 UTC"/>
    <n v="32359233"/>
    <n v="10176"/>
    <x v="12"/>
    <n v="1269750"/>
    <n v="2"/>
    <n v="4.7300000000000004"/>
    <n v="7757"/>
    <n v="6050"/>
    <n v="54"/>
  </r>
  <r>
    <s v="2018-12-04 17:00:00 UTC"/>
    <n v="32359233"/>
    <n v="10234"/>
    <x v="4"/>
    <n v="1269750"/>
    <n v="2"/>
    <n v="0.68"/>
    <n v="40951"/>
    <n v="35750"/>
    <n v="319"/>
  </r>
  <r>
    <s v="2018-12-03 15:00:00 UTC"/>
    <n v="32359233"/>
    <n v="10234"/>
    <x v="4"/>
    <n v="1269750"/>
    <n v="2"/>
    <n v="1.7"/>
    <n v="76001"/>
    <n v="62541"/>
    <n v="558"/>
  </r>
  <r>
    <s v="2018-12-10 10:00:00 UTC"/>
    <n v="32359233"/>
    <n v="10234"/>
    <x v="4"/>
    <n v="1269750"/>
    <n v="2"/>
    <n v="0.34"/>
    <n v="28182"/>
    <n v="22879"/>
    <n v="204"/>
  </r>
  <r>
    <s v="2018-12-11 02:00:00 UTC"/>
    <n v="43480563"/>
    <n v="10232"/>
    <x v="3"/>
    <n v="1269750"/>
    <n v="2"/>
    <n v="9.0999999999999998E-2"/>
    <n v="1739"/>
    <n v="1571"/>
    <n v="14"/>
  </r>
  <r>
    <s v="2018-12-07 07:00:00 UTC"/>
    <n v="32359233"/>
    <n v="10234"/>
    <x v="4"/>
    <n v="1269750"/>
    <n v="2"/>
    <n v="0.34"/>
    <n v="29117"/>
    <n v="24800"/>
    <n v="221"/>
  </r>
  <r>
    <s v="2018-12-21 10:00:00 UTC"/>
    <n v="32359233"/>
    <n v="10174"/>
    <x v="14"/>
    <n v="1269750"/>
    <n v="2"/>
    <n v="4.74"/>
    <n v="1305"/>
    <n v="1010"/>
    <n v="9"/>
  </r>
  <r>
    <s v="2018-12-23 13:00:00 UTC"/>
    <n v="32359233"/>
    <n v="10172"/>
    <x v="14"/>
    <n v="1269750"/>
    <n v="2"/>
    <n v="2.02"/>
    <n v="28934"/>
    <n v="21231"/>
    <n v="189"/>
  </r>
  <r>
    <s v="2018-12-03 11:00:00 UTC"/>
    <n v="43480563"/>
    <n v="10232"/>
    <x v="3"/>
    <n v="1269750"/>
    <n v="2"/>
    <n v="0.14000000000000001"/>
    <n v="2797"/>
    <n v="2359"/>
    <n v="21"/>
  </r>
  <r>
    <s v="2018-12-02 01:00:00 UTC"/>
    <n v="32359233"/>
    <n v="10176"/>
    <x v="12"/>
    <n v="1269750"/>
    <n v="2"/>
    <n v="4.7300000000000004"/>
    <n v="2766"/>
    <n v="2247"/>
    <n v="20"/>
  </r>
  <r>
    <s v="2018-12-29 07:00:00 UTC"/>
    <n v="32359233"/>
    <n v="10173"/>
    <x v="3"/>
    <n v="1269750"/>
    <n v="2"/>
    <n v="2.02"/>
    <n v="6910"/>
    <n v="5169"/>
    <n v="46"/>
  </r>
  <r>
    <s v="2018-12-11 04:00:00 UTC"/>
    <n v="43480563"/>
    <n v="10232"/>
    <x v="3"/>
    <n v="1269750"/>
    <n v="2"/>
    <n v="0.112"/>
    <n v="1955"/>
    <n v="1798"/>
    <n v="16"/>
  </r>
  <r>
    <s v="2018-12-01 07:00:00 UTC"/>
    <n v="32359233"/>
    <n v="10172"/>
    <x v="14"/>
    <n v="1269750"/>
    <n v="2"/>
    <n v="2.02"/>
    <n v="29631"/>
    <n v="23825"/>
    <n v="212"/>
  </r>
  <r>
    <s v="2018-12-11 20:00:00 UTC"/>
    <n v="32359233"/>
    <n v="10170"/>
    <x v="3"/>
    <n v="1269750"/>
    <n v="2"/>
    <n v="2.02"/>
    <n v="1927"/>
    <n v="1461"/>
    <n v="13"/>
  </r>
  <r>
    <s v="2018-12-18 10:00:00 UTC"/>
    <n v="32359233"/>
    <n v="10173"/>
    <x v="14"/>
    <n v="1269750"/>
    <n v="2"/>
    <n v="2.02"/>
    <n v="16390"/>
    <n v="13488"/>
    <n v="120"/>
  </r>
  <r>
    <s v="2018-12-13 09:00:00 UTC"/>
    <n v="32359233"/>
    <n v="10173"/>
    <x v="14"/>
    <n v="1269750"/>
    <n v="2"/>
    <n v="2.02"/>
    <n v="15996"/>
    <n v="13384"/>
    <n v="119"/>
  </r>
  <r>
    <s v="2018-12-27 17:00:00 UTC"/>
    <n v="32359233"/>
    <n v="10170"/>
    <x v="14"/>
    <n v="1269750"/>
    <n v="2"/>
    <n v="2.02"/>
    <n v="20638"/>
    <n v="15072"/>
    <n v="134"/>
  </r>
  <r>
    <s v="2018-12-13 03:00:00 UTC"/>
    <n v="32359233"/>
    <n v="10171"/>
    <x v="14"/>
    <n v="1269750"/>
    <n v="2"/>
    <n v="2.04"/>
    <n v="10413"/>
    <n v="8211"/>
    <n v="73"/>
  </r>
  <r>
    <s v="2018-12-18 18:00:00 UTC"/>
    <n v="32359233"/>
    <n v="10170"/>
    <x v="14"/>
    <n v="1269750"/>
    <n v="2"/>
    <n v="2.02"/>
    <n v="8281"/>
    <n v="6188"/>
    <n v="55"/>
  </r>
  <r>
    <s v="2018-12-03 12:00:00 UTC"/>
    <n v="32359233"/>
    <n v="10234"/>
    <x v="4"/>
    <n v="1269750"/>
    <n v="2"/>
    <n v="0.68"/>
    <n v="59321"/>
    <n v="49860"/>
    <n v="443"/>
  </r>
  <r>
    <s v="2018-12-02 15:00:00 UTC"/>
    <n v="32359233"/>
    <n v="10172"/>
    <x v="14"/>
    <n v="1269750"/>
    <n v="2"/>
    <n v="8.08"/>
    <n v="37635"/>
    <n v="29074"/>
    <n v="258"/>
  </r>
  <r>
    <s v="2018-12-01 04:00:00 UTC"/>
    <n v="32359233"/>
    <n v="10234"/>
    <x v="4"/>
    <n v="1269750"/>
    <n v="2"/>
    <n v="0.34"/>
    <n v="58884"/>
    <n v="49489"/>
    <n v="439"/>
  </r>
  <r>
    <s v="2018-12-01 06:00:00 UTC"/>
    <n v="32359233"/>
    <n v="10234"/>
    <x v="4"/>
    <n v="1269750"/>
    <n v="2"/>
    <n v="1.02"/>
    <n v="61905"/>
    <n v="51897"/>
    <n v="460"/>
  </r>
  <r>
    <s v="2018-12-20 04:00:00 UTC"/>
    <n v="32359233"/>
    <n v="10172"/>
    <x v="14"/>
    <n v="1269750"/>
    <n v="2"/>
    <n v="2.02"/>
    <n v="18253"/>
    <n v="14105"/>
    <n v="125"/>
  </r>
  <r>
    <s v="2018-12-12 14:00:00 UTC"/>
    <n v="32359233"/>
    <n v="10171"/>
    <x v="3"/>
    <n v="1269750"/>
    <n v="2"/>
    <n v="2.04"/>
    <n v="19146"/>
    <n v="14790"/>
    <n v="131"/>
  </r>
  <r>
    <s v="2018-12-06 16:00:00 UTC"/>
    <n v="32359233"/>
    <n v="10234"/>
    <x v="4"/>
    <n v="1269750"/>
    <n v="2"/>
    <n v="0.68"/>
    <n v="69723"/>
    <n v="58836"/>
    <n v="521"/>
  </r>
  <r>
    <s v="2018-12-10 22:00:00 UTC"/>
    <n v="32359233"/>
    <n v="10232"/>
    <x v="2"/>
    <n v="1269750"/>
    <n v="2"/>
    <n v="0.112"/>
    <n v="4015"/>
    <n v="1696"/>
    <n v="15"/>
  </r>
  <r>
    <s v="2018-12-05 14:00:00 UTC"/>
    <n v="32359233"/>
    <n v="10170"/>
    <x v="14"/>
    <n v="1269750"/>
    <n v="2"/>
    <n v="2.02"/>
    <n v="24609"/>
    <n v="19128"/>
    <n v="169"/>
  </r>
  <r>
    <s v="2018-12-23 12:00:00 UTC"/>
    <n v="32359233"/>
    <n v="10170"/>
    <x v="14"/>
    <n v="1269750"/>
    <n v="2"/>
    <n v="4.04"/>
    <n v="15259"/>
    <n v="12025"/>
    <n v="106"/>
  </r>
  <r>
    <s v="2018-12-02 07:00:00 UTC"/>
    <n v="32359233"/>
    <n v="10172"/>
    <x v="14"/>
    <n v="1269750"/>
    <n v="2"/>
    <n v="2.02"/>
    <n v="23663"/>
    <n v="19411"/>
    <n v="171"/>
  </r>
  <r>
    <s v="2018-12-28 18:00:00 UTC"/>
    <n v="32359233"/>
    <n v="10176"/>
    <x v="12"/>
    <n v="1269750"/>
    <n v="2"/>
    <n v="4.7300000000000004"/>
    <n v="12258"/>
    <n v="8071"/>
    <n v="71"/>
  </r>
  <r>
    <s v="2018-12-30 05:00:00 UTC"/>
    <n v="32359233"/>
    <n v="10171"/>
    <x v="3"/>
    <n v="1269750"/>
    <n v="2"/>
    <n v="2.04"/>
    <n v="10179"/>
    <n v="8074"/>
    <n v="71"/>
  </r>
  <r>
    <s v="2018-12-28 07:00:00 UTC"/>
    <n v="32359233"/>
    <n v="10173"/>
    <x v="14"/>
    <n v="1269750"/>
    <n v="2"/>
    <n v="4.04"/>
    <n v="14621"/>
    <n v="12172"/>
    <n v="107"/>
  </r>
  <r>
    <s v="2018-12-24 16:00:00 UTC"/>
    <n v="32359233"/>
    <n v="10172"/>
    <x v="14"/>
    <n v="1269750"/>
    <n v="2"/>
    <n v="2.02"/>
    <n v="25471"/>
    <n v="19462"/>
    <n v="171"/>
  </r>
  <r>
    <s v="2018-12-23 17:00:00 UTC"/>
    <n v="32359233"/>
    <n v="10234"/>
    <x v="4"/>
    <n v="1269750"/>
    <n v="2"/>
    <n v="0.34"/>
    <n v="24189"/>
    <n v="19144"/>
    <n v="168"/>
  </r>
  <r>
    <s v="2018-12-10 17:00:00 UTC"/>
    <n v="32359233"/>
    <n v="10170"/>
    <x v="14"/>
    <n v="1269750"/>
    <n v="2"/>
    <n v="2.02"/>
    <n v="15034"/>
    <n v="11745"/>
    <n v="103"/>
  </r>
  <r>
    <s v="2018-12-19 16:00:00 UTC"/>
    <n v="32359233"/>
    <n v="10173"/>
    <x v="14"/>
    <n v="1269750"/>
    <n v="2"/>
    <n v="4.04"/>
    <n v="18347"/>
    <n v="15281"/>
    <n v="134"/>
  </r>
  <r>
    <s v="2018-12-26 14:00:00 UTC"/>
    <n v="32359233"/>
    <n v="10171"/>
    <x v="3"/>
    <n v="1269750"/>
    <n v="2"/>
    <n v="2.04"/>
    <n v="22395"/>
    <n v="17108"/>
    <n v="150"/>
  </r>
  <r>
    <s v="2018-12-01 07:00:00 UTC"/>
    <n v="32359233"/>
    <n v="10170"/>
    <x v="14"/>
    <n v="1269750"/>
    <n v="2"/>
    <n v="2.02"/>
    <n v="19293"/>
    <n v="15971"/>
    <n v="140"/>
  </r>
  <r>
    <s v="2018-12-14 17:00:00 UTC"/>
    <n v="32359233"/>
    <n v="10173"/>
    <x v="14"/>
    <n v="1269750"/>
    <n v="2"/>
    <n v="2.02"/>
    <n v="11714"/>
    <n v="9699"/>
    <n v="85"/>
  </r>
  <r>
    <s v="2018-12-08 18:00:00 UTC"/>
    <n v="32359233"/>
    <n v="10224"/>
    <x v="2"/>
    <n v="1269750"/>
    <n v="2"/>
    <n v="0.61"/>
    <n v="16904"/>
    <n v="12674"/>
    <n v="111"/>
  </r>
  <r>
    <s v="2018-12-13 14:00:00 UTC"/>
    <n v="32359233"/>
    <n v="10224"/>
    <x v="2"/>
    <n v="1269750"/>
    <n v="2"/>
    <n v="0.61"/>
    <n v="63861"/>
    <n v="49110"/>
    <n v="430"/>
  </r>
  <r>
    <s v="2018-12-05 04:00:00 UTC"/>
    <n v="32359233"/>
    <n v="10234"/>
    <x v="4"/>
    <n v="1269750"/>
    <n v="2"/>
    <n v="0.68"/>
    <n v="55690"/>
    <n v="48790"/>
    <n v="427"/>
  </r>
  <r>
    <s v="2018-12-27 03:00:00 UTC"/>
    <n v="32359233"/>
    <n v="10171"/>
    <x v="14"/>
    <n v="1269750"/>
    <n v="2"/>
    <n v="2.04"/>
    <n v="9111"/>
    <n v="7316"/>
    <n v="64"/>
  </r>
  <r>
    <s v="2018-12-01 06:00:00 UTC"/>
    <n v="32359233"/>
    <n v="10188"/>
    <x v="9"/>
    <n v="1269750"/>
    <n v="2"/>
    <n v="2.02"/>
    <n v="3857"/>
    <n v="3087"/>
    <n v="27"/>
  </r>
  <r>
    <s v="2018-12-02 07:00:00 UTC"/>
    <n v="32359233"/>
    <n v="10187"/>
    <x v="16"/>
    <n v="1269750"/>
    <n v="2"/>
    <n v="2.02"/>
    <n v="4941"/>
    <n v="4002"/>
    <n v="35"/>
  </r>
  <r>
    <s v="2018-12-19 18:00:00 UTC"/>
    <n v="32359233"/>
    <n v="10176"/>
    <x v="12"/>
    <n v="1269750"/>
    <n v="2"/>
    <n v="4.7300000000000004"/>
    <n v="12388"/>
    <n v="8693"/>
    <n v="76"/>
  </r>
  <r>
    <s v="2018-12-03 09:00:00 UTC"/>
    <n v="32359233"/>
    <n v="10172"/>
    <x v="14"/>
    <n v="1269750"/>
    <n v="2"/>
    <n v="2.02"/>
    <n v="20038"/>
    <n v="16594"/>
    <n v="145"/>
  </r>
  <r>
    <s v="2018-12-28 18:00:00 UTC"/>
    <n v="32359233"/>
    <n v="10171"/>
    <x v="3"/>
    <n v="1269750"/>
    <n v="2"/>
    <n v="2.04"/>
    <n v="8079"/>
    <n v="5379"/>
    <n v="47"/>
  </r>
  <r>
    <s v="2018-12-14 12:00:00 UTC"/>
    <n v="32359233"/>
    <n v="10173"/>
    <x v="14"/>
    <n v="1269750"/>
    <n v="2"/>
    <n v="2.02"/>
    <n v="16416"/>
    <n v="13276"/>
    <n v="116"/>
  </r>
  <r>
    <s v="2018-12-30 12:00:00 UTC"/>
    <n v="32359233"/>
    <n v="10171"/>
    <x v="14"/>
    <n v="1269750"/>
    <n v="2"/>
    <n v="2.04"/>
    <n v="17377"/>
    <n v="13510"/>
    <n v="118"/>
  </r>
  <r>
    <s v="2018-12-19 07:00:00 UTC"/>
    <n v="32359233"/>
    <n v="10171"/>
    <x v="14"/>
    <n v="1269750"/>
    <n v="2"/>
    <n v="2.04"/>
    <n v="11026"/>
    <n v="8482"/>
    <n v="74"/>
  </r>
  <r>
    <s v="2018-12-12 17:00:00 UTC"/>
    <n v="32359233"/>
    <n v="10171"/>
    <x v="3"/>
    <n v="1269750"/>
    <n v="2"/>
    <n v="4.08"/>
    <n v="12447"/>
    <n v="9175"/>
    <n v="80"/>
  </r>
  <r>
    <s v="2018-12-01 05:00:00 UTC"/>
    <n v="32359233"/>
    <n v="10234"/>
    <x v="4"/>
    <n v="1269750"/>
    <n v="2"/>
    <n v="0.34"/>
    <n v="57828"/>
    <n v="48888"/>
    <n v="426"/>
  </r>
  <r>
    <s v="2018-12-13 11:00:00 UTC"/>
    <n v="32359233"/>
    <n v="10171"/>
    <x v="3"/>
    <n v="1269750"/>
    <n v="2"/>
    <n v="2.04"/>
    <n v="11474"/>
    <n v="8959"/>
    <n v="78"/>
  </r>
  <r>
    <s v="2018-12-11 10:00:00 UTC"/>
    <n v="32359233"/>
    <n v="10234"/>
    <x v="4"/>
    <n v="1269750"/>
    <n v="2"/>
    <n v="0.34"/>
    <n v="30267"/>
    <n v="24468"/>
    <n v="213"/>
  </r>
  <r>
    <s v="2018-12-04 23:00:00 UTC"/>
    <n v="32359233"/>
    <n v="10232"/>
    <x v="2"/>
    <n v="1269750"/>
    <n v="2"/>
    <n v="0.126"/>
    <n v="4615"/>
    <n v="2183"/>
    <n v="19"/>
  </r>
  <r>
    <s v="2018-12-21 10:00:00 UTC"/>
    <n v="32359233"/>
    <n v="10172"/>
    <x v="14"/>
    <n v="1269750"/>
    <n v="2"/>
    <n v="2.02"/>
    <n v="17687"/>
    <n v="13561"/>
    <n v="118"/>
  </r>
  <r>
    <s v="2018-12-02 14:00:00 UTC"/>
    <n v="32359233"/>
    <n v="10171"/>
    <x v="3"/>
    <n v="1269750"/>
    <n v="2"/>
    <n v="2.04"/>
    <n v="15398"/>
    <n v="11264"/>
    <n v="98"/>
  </r>
  <r>
    <s v="2018-12-23 13:00:00 UTC"/>
    <n v="32359233"/>
    <n v="10234"/>
    <x v="4"/>
    <n v="1269750"/>
    <n v="2"/>
    <n v="0.68"/>
    <n v="45466"/>
    <n v="35747"/>
    <n v="311"/>
  </r>
  <r>
    <s v="2018-12-04 07:00:00 UTC"/>
    <n v="32359233"/>
    <n v="10234"/>
    <x v="4"/>
    <n v="1269750"/>
    <n v="2"/>
    <n v="1.7"/>
    <n v="57008"/>
    <n v="50119"/>
    <n v="436"/>
  </r>
  <r>
    <s v="2018-12-06 16:00:00 UTC"/>
    <n v="32359233"/>
    <n v="10172"/>
    <x v="15"/>
    <n v="1269750"/>
    <n v="2"/>
    <n v="2.02"/>
    <n v="16147"/>
    <n v="10694"/>
    <n v="93"/>
  </r>
  <r>
    <s v="2018-12-04 08:00:00 UTC"/>
    <n v="32359233"/>
    <n v="10234"/>
    <x v="4"/>
    <n v="1269750"/>
    <n v="2"/>
    <n v="0.68"/>
    <n v="59512"/>
    <n v="52125"/>
    <n v="453"/>
  </r>
  <r>
    <s v="2018-12-17 16:00:00 UTC"/>
    <n v="32359233"/>
    <n v="10170"/>
    <x v="14"/>
    <n v="1269750"/>
    <n v="2"/>
    <n v="4.04"/>
    <n v="21277"/>
    <n v="16463"/>
    <n v="143"/>
  </r>
  <r>
    <s v="2018-12-28 13:00:00 UTC"/>
    <n v="32359233"/>
    <n v="10171"/>
    <x v="14"/>
    <n v="1269750"/>
    <n v="2"/>
    <n v="2.04"/>
    <n v="17891"/>
    <n v="13594"/>
    <n v="118"/>
  </r>
  <r>
    <s v="2018-12-17 09:00:00 UTC"/>
    <n v="32359233"/>
    <n v="10171"/>
    <x v="14"/>
    <n v="1269750"/>
    <n v="2"/>
    <n v="2.04"/>
    <n v="14883"/>
    <n v="11527"/>
    <n v="100"/>
  </r>
  <r>
    <s v="2018-12-14 18:00:00 UTC"/>
    <n v="32359233"/>
    <n v="10173"/>
    <x v="14"/>
    <n v="1269750"/>
    <n v="2"/>
    <n v="2.02"/>
    <n v="4779"/>
    <n v="4036"/>
    <n v="35"/>
  </r>
  <r>
    <s v="2018-12-10 08:00:00 UTC"/>
    <n v="43480563"/>
    <n v="10232"/>
    <x v="3"/>
    <n v="1269750"/>
    <n v="2"/>
    <n v="0.154"/>
    <n v="3056"/>
    <n v="2654"/>
    <n v="23"/>
  </r>
  <r>
    <s v="2018-12-11 10:00:00 UTC"/>
    <n v="32359233"/>
    <n v="10172"/>
    <x v="14"/>
    <n v="1269750"/>
    <n v="2"/>
    <n v="2.02"/>
    <n v="25391"/>
    <n v="20543"/>
    <n v="178"/>
  </r>
  <r>
    <s v="2018-12-27 13:00:00 UTC"/>
    <n v="32359233"/>
    <n v="10173"/>
    <x v="14"/>
    <n v="1269750"/>
    <n v="2"/>
    <n v="2.02"/>
    <n v="22115"/>
    <n v="17899"/>
    <n v="155"/>
  </r>
  <r>
    <s v="2018-12-04 05:00:00 UTC"/>
    <n v="43480563"/>
    <n v="10232"/>
    <x v="3"/>
    <n v="1269750"/>
    <n v="2"/>
    <n v="0.13300000000000001"/>
    <n v="2599"/>
    <n v="2310"/>
    <n v="20"/>
  </r>
  <r>
    <s v="2018-12-30 05:00:00 UTC"/>
    <n v="32359233"/>
    <n v="10170"/>
    <x v="14"/>
    <n v="1269750"/>
    <n v="2"/>
    <n v="2.02"/>
    <n v="16624"/>
    <n v="13644"/>
    <n v="118"/>
  </r>
  <r>
    <s v="2018-12-08 08:00:00 UTC"/>
    <n v="32359233"/>
    <n v="10173"/>
    <x v="3"/>
    <n v="1269750"/>
    <n v="2"/>
    <n v="2.02"/>
    <n v="8699"/>
    <n v="6361"/>
    <n v="55"/>
  </r>
  <r>
    <s v="2018-12-20 08:00:00 UTC"/>
    <n v="32359233"/>
    <n v="10234"/>
    <x v="4"/>
    <n v="1269750"/>
    <n v="2"/>
    <n v="0.34"/>
    <n v="37262"/>
    <n v="30540"/>
    <n v="264"/>
  </r>
  <r>
    <s v="2018-12-19 17:00:00 UTC"/>
    <n v="32359233"/>
    <n v="10171"/>
    <x v="14"/>
    <n v="1269750"/>
    <n v="2"/>
    <n v="2.04"/>
    <n v="13641"/>
    <n v="9487"/>
    <n v="82"/>
  </r>
  <r>
    <s v="2018-12-17 05:00:00 UTC"/>
    <n v="32359233"/>
    <n v="10173"/>
    <x v="14"/>
    <n v="1269750"/>
    <n v="2"/>
    <n v="2.02"/>
    <n v="11463"/>
    <n v="9488"/>
    <n v="82"/>
  </r>
  <r>
    <s v="2018-12-24 17:00:00 UTC"/>
    <n v="32359233"/>
    <n v="10188"/>
    <x v="9"/>
    <n v="1269750"/>
    <n v="2"/>
    <n v="2.02"/>
    <n v="3125"/>
    <n v="2547"/>
    <n v="22"/>
  </r>
  <r>
    <s v="2018-12-05 03:00:00 UTC"/>
    <n v="32359233"/>
    <n v="10234"/>
    <x v="4"/>
    <n v="1269750"/>
    <n v="2"/>
    <n v="0.68"/>
    <n v="47362"/>
    <n v="41338"/>
    <n v="357"/>
  </r>
  <r>
    <s v="2018-12-07 19:00:00 UTC"/>
    <n v="32359233"/>
    <n v="10234"/>
    <x v="4"/>
    <n v="1269750"/>
    <n v="2"/>
    <n v="0.34"/>
    <n v="5023"/>
    <n v="4169"/>
    <n v="36"/>
  </r>
  <r>
    <s v="2018-12-22 18:00:00 UTC"/>
    <n v="32359233"/>
    <n v="10234"/>
    <x v="4"/>
    <n v="1269750"/>
    <n v="2"/>
    <n v="0.34"/>
    <n v="12595"/>
    <n v="9963"/>
    <n v="86"/>
  </r>
  <r>
    <s v="2018-12-24 13:00:00 UTC"/>
    <n v="32359233"/>
    <n v="10170"/>
    <x v="14"/>
    <n v="1269750"/>
    <n v="2"/>
    <n v="2.02"/>
    <n v="20500"/>
    <n v="16337"/>
    <n v="141"/>
  </r>
  <r>
    <s v="2018-12-11 04:00:00 UTC"/>
    <n v="32359233"/>
    <n v="10234"/>
    <x v="4"/>
    <n v="1269750"/>
    <n v="2"/>
    <n v="0.34"/>
    <n v="23221"/>
    <n v="19002"/>
    <n v="164"/>
  </r>
  <r>
    <s v="2018-12-26 11:00:00 UTC"/>
    <n v="32359233"/>
    <n v="10172"/>
    <x v="14"/>
    <n v="1269750"/>
    <n v="2"/>
    <n v="4.04"/>
    <n v="23209"/>
    <n v="17971"/>
    <n v="155"/>
  </r>
  <r>
    <s v="2018-12-06 10:00:00 UTC"/>
    <n v="32359233"/>
    <n v="10188"/>
    <x v="9"/>
    <n v="1269750"/>
    <n v="2"/>
    <n v="2.02"/>
    <n v="3717"/>
    <n v="3015"/>
    <n v="26"/>
  </r>
  <r>
    <s v="2018-12-11 10:00:00 UTC"/>
    <n v="32359233"/>
    <n v="10171"/>
    <x v="14"/>
    <n v="1269750"/>
    <n v="2"/>
    <n v="2.04"/>
    <n v="12101"/>
    <n v="9163"/>
    <n v="79"/>
  </r>
  <r>
    <s v="2018-12-14 13:00:00 UTC"/>
    <n v="32359233"/>
    <n v="10172"/>
    <x v="14"/>
    <n v="1269750"/>
    <n v="2"/>
    <n v="2.02"/>
    <n v="41352"/>
    <n v="33412"/>
    <n v="288"/>
  </r>
  <r>
    <s v="2018-12-24 08:00:00 UTC"/>
    <n v="32359233"/>
    <n v="10173"/>
    <x v="14"/>
    <n v="1269750"/>
    <n v="2"/>
    <n v="2.02"/>
    <n v="14117"/>
    <n v="11864"/>
    <n v="102"/>
  </r>
  <r>
    <s v="2018-12-22 16:00:00 UTC"/>
    <n v="32359233"/>
    <n v="10234"/>
    <x v="4"/>
    <n v="1269750"/>
    <n v="2"/>
    <n v="0.34"/>
    <n v="37687"/>
    <n v="28500"/>
    <n v="245"/>
  </r>
  <r>
    <s v="2018-12-02 20:00:00 UTC"/>
    <n v="32359233"/>
    <n v="10173"/>
    <x v="3"/>
    <n v="1269750"/>
    <n v="2"/>
    <n v="2.02"/>
    <n v="563"/>
    <n v="349"/>
    <n v="3"/>
  </r>
  <r>
    <s v="2018-12-16 06:00:00 UTC"/>
    <n v="32359233"/>
    <n v="10172"/>
    <x v="14"/>
    <n v="1269750"/>
    <n v="2"/>
    <n v="2.02"/>
    <n v="29911"/>
    <n v="24947"/>
    <n v="214"/>
  </r>
  <r>
    <s v="2018-12-18 08:00:00 UTC"/>
    <n v="32359233"/>
    <n v="10170"/>
    <x v="14"/>
    <n v="1269750"/>
    <n v="2"/>
    <n v="2.02"/>
    <n v="17227"/>
    <n v="13659"/>
    <n v="117"/>
  </r>
  <r>
    <s v="2018-12-12 02:00:00 UTC"/>
    <n v="15221664"/>
    <n v="10232"/>
    <x v="0"/>
    <n v="1269750"/>
    <n v="2"/>
    <n v="1.113"/>
    <n v="20238"/>
    <n v="19511"/>
    <n v="167"/>
  </r>
  <r>
    <s v="2018-12-06 12:00:00 UTC"/>
    <n v="32359233"/>
    <n v="10172"/>
    <x v="14"/>
    <n v="1269750"/>
    <n v="2"/>
    <n v="2.02"/>
    <n v="32845"/>
    <n v="26416"/>
    <n v="226"/>
  </r>
  <r>
    <s v="2018-12-17 10:00:00 UTC"/>
    <n v="32359233"/>
    <n v="10172"/>
    <x v="14"/>
    <n v="1269750"/>
    <n v="2"/>
    <n v="4.04"/>
    <n v="30504"/>
    <n v="24901"/>
    <n v="213"/>
  </r>
  <r>
    <s v="2018-12-03 10:00:00 UTC"/>
    <n v="32359233"/>
    <n v="10172"/>
    <x v="14"/>
    <n v="1269750"/>
    <n v="2"/>
    <n v="4.04"/>
    <n v="19856"/>
    <n v="16149"/>
    <n v="138"/>
  </r>
  <r>
    <s v="2018-12-29 13:00:00 UTC"/>
    <n v="32359233"/>
    <n v="10172"/>
    <x v="14"/>
    <n v="1269750"/>
    <n v="2"/>
    <n v="2.02"/>
    <n v="32459"/>
    <n v="25416"/>
    <n v="217"/>
  </r>
  <r>
    <s v="2018-12-27 04:00:00 UTC"/>
    <n v="32359233"/>
    <n v="10172"/>
    <x v="14"/>
    <n v="1269750"/>
    <n v="2"/>
    <n v="2.02"/>
    <n v="25473"/>
    <n v="20994"/>
    <n v="179"/>
  </r>
  <r>
    <s v="2018-12-20 15:00:00 UTC"/>
    <n v="32359233"/>
    <n v="10173"/>
    <x v="14"/>
    <n v="1269750"/>
    <n v="2"/>
    <n v="2.02"/>
    <n v="24547"/>
    <n v="19704"/>
    <n v="168"/>
  </r>
  <r>
    <s v="2018-12-10 12:00:00 UTC"/>
    <n v="32359233"/>
    <n v="10172"/>
    <x v="14"/>
    <n v="1269750"/>
    <n v="2"/>
    <n v="2.02"/>
    <n v="30629"/>
    <n v="24045"/>
    <n v="205"/>
  </r>
  <r>
    <s v="2018-12-14 06:00:00 UTC"/>
    <n v="32359233"/>
    <n v="10171"/>
    <x v="3"/>
    <n v="1269750"/>
    <n v="2"/>
    <n v="2.04"/>
    <n v="10774"/>
    <n v="9157"/>
    <n v="78"/>
  </r>
  <r>
    <s v="2018-12-03 17:00:00 UTC"/>
    <n v="43480563"/>
    <n v="10232"/>
    <x v="3"/>
    <n v="1269750"/>
    <n v="2"/>
    <n v="9.8000000000000004E-2"/>
    <n v="2207"/>
    <n v="1879"/>
    <n v="16"/>
  </r>
  <r>
    <s v="2018-12-16 17:00:00 UTC"/>
    <n v="32359233"/>
    <n v="10173"/>
    <x v="14"/>
    <n v="1269750"/>
    <n v="2"/>
    <n v="2.02"/>
    <n v="11859"/>
    <n v="9278"/>
    <n v="79"/>
  </r>
  <r>
    <s v="2018-12-22 09:00:00 UTC"/>
    <n v="32359233"/>
    <n v="10172"/>
    <x v="14"/>
    <n v="1269750"/>
    <n v="2"/>
    <n v="2.02"/>
    <n v="16205"/>
    <n v="12921"/>
    <n v="110"/>
  </r>
  <r>
    <s v="2018-12-14 09:00:00 UTC"/>
    <n v="32359233"/>
    <n v="10234"/>
    <x v="4"/>
    <n v="1269750"/>
    <n v="2"/>
    <n v="0.34"/>
    <n v="48231"/>
    <n v="41477"/>
    <n v="353"/>
  </r>
  <r>
    <s v="2018-12-01 23:00:00 UTC"/>
    <n v="43480563"/>
    <n v="10232"/>
    <x v="3"/>
    <n v="1269750"/>
    <n v="2"/>
    <n v="2.1000000000000001E-2"/>
    <n v="400"/>
    <n v="353"/>
    <n v="3"/>
  </r>
  <r>
    <s v="2018-12-13 17:00:00 UTC"/>
    <n v="32359233"/>
    <n v="10171"/>
    <x v="14"/>
    <n v="1269750"/>
    <n v="2"/>
    <n v="4.08"/>
    <n v="13763"/>
    <n v="9772"/>
    <n v="83"/>
  </r>
  <r>
    <s v="2018-12-05 11:00:00 UTC"/>
    <n v="32359233"/>
    <n v="10234"/>
    <x v="4"/>
    <n v="1269750"/>
    <n v="2"/>
    <n v="0.68"/>
    <n v="49886"/>
    <n v="43211"/>
    <n v="367"/>
  </r>
  <r>
    <s v="2018-12-02 16:00:00 UTC"/>
    <n v="32359233"/>
    <n v="10170"/>
    <x v="14"/>
    <n v="1269750"/>
    <n v="2"/>
    <n v="2.02"/>
    <n v="19505"/>
    <n v="15798"/>
    <n v="134"/>
  </r>
  <r>
    <s v="2018-12-06 08:00:00 UTC"/>
    <n v="32359233"/>
    <n v="10172"/>
    <x v="14"/>
    <n v="1269750"/>
    <n v="2"/>
    <n v="2.02"/>
    <n v="23365"/>
    <n v="19335"/>
    <n v="164"/>
  </r>
  <r>
    <s v="2018-12-27 11:00:00 UTC"/>
    <n v="32359233"/>
    <n v="10188"/>
    <x v="9"/>
    <n v="1269750"/>
    <n v="2"/>
    <n v="2.02"/>
    <n v="4255"/>
    <n v="3544"/>
    <n v="30"/>
  </r>
  <r>
    <s v="2018-12-09 10:00:00 UTC"/>
    <n v="32359233"/>
    <n v="10224"/>
    <x v="2"/>
    <n v="1269750"/>
    <n v="2"/>
    <n v="0.61"/>
    <n v="36098"/>
    <n v="28727"/>
    <n v="243"/>
  </r>
  <r>
    <s v="2018-12-02 09:00:00 UTC"/>
    <n v="32359233"/>
    <n v="10176"/>
    <x v="12"/>
    <n v="1269750"/>
    <n v="2"/>
    <n v="4.7300000000000004"/>
    <n v="9628"/>
    <n v="7448"/>
    <n v="63"/>
  </r>
  <r>
    <s v="2018-12-12 11:00:00 UTC"/>
    <n v="32359233"/>
    <n v="10224"/>
    <x v="2"/>
    <n v="1269750"/>
    <n v="2"/>
    <n v="0.61"/>
    <n v="36108"/>
    <n v="28744"/>
    <n v="243"/>
  </r>
  <r>
    <s v="2018-12-19 16:00:00 UTC"/>
    <n v="32359233"/>
    <n v="10171"/>
    <x v="14"/>
    <n v="1269750"/>
    <n v="2"/>
    <n v="2.04"/>
    <n v="16712"/>
    <n v="12302"/>
    <n v="104"/>
  </r>
  <r>
    <s v="2018-12-07 12:00:00 UTC"/>
    <n v="32359233"/>
    <n v="10234"/>
    <x v="4"/>
    <n v="1269750"/>
    <n v="2"/>
    <n v="1.02"/>
    <n v="32026"/>
    <n v="26735"/>
    <n v="226"/>
  </r>
  <r>
    <s v="2018-12-14 10:00:00 UTC"/>
    <n v="32359233"/>
    <n v="10170"/>
    <x v="14"/>
    <n v="1269750"/>
    <n v="2"/>
    <n v="2.02"/>
    <n v="20275"/>
    <n v="16810"/>
    <n v="142"/>
  </r>
  <r>
    <s v="2018-12-28 18:00:00 UTC"/>
    <n v="32359233"/>
    <n v="10172"/>
    <x v="14"/>
    <n v="1269750"/>
    <n v="2"/>
    <n v="2.02"/>
    <n v="9538"/>
    <n v="6635"/>
    <n v="56"/>
  </r>
  <r>
    <s v="2018-12-29 02:00:00 UTC"/>
    <n v="32359233"/>
    <n v="10170"/>
    <x v="14"/>
    <n v="1269750"/>
    <n v="2"/>
    <n v="2.02"/>
    <n v="8084"/>
    <n v="6519"/>
    <n v="55"/>
  </r>
  <r>
    <s v="2018-12-01 20:00:00 UTC"/>
    <n v="32359233"/>
    <n v="10234"/>
    <x v="4"/>
    <n v="1269750"/>
    <n v="2"/>
    <n v="0.34"/>
    <n v="5686"/>
    <n v="4742"/>
    <n v="40"/>
  </r>
  <r>
    <s v="2018-12-06 07:00:00 UTC"/>
    <n v="32359233"/>
    <n v="10234"/>
    <x v="4"/>
    <n v="1269750"/>
    <n v="2"/>
    <n v="0.68"/>
    <n v="59678"/>
    <n v="52285"/>
    <n v="441"/>
  </r>
  <r>
    <s v="2018-12-05 06:00:00 UTC"/>
    <n v="32359233"/>
    <n v="10176"/>
    <x v="12"/>
    <n v="1269750"/>
    <n v="2"/>
    <n v="4.7300000000000004"/>
    <n v="11199"/>
    <n v="7946"/>
    <n v="67"/>
  </r>
  <r>
    <s v="2018-12-24 09:00:00 UTC"/>
    <n v="32359233"/>
    <n v="10174"/>
    <x v="3"/>
    <n v="1269750"/>
    <n v="2"/>
    <n v="4.74"/>
    <n v="1359"/>
    <n v="1068"/>
    <n v="9"/>
  </r>
  <r>
    <s v="2018-12-24 14:00:00 UTC"/>
    <n v="32359233"/>
    <n v="10170"/>
    <x v="14"/>
    <n v="1269750"/>
    <n v="2"/>
    <n v="4.04"/>
    <n v="23035"/>
    <n v="17924"/>
    <n v="151"/>
  </r>
  <r>
    <s v="2018-12-03 03:00:00 UTC"/>
    <n v="32359233"/>
    <n v="10234"/>
    <x v="4"/>
    <n v="1269750"/>
    <n v="2"/>
    <n v="0.68"/>
    <n v="45881"/>
    <n v="38940"/>
    <n v="328"/>
  </r>
  <r>
    <s v="2018-12-17 07:00:00 UTC"/>
    <n v="32359233"/>
    <n v="10172"/>
    <x v="14"/>
    <n v="1269750"/>
    <n v="2"/>
    <n v="6.06"/>
    <n v="32493"/>
    <n v="26963"/>
    <n v="227"/>
  </r>
  <r>
    <s v="2018-12-11 12:00:00 UTC"/>
    <n v="32359233"/>
    <n v="10234"/>
    <x v="4"/>
    <n v="1269750"/>
    <n v="2"/>
    <n v="0.34"/>
    <n v="38298"/>
    <n v="30562"/>
    <n v="257"/>
  </r>
  <r>
    <s v="2018-12-13 18:00:00 UTC"/>
    <n v="32359233"/>
    <n v="10176"/>
    <x v="12"/>
    <n v="1269750"/>
    <n v="2"/>
    <n v="4.7300000000000004"/>
    <n v="12196"/>
    <n v="8087"/>
    <n v="68"/>
  </r>
  <r>
    <s v="2018-12-03 11:00:00 UTC"/>
    <n v="32359233"/>
    <n v="10234"/>
    <x v="4"/>
    <n v="1269750"/>
    <n v="2"/>
    <n v="0.68"/>
    <n v="46133"/>
    <n v="39856"/>
    <n v="335"/>
  </r>
  <r>
    <s v="2018-12-08 16:00:00 UTC"/>
    <n v="42017814"/>
    <n v="10234"/>
    <x v="1"/>
    <n v="1269750"/>
    <n v="2"/>
    <n v="0.34"/>
    <n v="179"/>
    <n v="119"/>
    <n v="1"/>
  </r>
  <r>
    <s v="2018-12-26 11:00:00 UTC"/>
    <n v="32359233"/>
    <n v="10171"/>
    <x v="14"/>
    <n v="1269750"/>
    <n v="2"/>
    <n v="2.04"/>
    <n v="13371"/>
    <n v="10361"/>
    <n v="87"/>
  </r>
  <r>
    <s v="2018-12-10 15:00:00 UTC"/>
    <n v="32359233"/>
    <n v="10173"/>
    <x v="3"/>
    <n v="1269750"/>
    <n v="2"/>
    <n v="2.02"/>
    <n v="7991"/>
    <n v="5479"/>
    <n v="46"/>
  </r>
  <r>
    <s v="2018-12-18 19:00:00 UTC"/>
    <n v="32359233"/>
    <n v="10171"/>
    <x v="3"/>
    <n v="1269750"/>
    <n v="2"/>
    <n v="2.04"/>
    <n v="2912"/>
    <n v="1907"/>
    <n v="16"/>
  </r>
  <r>
    <s v="2018-12-11 03:00:00 UTC"/>
    <n v="32359233"/>
    <n v="10234"/>
    <x v="4"/>
    <n v="1269750"/>
    <n v="2"/>
    <n v="1.02"/>
    <n v="15137"/>
    <n v="11927"/>
    <n v="100"/>
  </r>
  <r>
    <s v="2018-12-12 10:00:00 UTC"/>
    <n v="32359233"/>
    <n v="10224"/>
    <x v="2"/>
    <n v="1269750"/>
    <n v="2"/>
    <n v="1.83"/>
    <n v="32831"/>
    <n v="26723"/>
    <n v="224"/>
  </r>
  <r>
    <s v="2018-12-15 17:00:00 UTC"/>
    <n v="32359233"/>
    <n v="10170"/>
    <x v="14"/>
    <n v="1269750"/>
    <n v="2"/>
    <n v="4.04"/>
    <n v="22109"/>
    <n v="16944"/>
    <n v="142"/>
  </r>
  <r>
    <s v="2018-12-25 16:00:00 UTC"/>
    <n v="32359233"/>
    <n v="10173"/>
    <x v="14"/>
    <n v="1269750"/>
    <n v="2"/>
    <n v="2.02"/>
    <n v="18981"/>
    <n v="15514"/>
    <n v="130"/>
  </r>
  <r>
    <s v="2018-12-02 13:00:00 UTC"/>
    <n v="32359233"/>
    <n v="10176"/>
    <x v="12"/>
    <n v="1269750"/>
    <n v="2"/>
    <n v="4.7300000000000004"/>
    <n v="9740"/>
    <n v="7642"/>
    <n v="64"/>
  </r>
  <r>
    <s v="2018-12-24 03:00:00 UTC"/>
    <n v="32359233"/>
    <n v="10172"/>
    <x v="14"/>
    <n v="1269750"/>
    <n v="2"/>
    <n v="2.02"/>
    <n v="13175"/>
    <n v="10151"/>
    <n v="85"/>
  </r>
  <r>
    <s v="2018-12-02 19:00:00 UTC"/>
    <n v="32359233"/>
    <n v="10171"/>
    <x v="3"/>
    <n v="1269750"/>
    <n v="2"/>
    <n v="2.04"/>
    <n v="2684"/>
    <n v="1793"/>
    <n v="15"/>
  </r>
  <r>
    <s v="2018-12-22 07:00:00 UTC"/>
    <n v="32359233"/>
    <n v="10171"/>
    <x v="3"/>
    <n v="1269750"/>
    <n v="2"/>
    <n v="2.04"/>
    <n v="8968"/>
    <n v="7299"/>
    <n v="61"/>
  </r>
  <r>
    <s v="2018-12-27 06:00:00 UTC"/>
    <n v="32359233"/>
    <n v="10173"/>
    <x v="14"/>
    <n v="1269750"/>
    <n v="2"/>
    <n v="2.02"/>
    <n v="14192"/>
    <n v="11973"/>
    <n v="100"/>
  </r>
  <r>
    <s v="2018-12-03 22:00:00 UTC"/>
    <n v="32359233"/>
    <n v="10172"/>
    <x v="14"/>
    <n v="1269750"/>
    <n v="2"/>
    <n v="2.02"/>
    <n v="1545"/>
    <n v="1198"/>
    <n v="10"/>
  </r>
  <r>
    <s v="2018-12-06 05:00:00 UTC"/>
    <n v="32359233"/>
    <n v="10171"/>
    <x v="14"/>
    <n v="1269750"/>
    <n v="2"/>
    <n v="2.04"/>
    <n v="10015"/>
    <n v="7189"/>
    <n v="60"/>
  </r>
  <r>
    <s v="2018-12-28 03:00:00 UTC"/>
    <n v="32359233"/>
    <n v="10172"/>
    <x v="14"/>
    <n v="1269750"/>
    <n v="2"/>
    <n v="2.02"/>
    <n v="20396"/>
    <n v="16296"/>
    <n v="136"/>
  </r>
  <r>
    <s v="2018-12-13 18:00:00 UTC"/>
    <n v="32359233"/>
    <n v="10171"/>
    <x v="3"/>
    <n v="1269750"/>
    <n v="2"/>
    <n v="2.04"/>
    <n v="8150"/>
    <n v="5752"/>
    <n v="48"/>
  </r>
  <r>
    <s v="2018-12-04 09:00:00 UTC"/>
    <n v="43480563"/>
    <n v="10232"/>
    <x v="3"/>
    <n v="1269750"/>
    <n v="2"/>
    <n v="0.154"/>
    <n v="3069"/>
    <n v="2759"/>
    <n v="23"/>
  </r>
  <r>
    <s v="2018-12-23 09:00:00 UTC"/>
    <n v="32359233"/>
    <n v="10172"/>
    <x v="14"/>
    <n v="1269750"/>
    <n v="2"/>
    <n v="2.02"/>
    <n v="17625"/>
    <n v="13796"/>
    <n v="115"/>
  </r>
  <r>
    <s v="2018-12-12 01:00:00 UTC"/>
    <n v="15221664"/>
    <n v="10232"/>
    <x v="0"/>
    <n v="1269750"/>
    <n v="2"/>
    <n v="0.749"/>
    <n v="13711"/>
    <n v="13205"/>
    <n v="110"/>
  </r>
  <r>
    <s v="2018-12-04 09:00:00 UTC"/>
    <n v="32359233"/>
    <n v="10234"/>
    <x v="4"/>
    <n v="1269750"/>
    <n v="2"/>
    <n v="1.7"/>
    <n v="50151"/>
    <n v="44111"/>
    <n v="367"/>
  </r>
  <r>
    <s v="2018-12-04 00:00:00 UTC"/>
    <n v="15221664"/>
    <n v="10235"/>
    <x v="2"/>
    <n v="1643084"/>
    <n v="2"/>
    <n v="1.0107999999999999"/>
    <n v="11100"/>
    <n v="10108"/>
    <n v="84"/>
  </r>
  <r>
    <s v="2018-12-02 19:00:00 UTC"/>
    <n v="43480563"/>
    <n v="10232"/>
    <x v="3"/>
    <n v="1269750"/>
    <n v="2"/>
    <n v="2.1000000000000001E-2"/>
    <n v="407"/>
    <n v="361"/>
    <n v="3"/>
  </r>
  <r>
    <s v="2018-12-11 07:00:00 UTC"/>
    <n v="43480563"/>
    <n v="10232"/>
    <x v="3"/>
    <n v="1269750"/>
    <n v="2"/>
    <n v="0.13300000000000001"/>
    <n v="2385"/>
    <n v="2166"/>
    <n v="18"/>
  </r>
  <r>
    <s v="2018-12-02 18:00:00 UTC"/>
    <n v="32359233"/>
    <n v="10234"/>
    <x v="4"/>
    <n v="1269750"/>
    <n v="2"/>
    <n v="0.68"/>
    <n v="21300"/>
    <n v="17951"/>
    <n v="149"/>
  </r>
  <r>
    <s v="2018-12-10 05:00:00 UTC"/>
    <n v="32359233"/>
    <n v="10234"/>
    <x v="4"/>
    <n v="1269750"/>
    <n v="2"/>
    <n v="0.68"/>
    <n v="29925"/>
    <n v="24458"/>
    <n v="203"/>
  </r>
  <r>
    <s v="2018-12-09 05:00:00 UTC"/>
    <n v="32359233"/>
    <n v="10224"/>
    <x v="2"/>
    <n v="1269750"/>
    <n v="2"/>
    <n v="0.61"/>
    <n v="41115"/>
    <n v="33258"/>
    <n v="276"/>
  </r>
  <r>
    <s v="2018-12-09 18:00:00 UTC"/>
    <n v="32359233"/>
    <n v="10224"/>
    <x v="2"/>
    <n v="1269750"/>
    <n v="2"/>
    <n v="0.61"/>
    <n v="15316"/>
    <n v="11453"/>
    <n v="95"/>
  </r>
  <r>
    <s v="2018-12-12 18:00:00 UTC"/>
    <n v="32359233"/>
    <n v="10232"/>
    <x v="2"/>
    <n v="1269750"/>
    <n v="2"/>
    <n v="0.79100000000000004"/>
    <n v="29632"/>
    <n v="15191"/>
    <n v="126"/>
  </r>
  <r>
    <s v="2018-12-05 17:00:00 UTC"/>
    <n v="32359233"/>
    <n v="10172"/>
    <x v="14"/>
    <n v="1269750"/>
    <n v="2"/>
    <n v="2.02"/>
    <n v="18707"/>
    <n v="14109"/>
    <n v="117"/>
  </r>
  <r>
    <s v="2018-12-18 06:00:00 UTC"/>
    <n v="32359233"/>
    <n v="10234"/>
    <x v="4"/>
    <n v="1269750"/>
    <n v="2"/>
    <n v="0.34"/>
    <n v="42738"/>
    <n v="34494"/>
    <n v="286"/>
  </r>
  <r>
    <s v="2018-12-12 10:00:00 UTC"/>
    <n v="43480563"/>
    <n v="10232"/>
    <x v="3"/>
    <n v="1269750"/>
    <n v="2"/>
    <n v="9.0999999999999998E-2"/>
    <n v="1909"/>
    <n v="1689"/>
    <n v="14"/>
  </r>
  <r>
    <s v="2018-12-22 14:00:00 UTC"/>
    <n v="32359233"/>
    <n v="10173"/>
    <x v="14"/>
    <n v="1269750"/>
    <n v="2"/>
    <n v="4.04"/>
    <n v="20329"/>
    <n v="15936"/>
    <n v="132"/>
  </r>
  <r>
    <s v="2018-12-03 17:00:00 UTC"/>
    <n v="32359233"/>
    <n v="10171"/>
    <x v="14"/>
    <n v="1269750"/>
    <n v="2"/>
    <n v="4.08"/>
    <n v="10435"/>
    <n v="7497"/>
    <n v="62"/>
  </r>
  <r>
    <s v="2018-12-02 15:00:00 UTC"/>
    <n v="32359233"/>
    <n v="10173"/>
    <x v="14"/>
    <n v="1269750"/>
    <n v="2"/>
    <n v="2.02"/>
    <n v="19852"/>
    <n v="15972"/>
    <n v="132"/>
  </r>
  <r>
    <s v="2018-12-05 12:00:00 UTC"/>
    <n v="32359233"/>
    <n v="10234"/>
    <x v="4"/>
    <n v="1269750"/>
    <n v="2"/>
    <n v="0.34"/>
    <n v="63512"/>
    <n v="53741"/>
    <n v="444"/>
  </r>
  <r>
    <s v="2018-12-18 17:00:00 UTC"/>
    <n v="32359233"/>
    <n v="10170"/>
    <x v="3"/>
    <n v="1269750"/>
    <n v="2"/>
    <n v="2.02"/>
    <n v="15562"/>
    <n v="11750"/>
    <n v="97"/>
  </r>
  <r>
    <s v="2018-12-08 07:00:00 UTC"/>
    <n v="32359233"/>
    <n v="10170"/>
    <x v="14"/>
    <n v="1269750"/>
    <n v="2"/>
    <n v="2.02"/>
    <n v="19459"/>
    <n v="16245"/>
    <n v="134"/>
  </r>
  <r>
    <s v="2018-12-16 09:00:00 UTC"/>
    <n v="32359233"/>
    <n v="10171"/>
    <x v="3"/>
    <n v="1269750"/>
    <n v="2"/>
    <n v="4.08"/>
    <n v="14546"/>
    <n v="11404"/>
    <n v="94"/>
  </r>
  <r>
    <s v="2018-12-01 12:00:00 UTC"/>
    <n v="32359233"/>
    <n v="10173"/>
    <x v="14"/>
    <n v="1269750"/>
    <n v="2"/>
    <n v="2.02"/>
    <n v="11971"/>
    <n v="9342"/>
    <n v="77"/>
  </r>
  <r>
    <s v="2018-12-12 13:00:00 UTC"/>
    <n v="32359233"/>
    <n v="10232"/>
    <x v="2"/>
    <n v="1269750"/>
    <n v="2"/>
    <n v="2.4569999999999999"/>
    <n v="85660"/>
    <n v="48557"/>
    <n v="400"/>
  </r>
  <r>
    <s v="2018-12-26 14:00:00 UTC"/>
    <n v="32359233"/>
    <n v="10170"/>
    <x v="3"/>
    <n v="1269750"/>
    <n v="2"/>
    <n v="2.02"/>
    <n v="23103"/>
    <n v="18209"/>
    <n v="150"/>
  </r>
  <r>
    <s v="2018-12-02 01:00:00 UTC"/>
    <n v="32359233"/>
    <n v="10232"/>
    <x v="2"/>
    <n v="1269750"/>
    <n v="2"/>
    <n v="0.66500000000000004"/>
    <n v="22003"/>
    <n v="12022"/>
    <n v="99"/>
  </r>
  <r>
    <s v="2018-12-23 17:00:00 UTC"/>
    <n v="32359233"/>
    <n v="10171"/>
    <x v="14"/>
    <n v="1269750"/>
    <n v="2"/>
    <n v="2.04"/>
    <n v="11265"/>
    <n v="8015"/>
    <n v="66"/>
  </r>
  <r>
    <s v="2018-12-13 11:00:00 UTC"/>
    <n v="32359233"/>
    <n v="10224"/>
    <x v="2"/>
    <n v="1269750"/>
    <n v="2"/>
    <n v="0.61"/>
    <n v="41274"/>
    <n v="34135"/>
    <n v="281"/>
  </r>
  <r>
    <s v="2018-12-27 13:00:00 UTC"/>
    <n v="32359233"/>
    <n v="10173"/>
    <x v="3"/>
    <n v="1269750"/>
    <n v="2"/>
    <n v="2.02"/>
    <n v="10861"/>
    <n v="7290"/>
    <n v="60"/>
  </r>
  <r>
    <s v="2018-12-27 10:00:00 UTC"/>
    <n v="32359233"/>
    <n v="10171"/>
    <x v="3"/>
    <n v="1269750"/>
    <n v="2"/>
    <n v="2.04"/>
    <n v="12991"/>
    <n v="9842"/>
    <n v="81"/>
  </r>
  <r>
    <s v="2018-12-24 18:00:00 UTC"/>
    <n v="32359233"/>
    <n v="10174"/>
    <x v="14"/>
    <n v="1269750"/>
    <n v="2"/>
    <n v="4.74"/>
    <n v="1267"/>
    <n v="1094"/>
    <n v="9"/>
  </r>
  <r>
    <s v="2018-12-04 14:00:00 UTC"/>
    <n v="32359233"/>
    <n v="10232"/>
    <x v="2"/>
    <n v="1269750"/>
    <n v="2"/>
    <n v="1.5680000000000001"/>
    <n v="74353"/>
    <n v="37078"/>
    <n v="305"/>
  </r>
  <r>
    <s v="2018-12-12 07:00:00 UTC"/>
    <n v="32359233"/>
    <n v="10224"/>
    <x v="2"/>
    <n v="1269750"/>
    <n v="2"/>
    <n v="0.61"/>
    <n v="45298"/>
    <n v="36489"/>
    <n v="300"/>
  </r>
  <r>
    <s v="2018-12-02 06:00:00 UTC"/>
    <n v="32359233"/>
    <n v="10234"/>
    <x v="4"/>
    <n v="1269750"/>
    <n v="2"/>
    <n v="0.68"/>
    <n v="58974"/>
    <n v="50400"/>
    <n v="414"/>
  </r>
  <r>
    <s v="2018-12-06 15:00:00 UTC"/>
    <n v="32359233"/>
    <n v="10172"/>
    <x v="14"/>
    <n v="1269750"/>
    <n v="2"/>
    <n v="2.02"/>
    <n v="42262"/>
    <n v="33753"/>
    <n v="277"/>
  </r>
  <r>
    <s v="2018-12-04 07:00:00 UTC"/>
    <n v="32359233"/>
    <n v="10172"/>
    <x v="14"/>
    <n v="1269750"/>
    <n v="2"/>
    <n v="2.02"/>
    <n v="23274"/>
    <n v="19283"/>
    <n v="158"/>
  </r>
  <r>
    <s v="2018-12-03 23:00:00 UTC"/>
    <n v="32359233"/>
    <n v="10232"/>
    <x v="2"/>
    <n v="1269750"/>
    <n v="2"/>
    <n v="0.11899999999999999"/>
    <n v="4231"/>
    <n v="2075"/>
    <n v="17"/>
  </r>
  <r>
    <s v="2018-12-04 06:00:00 UTC"/>
    <n v="32359233"/>
    <n v="10234"/>
    <x v="4"/>
    <n v="1269750"/>
    <n v="2"/>
    <n v="0.68"/>
    <n v="57484"/>
    <n v="50194"/>
    <n v="411"/>
  </r>
  <r>
    <s v="2018-12-06 17:00:00 UTC"/>
    <n v="32359233"/>
    <n v="10234"/>
    <x v="4"/>
    <n v="1269750"/>
    <n v="2"/>
    <n v="0.34"/>
    <n v="45071"/>
    <n v="38850"/>
    <n v="318"/>
  </r>
  <r>
    <s v="2018-12-15 08:00:00 UTC"/>
    <n v="32359233"/>
    <n v="10171"/>
    <x v="14"/>
    <n v="1269750"/>
    <n v="2"/>
    <n v="4.08"/>
    <n v="14388"/>
    <n v="11251"/>
    <n v="92"/>
  </r>
  <r>
    <s v="2018-12-25 19:00:00 UTC"/>
    <n v="32359233"/>
    <n v="10176"/>
    <x v="12"/>
    <n v="1269750"/>
    <n v="2"/>
    <n v="4.7300000000000004"/>
    <n v="6836"/>
    <n v="5016"/>
    <n v="41"/>
  </r>
  <r>
    <s v="2018-12-28 08:00:00 UTC"/>
    <n v="32359233"/>
    <n v="10170"/>
    <x v="14"/>
    <n v="1269750"/>
    <n v="2"/>
    <n v="2.02"/>
    <n v="18859"/>
    <n v="15546"/>
    <n v="127"/>
  </r>
  <r>
    <s v="2018-12-19 18:00:00 UTC"/>
    <n v="32359233"/>
    <n v="10173"/>
    <x v="14"/>
    <n v="1269750"/>
    <n v="2"/>
    <n v="2.02"/>
    <n v="5376"/>
    <n v="4287"/>
    <n v="35"/>
  </r>
  <r>
    <s v="2018-12-06 17:00:00 UTC"/>
    <n v="32359233"/>
    <n v="10170"/>
    <x v="14"/>
    <n v="1269750"/>
    <n v="2"/>
    <n v="2.02"/>
    <n v="18832"/>
    <n v="14699"/>
    <n v="120"/>
  </r>
  <r>
    <s v="2018-12-23 05:00:00 UTC"/>
    <n v="32359233"/>
    <n v="10234"/>
    <x v="4"/>
    <n v="1269750"/>
    <n v="2"/>
    <n v="0.34"/>
    <n v="32377"/>
    <n v="27071"/>
    <n v="221"/>
  </r>
  <r>
    <s v="2018-12-10 11:00:00 UTC"/>
    <n v="32359233"/>
    <n v="10232"/>
    <x v="2"/>
    <n v="1269750"/>
    <n v="2"/>
    <n v="1.4279999999999999"/>
    <n v="51982"/>
    <n v="29281"/>
    <n v="239"/>
  </r>
  <r>
    <s v="2018-12-17 08:00:00 UTC"/>
    <n v="32359233"/>
    <n v="10171"/>
    <x v="3"/>
    <n v="1269750"/>
    <n v="2"/>
    <n v="2.04"/>
    <n v="12410"/>
    <n v="9571"/>
    <n v="78"/>
  </r>
  <r>
    <s v="2018-12-11 22:00:00 UTC"/>
    <n v="15221664"/>
    <n v="10232"/>
    <x v="0"/>
    <n v="1269750"/>
    <n v="2"/>
    <n v="9.0999999999999998E-2"/>
    <n v="1754"/>
    <n v="1718"/>
    <n v="14"/>
  </r>
  <r>
    <s v="2018-12-19 08:00:00 UTC"/>
    <n v="32359233"/>
    <n v="10176"/>
    <x v="12"/>
    <n v="1269750"/>
    <n v="2"/>
    <n v="4.7300000000000004"/>
    <n v="17497"/>
    <n v="12642"/>
    <n v="103"/>
  </r>
  <r>
    <s v="2018-12-28 09:00:00 UTC"/>
    <n v="32359233"/>
    <n v="10171"/>
    <x v="14"/>
    <n v="1269750"/>
    <n v="2"/>
    <n v="2.04"/>
    <n v="14408"/>
    <n v="11051"/>
    <n v="90"/>
  </r>
  <r>
    <s v="2018-12-16 07:00:00 UTC"/>
    <n v="32359233"/>
    <n v="10172"/>
    <x v="15"/>
    <n v="1269750"/>
    <n v="2"/>
    <n v="2.02"/>
    <n v="15607"/>
    <n v="11424"/>
    <n v="93"/>
  </r>
  <r>
    <s v="2018-12-05 17:00:00 UTC"/>
    <n v="32359233"/>
    <n v="10173"/>
    <x v="14"/>
    <n v="1269750"/>
    <n v="2"/>
    <n v="2.02"/>
    <n v="10117"/>
    <n v="7620"/>
    <n v="62"/>
  </r>
  <r>
    <s v="2018-12-30 05:00:00 UTC"/>
    <n v="32359233"/>
    <n v="10173"/>
    <x v="14"/>
    <n v="1269750"/>
    <n v="2"/>
    <n v="2.02"/>
    <n v="13958"/>
    <n v="11677"/>
    <n v="95"/>
  </r>
  <r>
    <s v="2018-12-03 08:00:00 UTC"/>
    <n v="32359233"/>
    <n v="10234"/>
    <x v="4"/>
    <n v="1269750"/>
    <n v="2"/>
    <n v="1.36"/>
    <n v="56973"/>
    <n v="49198"/>
    <n v="400"/>
  </r>
  <r>
    <s v="2018-12-05 15:00:00 UTC"/>
    <n v="32359233"/>
    <n v="10172"/>
    <x v="15"/>
    <n v="1269750"/>
    <n v="2"/>
    <n v="2.02"/>
    <n v="20796"/>
    <n v="13414"/>
    <n v="109"/>
  </r>
  <r>
    <s v="2018-12-29 16:00:00 UTC"/>
    <n v="32359233"/>
    <n v="10188"/>
    <x v="8"/>
    <n v="1269750"/>
    <n v="2"/>
    <n v="2.02"/>
    <n v="5043"/>
    <n v="4185"/>
    <n v="34"/>
  </r>
  <r>
    <s v="2018-12-04 05:00:00 UTC"/>
    <n v="32359233"/>
    <n v="10234"/>
    <x v="4"/>
    <n v="1269750"/>
    <n v="2"/>
    <n v="0.34"/>
    <n v="54036"/>
    <n v="46787"/>
    <n v="380"/>
  </r>
  <r>
    <s v="2018-12-04 06:00:00 UTC"/>
    <n v="43480563"/>
    <n v="10232"/>
    <x v="3"/>
    <n v="1269750"/>
    <n v="2"/>
    <n v="0.14000000000000001"/>
    <n v="2962"/>
    <n v="2586"/>
    <n v="21"/>
  </r>
  <r>
    <s v="2018-12-06 18:00:00 UTC"/>
    <n v="32359233"/>
    <n v="10172"/>
    <x v="14"/>
    <n v="1269750"/>
    <n v="2"/>
    <n v="2.02"/>
    <n v="10047"/>
    <n v="7759"/>
    <n v="63"/>
  </r>
  <r>
    <s v="2018-12-20 09:00:00 UTC"/>
    <n v="32359233"/>
    <n v="10170"/>
    <x v="14"/>
    <n v="1269750"/>
    <n v="2"/>
    <n v="2.02"/>
    <n v="13616"/>
    <n v="10352"/>
    <n v="84"/>
  </r>
  <r>
    <s v="2018-12-02 05:00:00 UTC"/>
    <n v="32359233"/>
    <n v="10172"/>
    <x v="15"/>
    <n v="1269750"/>
    <n v="2"/>
    <n v="2.02"/>
    <n v="11914"/>
    <n v="8750"/>
    <n v="71"/>
  </r>
  <r>
    <s v="2018-12-10 07:00:00 UTC"/>
    <n v="32359233"/>
    <n v="10188"/>
    <x v="8"/>
    <n v="1269750"/>
    <n v="2"/>
    <n v="2.02"/>
    <n v="3530"/>
    <n v="2959"/>
    <n v="24"/>
  </r>
  <r>
    <s v="2018-12-10 23:00:00 UTC"/>
    <n v="32359233"/>
    <n v="10232"/>
    <x v="2"/>
    <n v="1269750"/>
    <n v="2"/>
    <n v="0.14699999999999999"/>
    <n v="5639"/>
    <n v="2713"/>
    <n v="22"/>
  </r>
  <r>
    <s v="2018-12-29 11:00:00 UTC"/>
    <n v="32359233"/>
    <n v="10170"/>
    <x v="14"/>
    <n v="1269750"/>
    <n v="2"/>
    <n v="2.02"/>
    <n v="16507"/>
    <n v="13935"/>
    <n v="113"/>
  </r>
  <r>
    <s v="2018-12-12 04:00:00 UTC"/>
    <n v="32359233"/>
    <n v="10171"/>
    <x v="3"/>
    <n v="1269750"/>
    <n v="2"/>
    <n v="2.04"/>
    <n v="10953"/>
    <n v="8880"/>
    <n v="72"/>
  </r>
  <r>
    <s v="2018-12-02 02:00:00 UTC"/>
    <n v="32359233"/>
    <n v="10232"/>
    <x v="2"/>
    <n v="1269750"/>
    <n v="2"/>
    <n v="0.86099999999999999"/>
    <n v="29158"/>
    <n v="17145"/>
    <n v="139"/>
  </r>
  <r>
    <s v="2018-12-24 03:00:00 UTC"/>
    <n v="32359233"/>
    <n v="10234"/>
    <x v="4"/>
    <n v="1269750"/>
    <n v="2"/>
    <n v="0.34"/>
    <n v="25704"/>
    <n v="21712"/>
    <n v="176"/>
  </r>
  <r>
    <s v="2018-12-04 06:00:00 UTC"/>
    <n v="32359233"/>
    <n v="10188"/>
    <x v="9"/>
    <n v="1269750"/>
    <n v="2"/>
    <n v="2.02"/>
    <n v="3383"/>
    <n v="2715"/>
    <n v="22"/>
  </r>
  <r>
    <s v="2018-12-05 05:00:00 UTC"/>
    <n v="32359233"/>
    <n v="10171"/>
    <x v="14"/>
    <n v="1269750"/>
    <n v="2"/>
    <n v="2.04"/>
    <n v="8853"/>
    <n v="7040"/>
    <n v="57"/>
  </r>
  <r>
    <s v="2018-12-23 17:00:00 UTC"/>
    <n v="32359233"/>
    <n v="10173"/>
    <x v="14"/>
    <n v="1269750"/>
    <n v="2"/>
    <n v="2.02"/>
    <n v="11145"/>
    <n v="8399"/>
    <n v="68"/>
  </r>
  <r>
    <s v="2018-12-23 10:00:00 UTC"/>
    <n v="32359233"/>
    <n v="10176"/>
    <x v="12"/>
    <n v="1269750"/>
    <n v="2"/>
    <n v="4.7300000000000004"/>
    <n v="12012"/>
    <n v="8649"/>
    <n v="70"/>
  </r>
  <r>
    <s v="2018-12-11 09:00:00 UTC"/>
    <n v="32359233"/>
    <n v="10170"/>
    <x v="14"/>
    <n v="1269750"/>
    <n v="2"/>
    <n v="2.02"/>
    <n v="16209"/>
    <n v="13109"/>
    <n v="106"/>
  </r>
  <r>
    <s v="2018-12-12 15:00:00 UTC"/>
    <n v="32359233"/>
    <n v="10224"/>
    <x v="2"/>
    <n v="1269750"/>
    <n v="2"/>
    <n v="5.49"/>
    <n v="63244"/>
    <n v="45167"/>
    <n v="365"/>
  </r>
  <r>
    <s v="2018-12-05 05:00:00 UTC"/>
    <n v="32359233"/>
    <n v="10172"/>
    <x v="14"/>
    <n v="1269750"/>
    <n v="2"/>
    <n v="2.02"/>
    <n v="17353"/>
    <n v="14980"/>
    <n v="121"/>
  </r>
  <r>
    <s v="2018-12-28 16:00:00 UTC"/>
    <n v="32359233"/>
    <n v="10170"/>
    <x v="14"/>
    <n v="1269750"/>
    <n v="2"/>
    <n v="2.02"/>
    <n v="23420"/>
    <n v="18103"/>
    <n v="146"/>
  </r>
  <r>
    <s v="2018-12-15 06:00:00 UTC"/>
    <n v="32359233"/>
    <n v="10176"/>
    <x v="12"/>
    <n v="1269750"/>
    <n v="2"/>
    <n v="4.7300000000000004"/>
    <n v="15701"/>
    <n v="12176"/>
    <n v="98"/>
  </r>
  <r>
    <s v="2018-12-26 12:00:00 UTC"/>
    <n v="32359233"/>
    <n v="10188"/>
    <x v="9"/>
    <n v="1269750"/>
    <n v="2"/>
    <n v="2.02"/>
    <n v="4651"/>
    <n v="3977"/>
    <n v="32"/>
  </r>
  <r>
    <s v="2018-12-08 17:00:00 UTC"/>
    <n v="32359233"/>
    <n v="10224"/>
    <x v="2"/>
    <n v="1269750"/>
    <n v="2"/>
    <n v="0.61"/>
    <n v="32024"/>
    <n v="23626"/>
    <n v="190"/>
  </r>
  <r>
    <s v="2018-12-01 14:00:00 UTC"/>
    <n v="32359233"/>
    <n v="10170"/>
    <x v="3"/>
    <n v="1269750"/>
    <n v="2"/>
    <n v="2.02"/>
    <n v="12517"/>
    <n v="8208"/>
    <n v="66"/>
  </r>
  <r>
    <s v="2018-12-08 07:00:00 UTC"/>
    <n v="32359233"/>
    <n v="10172"/>
    <x v="15"/>
    <n v="1269750"/>
    <n v="2"/>
    <n v="2.02"/>
    <n v="15532"/>
    <n v="10949"/>
    <n v="88"/>
  </r>
  <r>
    <s v="2018-12-02 19:00:00 UTC"/>
    <n v="32359233"/>
    <n v="10234"/>
    <x v="4"/>
    <n v="1269750"/>
    <n v="2"/>
    <n v="0.34"/>
    <n v="9346"/>
    <n v="7968"/>
    <n v="64"/>
  </r>
  <r>
    <s v="2018-12-01 21:00:00 UTC"/>
    <n v="43480563"/>
    <n v="10232"/>
    <x v="3"/>
    <n v="1269750"/>
    <n v="2"/>
    <n v="1.4E-2"/>
    <n v="284"/>
    <n v="249"/>
    <n v="2"/>
  </r>
  <r>
    <s v="2018-12-11 15:00:00 UTC"/>
    <n v="32359233"/>
    <n v="10172"/>
    <x v="14"/>
    <n v="1269750"/>
    <n v="2"/>
    <n v="2.02"/>
    <n v="39848"/>
    <n v="31771"/>
    <n v="255"/>
  </r>
  <r>
    <s v="2018-12-30 06:00:00 UTC"/>
    <n v="32359233"/>
    <n v="10172"/>
    <x v="14"/>
    <n v="1269750"/>
    <n v="2"/>
    <n v="2.02"/>
    <n v="21532"/>
    <n v="17072"/>
    <n v="137"/>
  </r>
  <r>
    <s v="2018-12-12 14:00:00 UTC"/>
    <n v="32359233"/>
    <n v="10232"/>
    <x v="2"/>
    <n v="1269750"/>
    <n v="2"/>
    <n v="2.6459999999999999"/>
    <n v="91640"/>
    <n v="52098"/>
    <n v="418"/>
  </r>
  <r>
    <s v="2018-12-03 06:00:00 UTC"/>
    <n v="32359233"/>
    <n v="10234"/>
    <x v="4"/>
    <n v="1269750"/>
    <n v="2"/>
    <n v="0.34"/>
    <n v="42047"/>
    <n v="36519"/>
    <n v="293"/>
  </r>
  <r>
    <s v="2018-12-22 02:00:00 UTC"/>
    <n v="32359233"/>
    <n v="10188"/>
    <x v="9"/>
    <n v="1269750"/>
    <n v="2"/>
    <n v="2.02"/>
    <n v="2994"/>
    <n v="2493"/>
    <n v="20"/>
  </r>
  <r>
    <s v="2018-12-23 18:00:00 UTC"/>
    <n v="32359233"/>
    <n v="10170"/>
    <x v="14"/>
    <n v="1269750"/>
    <n v="2"/>
    <n v="2.02"/>
    <n v="7297"/>
    <n v="5614"/>
    <n v="45"/>
  </r>
  <r>
    <s v="2018-12-14 10:00:00 UTC"/>
    <n v="32359233"/>
    <n v="10172"/>
    <x v="14"/>
    <n v="1269750"/>
    <n v="2"/>
    <n v="2.02"/>
    <n v="28347"/>
    <n v="23715"/>
    <n v="190"/>
  </r>
  <r>
    <s v="2018-12-11 03:00:00 UTC"/>
    <n v="43480563"/>
    <n v="10232"/>
    <x v="3"/>
    <n v="1269750"/>
    <n v="2"/>
    <n v="7.6999999999999999E-2"/>
    <n v="1768"/>
    <n v="1623"/>
    <n v="13"/>
  </r>
  <r>
    <s v="2018-12-05 01:00:00 UTC"/>
    <n v="32359233"/>
    <n v="10232"/>
    <x v="2"/>
    <n v="1269750"/>
    <n v="2"/>
    <n v="0.59499999999999997"/>
    <n v="19521"/>
    <n v="11621"/>
    <n v="93"/>
  </r>
  <r>
    <s v="2018-12-11 02:00:00 UTC"/>
    <n v="32359233"/>
    <n v="10232"/>
    <x v="2"/>
    <n v="1269750"/>
    <n v="2"/>
    <n v="0.371"/>
    <n v="13108"/>
    <n v="6880"/>
    <n v="55"/>
  </r>
  <r>
    <s v="2018-12-23 14:00:00 UTC"/>
    <n v="32359233"/>
    <n v="10172"/>
    <x v="14"/>
    <n v="1269750"/>
    <n v="2"/>
    <n v="2.02"/>
    <n v="31916"/>
    <n v="23797"/>
    <n v="190"/>
  </r>
  <r>
    <s v="2018-12-12 16:00:00 UTC"/>
    <n v="32359233"/>
    <n v="10224"/>
    <x v="2"/>
    <n v="1269750"/>
    <n v="2"/>
    <n v="3.05"/>
    <n v="49805"/>
    <n v="36477"/>
    <n v="291"/>
  </r>
  <r>
    <s v="2018-12-14 11:00:00 UTC"/>
    <n v="32359233"/>
    <n v="10173"/>
    <x v="14"/>
    <n v="1269750"/>
    <n v="2"/>
    <n v="2.02"/>
    <n v="14062"/>
    <n v="11662"/>
    <n v="93"/>
  </r>
  <r>
    <s v="2018-12-06 11:00:00 UTC"/>
    <n v="32359233"/>
    <n v="10170"/>
    <x v="14"/>
    <n v="1269750"/>
    <n v="2"/>
    <n v="2.02"/>
    <n v="17868"/>
    <n v="14547"/>
    <n v="116"/>
  </r>
  <r>
    <s v="2018-12-01 06:00:00 UTC"/>
    <n v="32359233"/>
    <n v="10170"/>
    <x v="14"/>
    <n v="1269750"/>
    <n v="2"/>
    <n v="2.02"/>
    <n v="16438"/>
    <n v="13672"/>
    <n v="109"/>
  </r>
  <r>
    <s v="2018-12-01 20:00:00 UTC"/>
    <n v="32359233"/>
    <n v="10176"/>
    <x v="12"/>
    <n v="1269750"/>
    <n v="2"/>
    <n v="9.4600000000000009"/>
    <n v="2641"/>
    <n v="1506"/>
    <n v="12"/>
  </r>
  <r>
    <s v="2018-12-23 07:00:00 UTC"/>
    <n v="32359233"/>
    <n v="10173"/>
    <x v="3"/>
    <n v="1269750"/>
    <n v="2"/>
    <n v="2.02"/>
    <n v="6754"/>
    <n v="4520"/>
    <n v="36"/>
  </r>
  <r>
    <s v="2018-12-25 07:00:00 UTC"/>
    <n v="32359233"/>
    <n v="10174"/>
    <x v="3"/>
    <n v="1269750"/>
    <n v="2"/>
    <n v="4.74"/>
    <n v="1401"/>
    <n v="1130"/>
    <n v="9"/>
  </r>
  <r>
    <s v="2018-12-30 17:00:00 UTC"/>
    <n v="32359233"/>
    <n v="10173"/>
    <x v="14"/>
    <n v="1269750"/>
    <n v="2"/>
    <n v="2.02"/>
    <n v="13046"/>
    <n v="10296"/>
    <n v="82"/>
  </r>
  <r>
    <s v="2018-12-07 09:00:00 UTC"/>
    <n v="32359233"/>
    <n v="10172"/>
    <x v="14"/>
    <n v="1269750"/>
    <n v="2"/>
    <n v="4.04"/>
    <n v="22553"/>
    <n v="19098"/>
    <n v="152"/>
  </r>
  <r>
    <s v="2018-12-12 10:00:00 UTC"/>
    <n v="32359233"/>
    <n v="10232"/>
    <x v="2"/>
    <n v="1269750"/>
    <n v="2"/>
    <n v="1.3859999999999999"/>
    <n v="46581"/>
    <n v="27028"/>
    <n v="215"/>
  </r>
  <r>
    <s v="2018-12-16 19:00:00 UTC"/>
    <n v="32359233"/>
    <n v="10171"/>
    <x v="3"/>
    <n v="1269750"/>
    <n v="2"/>
    <n v="2.04"/>
    <n v="3062"/>
    <n v="2263"/>
    <n v="18"/>
  </r>
  <r>
    <s v="2018-12-26 10:00:00 UTC"/>
    <n v="32359233"/>
    <n v="10176"/>
    <x v="12"/>
    <n v="1269750"/>
    <n v="2"/>
    <n v="4.7300000000000004"/>
    <n v="12229"/>
    <n v="9304"/>
    <n v="74"/>
  </r>
  <r>
    <s v="2018-12-22 16:00:00 UTC"/>
    <n v="32359233"/>
    <n v="10188"/>
    <x v="9"/>
    <n v="1269750"/>
    <n v="2"/>
    <n v="2.02"/>
    <n v="4055"/>
    <n v="3395"/>
    <n v="27"/>
  </r>
  <r>
    <s v="2018-12-06 18:00:00 UTC"/>
    <n v="32359233"/>
    <n v="10234"/>
    <x v="4"/>
    <n v="1269750"/>
    <n v="2"/>
    <n v="0.68"/>
    <n v="24121"/>
    <n v="20912"/>
    <n v="166"/>
  </r>
  <r>
    <s v="2018-12-11 00:00:00 UTC"/>
    <n v="32359233"/>
    <n v="10232"/>
    <x v="2"/>
    <n v="1269750"/>
    <n v="2"/>
    <n v="9.8000000000000004E-2"/>
    <n v="3980"/>
    <n v="2016"/>
    <n v="16"/>
  </r>
  <r>
    <s v="2018-12-06 17:00:00 UTC"/>
    <n v="32359233"/>
    <n v="10172"/>
    <x v="14"/>
    <n v="1269750"/>
    <n v="2"/>
    <n v="2.02"/>
    <n v="19762"/>
    <n v="15254"/>
    <n v="121"/>
  </r>
  <r>
    <s v="2018-12-14 10:00:00 UTC"/>
    <n v="32359233"/>
    <n v="10188"/>
    <x v="8"/>
    <n v="1269750"/>
    <n v="2"/>
    <n v="2.02"/>
    <n v="4333"/>
    <n v="3530"/>
    <n v="28"/>
  </r>
  <r>
    <s v="2018-12-20 05:00:00 UTC"/>
    <n v="32359233"/>
    <n v="10234"/>
    <x v="4"/>
    <n v="1269750"/>
    <n v="2"/>
    <n v="0.34"/>
    <n v="31704"/>
    <n v="26225"/>
    <n v="208"/>
  </r>
  <r>
    <s v="2018-12-02 13:00:00 UTC"/>
    <n v="32359233"/>
    <n v="10232"/>
    <x v="2"/>
    <n v="1269750"/>
    <n v="2"/>
    <n v="1.6659999999999999"/>
    <n v="66796"/>
    <n v="34185"/>
    <n v="271"/>
  </r>
  <r>
    <s v="2018-12-11 12:00:00 UTC"/>
    <n v="32359233"/>
    <n v="10188"/>
    <x v="9"/>
    <n v="1269750"/>
    <n v="2"/>
    <n v="4.04"/>
    <n v="4348"/>
    <n v="3534"/>
    <n v="28"/>
  </r>
  <r>
    <s v="2018-12-20 05:00:00 UTC"/>
    <n v="32359233"/>
    <n v="10170"/>
    <x v="14"/>
    <n v="1269750"/>
    <n v="2"/>
    <n v="4.04"/>
    <n v="11088"/>
    <n v="8457"/>
    <n v="67"/>
  </r>
  <r>
    <s v="2018-12-09 12:00:00 UTC"/>
    <n v="32359233"/>
    <n v="10224"/>
    <x v="2"/>
    <n v="1269750"/>
    <n v="2"/>
    <n v="0.61"/>
    <n v="46708"/>
    <n v="34844"/>
    <n v="276"/>
  </r>
  <r>
    <s v="2018-12-21 09:00:00 UTC"/>
    <n v="32359233"/>
    <n v="10234"/>
    <x v="4"/>
    <n v="1269750"/>
    <n v="2"/>
    <n v="0.34"/>
    <n v="27539"/>
    <n v="23230"/>
    <n v="184"/>
  </r>
  <r>
    <s v="2018-12-12 09:00:00 UTC"/>
    <n v="32359233"/>
    <n v="10188"/>
    <x v="8"/>
    <n v="1269750"/>
    <n v="2"/>
    <n v="2.02"/>
    <n v="4606"/>
    <n v="3915"/>
    <n v="31"/>
  </r>
  <r>
    <s v="2018-12-19 08:00:00 UTC"/>
    <n v="32359233"/>
    <n v="10224"/>
    <x v="2"/>
    <n v="1269750"/>
    <n v="2"/>
    <n v="0.61"/>
    <n v="27938"/>
    <n v="24133"/>
    <n v="191"/>
  </r>
  <r>
    <s v="2018-12-11 09:00:00 UTC"/>
    <n v="32359233"/>
    <n v="10234"/>
    <x v="4"/>
    <n v="1269750"/>
    <n v="2"/>
    <n v="0.34"/>
    <n v="29890"/>
    <n v="24140"/>
    <n v="191"/>
  </r>
  <r>
    <s v="2018-12-10 11:00:00 UTC"/>
    <n v="32359233"/>
    <n v="10224"/>
    <x v="2"/>
    <n v="1269750"/>
    <n v="2"/>
    <n v="1.22"/>
    <n v="31081"/>
    <n v="25281"/>
    <n v="200"/>
  </r>
  <r>
    <s v="2018-12-01 12:00:00 UTC"/>
    <n v="32359233"/>
    <n v="10172"/>
    <x v="14"/>
    <n v="1269750"/>
    <n v="2"/>
    <n v="2.02"/>
    <n v="31762"/>
    <n v="24659"/>
    <n v="195"/>
  </r>
  <r>
    <s v="2018-12-23 14:00:00 UTC"/>
    <n v="32359233"/>
    <n v="10173"/>
    <x v="14"/>
    <n v="1269750"/>
    <n v="2"/>
    <n v="2.02"/>
    <n v="21683"/>
    <n v="17199"/>
    <n v="136"/>
  </r>
  <r>
    <s v="2018-12-11 17:00:00 UTC"/>
    <n v="32359233"/>
    <n v="10170"/>
    <x v="14"/>
    <n v="1269750"/>
    <n v="2"/>
    <n v="2.02"/>
    <n v="17074"/>
    <n v="13795"/>
    <n v="109"/>
  </r>
  <r>
    <s v="2018-12-12 12:00:00 UTC"/>
    <n v="32359233"/>
    <n v="10232"/>
    <x v="2"/>
    <n v="1269750"/>
    <n v="2"/>
    <n v="2.149"/>
    <n v="72822"/>
    <n v="42182"/>
    <n v="333"/>
  </r>
  <r>
    <s v="2018-12-21 08:00:00 UTC"/>
    <n v="32359233"/>
    <n v="10172"/>
    <x v="14"/>
    <n v="1269750"/>
    <n v="2"/>
    <n v="2.02"/>
    <n v="14286"/>
    <n v="11532"/>
    <n v="91"/>
  </r>
  <r>
    <s v="2018-12-13 07:00:00 UTC"/>
    <n v="32359233"/>
    <n v="10224"/>
    <x v="2"/>
    <n v="1269750"/>
    <n v="2"/>
    <n v="0.61"/>
    <n v="45555"/>
    <n v="36633"/>
    <n v="289"/>
  </r>
  <r>
    <s v="2018-12-25 05:00:00 UTC"/>
    <n v="32359233"/>
    <n v="10173"/>
    <x v="14"/>
    <n v="1269750"/>
    <n v="2"/>
    <n v="2.02"/>
    <n v="11670"/>
    <n v="9894"/>
    <n v="78"/>
  </r>
  <r>
    <s v="2018-12-10 07:00:00 UTC"/>
    <n v="43480563"/>
    <n v="10232"/>
    <x v="3"/>
    <n v="1269750"/>
    <n v="2"/>
    <n v="0.13300000000000001"/>
    <n v="2919"/>
    <n v="2664"/>
    <n v="21"/>
  </r>
  <r>
    <s v="2018-12-09 07:00:00 UTC"/>
    <n v="32359233"/>
    <n v="10224"/>
    <x v="2"/>
    <n v="1269750"/>
    <n v="2"/>
    <n v="0.61"/>
    <n v="42593"/>
    <n v="34136"/>
    <n v="269"/>
  </r>
  <r>
    <s v="2018-12-25 11:00:00 UTC"/>
    <n v="32359233"/>
    <n v="10174"/>
    <x v="14"/>
    <n v="1269750"/>
    <n v="2"/>
    <n v="4.74"/>
    <n v="1613"/>
    <n v="1269"/>
    <n v="10"/>
  </r>
  <r>
    <s v="2018-12-12 13:00:00 UTC"/>
    <n v="32359233"/>
    <n v="10224"/>
    <x v="2"/>
    <n v="1269750"/>
    <n v="2"/>
    <n v="0.61"/>
    <n v="60982"/>
    <n v="45182"/>
    <n v="356"/>
  </r>
  <r>
    <s v="2018-12-30 07:00:00 UTC"/>
    <n v="32359233"/>
    <n v="10176"/>
    <x v="12"/>
    <n v="1269750"/>
    <n v="2"/>
    <n v="4.7300000000000004"/>
    <n v="15364"/>
    <n v="12444"/>
    <n v="98"/>
  </r>
  <r>
    <s v="2018-12-23 04:00:00 UTC"/>
    <n v="32359233"/>
    <n v="10173"/>
    <x v="14"/>
    <n v="1269750"/>
    <n v="2"/>
    <n v="2.02"/>
    <n v="9155"/>
    <n v="7367"/>
    <n v="58"/>
  </r>
  <r>
    <s v="2018-12-04 04:00:00 UTC"/>
    <n v="32359233"/>
    <n v="10234"/>
    <x v="4"/>
    <n v="1269750"/>
    <n v="2"/>
    <n v="1.02"/>
    <n v="56781"/>
    <n v="49418"/>
    <n v="389"/>
  </r>
  <r>
    <s v="2018-12-23 04:00:00 UTC"/>
    <n v="32359233"/>
    <n v="10171"/>
    <x v="14"/>
    <n v="1269750"/>
    <n v="2"/>
    <n v="2.04"/>
    <n v="6675"/>
    <n v="5215"/>
    <n v="41"/>
  </r>
  <r>
    <s v="2018-12-16 10:00:00 UTC"/>
    <n v="32359233"/>
    <n v="10173"/>
    <x v="14"/>
    <n v="1269750"/>
    <n v="2"/>
    <n v="2.02"/>
    <n v="17528"/>
    <n v="14376"/>
    <n v="113"/>
  </r>
  <r>
    <s v="2018-12-17 08:00:00 UTC"/>
    <n v="32359233"/>
    <n v="10173"/>
    <x v="14"/>
    <n v="1269750"/>
    <n v="2"/>
    <n v="2.02"/>
    <n v="18556"/>
    <n v="15904"/>
    <n v="125"/>
  </r>
  <r>
    <s v="2018-12-12 12:00:00 UTC"/>
    <n v="32359233"/>
    <n v="10224"/>
    <x v="2"/>
    <n v="1269750"/>
    <n v="2"/>
    <n v="0.61"/>
    <n v="52009"/>
    <n v="39833"/>
    <n v="313"/>
  </r>
  <r>
    <s v="2018-12-10 10:00:00 UTC"/>
    <n v="32359233"/>
    <n v="10232"/>
    <x v="2"/>
    <n v="1269750"/>
    <n v="2"/>
    <n v="1.4910000000000001"/>
    <n v="50962"/>
    <n v="29543"/>
    <n v="232"/>
  </r>
  <r>
    <s v="2018-12-11 05:00:00 UTC"/>
    <n v="43480563"/>
    <n v="10232"/>
    <x v="3"/>
    <n v="1269750"/>
    <n v="2"/>
    <n v="9.0999999999999998E-2"/>
    <n v="1935"/>
    <n v="1785"/>
    <n v="14"/>
  </r>
  <r>
    <s v="2018-12-07 05:00:00 UTC"/>
    <n v="32359233"/>
    <n v="10234"/>
    <x v="4"/>
    <n v="1269750"/>
    <n v="2"/>
    <n v="0.34"/>
    <n v="26541"/>
    <n v="22952"/>
    <n v="180"/>
  </r>
  <r>
    <s v="2018-12-12 11:00:00 UTC"/>
    <n v="32359233"/>
    <n v="10232"/>
    <x v="2"/>
    <n v="1269750"/>
    <n v="2"/>
    <n v="1.4770000000000001"/>
    <n v="50331"/>
    <n v="28951"/>
    <n v="227"/>
  </r>
  <r>
    <s v="2018-12-23 14:00:00 UTC"/>
    <n v="32359233"/>
    <n v="10170"/>
    <x v="3"/>
    <n v="1269750"/>
    <n v="2"/>
    <n v="2.02"/>
    <n v="18587"/>
    <n v="14166"/>
    <n v="111"/>
  </r>
  <r>
    <s v="2018-12-06 09:00:00 UTC"/>
    <n v="32359233"/>
    <n v="10234"/>
    <x v="4"/>
    <n v="1269750"/>
    <n v="2"/>
    <n v="0.34"/>
    <n v="64225"/>
    <n v="56191"/>
    <n v="440"/>
  </r>
  <r>
    <s v="2018-12-21 04:00:00 UTC"/>
    <n v="32359233"/>
    <n v="10172"/>
    <x v="14"/>
    <n v="1269750"/>
    <n v="2"/>
    <n v="2.02"/>
    <n v="16506"/>
    <n v="12391"/>
    <n v="97"/>
  </r>
  <r>
    <s v="2018-12-17 04:00:00 UTC"/>
    <n v="32359233"/>
    <n v="10170"/>
    <x v="3"/>
    <n v="1269750"/>
    <n v="2"/>
    <n v="2.02"/>
    <n v="9499"/>
    <n v="7431"/>
    <n v="58"/>
  </r>
  <r>
    <s v="2018-12-27 06:00:00 UTC"/>
    <n v="32359233"/>
    <n v="10176"/>
    <x v="12"/>
    <n v="1269750"/>
    <n v="2"/>
    <n v="4.7300000000000004"/>
    <n v="11893"/>
    <n v="9355"/>
    <n v="73"/>
  </r>
  <r>
    <s v="2018-12-14 17:00:00 UTC"/>
    <n v="32359233"/>
    <n v="10170"/>
    <x v="14"/>
    <n v="1269750"/>
    <n v="2"/>
    <n v="4.04"/>
    <n v="21538"/>
    <n v="16922"/>
    <n v="132"/>
  </r>
  <r>
    <s v="2018-12-11 06:00:00 UTC"/>
    <n v="32359233"/>
    <n v="10234"/>
    <x v="4"/>
    <n v="1269750"/>
    <n v="2"/>
    <n v="1.02"/>
    <n v="26616"/>
    <n v="21666"/>
    <n v="169"/>
  </r>
  <r>
    <s v="2018-12-23 10:00:00 UTC"/>
    <n v="32359233"/>
    <n v="10170"/>
    <x v="14"/>
    <n v="1269750"/>
    <n v="2"/>
    <n v="2.02"/>
    <n v="12762"/>
    <n v="10257"/>
    <n v="80"/>
  </r>
  <r>
    <s v="2018-12-10 05:00:00 UTC"/>
    <n v="32359233"/>
    <n v="10188"/>
    <x v="8"/>
    <n v="1269750"/>
    <n v="2"/>
    <n v="2.02"/>
    <n v="3064"/>
    <n v="2437"/>
    <n v="19"/>
  </r>
  <r>
    <s v="2018-12-24 12:00:00 UTC"/>
    <n v="32359233"/>
    <n v="10173"/>
    <x v="14"/>
    <n v="1269750"/>
    <n v="2"/>
    <n v="2.02"/>
    <n v="14709"/>
    <n v="11805"/>
    <n v="92"/>
  </r>
  <r>
    <s v="2018-12-14 05:00:00 UTC"/>
    <n v="32359233"/>
    <n v="10224"/>
    <x v="2"/>
    <n v="1269750"/>
    <n v="2"/>
    <n v="1.22"/>
    <n v="45706"/>
    <n v="39165"/>
    <n v="305"/>
  </r>
  <r>
    <s v="2018-12-18 05:00:00 UTC"/>
    <n v="80715286"/>
    <n v="10170"/>
    <x v="12"/>
    <n v="1269750"/>
    <n v="2"/>
    <n v="2.02"/>
    <n v="2323"/>
    <n v="1670"/>
    <n v="13"/>
  </r>
  <r>
    <s v="2018-12-20 19:00:00 UTC"/>
    <n v="32359233"/>
    <n v="10171"/>
    <x v="14"/>
    <n v="1269750"/>
    <n v="2"/>
    <n v="2.04"/>
    <n v="3268"/>
    <n v="2184"/>
    <n v="17"/>
  </r>
  <r>
    <s v="2018-12-12 17:00:00 UTC"/>
    <n v="32359233"/>
    <n v="10232"/>
    <x v="2"/>
    <n v="1269750"/>
    <n v="2"/>
    <n v="1.2529999999999999"/>
    <n v="53844"/>
    <n v="27380"/>
    <n v="213"/>
  </r>
  <r>
    <s v="2018-12-13 18:00:00 UTC"/>
    <n v="32359233"/>
    <n v="10224"/>
    <x v="2"/>
    <n v="1269750"/>
    <n v="2"/>
    <n v="0.61"/>
    <n v="17601"/>
    <n v="13244"/>
    <n v="103"/>
  </r>
  <r>
    <s v="2018-12-21 10:00:00 UTC"/>
    <n v="32359233"/>
    <n v="10173"/>
    <x v="14"/>
    <n v="1269750"/>
    <n v="2"/>
    <n v="2.02"/>
    <n v="12978"/>
    <n v="10289"/>
    <n v="80"/>
  </r>
  <r>
    <s v="2018-12-23 06:00:00 UTC"/>
    <n v="32359233"/>
    <n v="10234"/>
    <x v="4"/>
    <n v="1269750"/>
    <n v="2"/>
    <n v="0.34"/>
    <n v="30989"/>
    <n v="26752"/>
    <n v="208"/>
  </r>
  <r>
    <s v="2018-12-30 07:00:00 UTC"/>
    <n v="32359233"/>
    <n v="10171"/>
    <x v="3"/>
    <n v="1269750"/>
    <n v="2"/>
    <n v="2.04"/>
    <n v="12573"/>
    <n v="10165"/>
    <n v="79"/>
  </r>
  <r>
    <s v="2018-12-03 10:00:00 UTC"/>
    <n v="32359233"/>
    <n v="10234"/>
    <x v="4"/>
    <n v="1269750"/>
    <n v="2"/>
    <n v="0.68"/>
    <n v="46136"/>
    <n v="40183"/>
    <n v="312"/>
  </r>
  <r>
    <s v="2018-12-03 02:00:00 UTC"/>
    <n v="32359233"/>
    <n v="10232"/>
    <x v="2"/>
    <n v="1269750"/>
    <n v="2"/>
    <n v="0.80500000000000005"/>
    <n v="28424"/>
    <n v="17008"/>
    <n v="132"/>
  </r>
  <r>
    <s v="2018-12-15 16:00:00 UTC"/>
    <n v="32359233"/>
    <n v="10171"/>
    <x v="3"/>
    <n v="1269750"/>
    <n v="2"/>
    <n v="2.04"/>
    <n v="16208"/>
    <n v="11726"/>
    <n v="91"/>
  </r>
  <r>
    <s v="2018-12-16 10:00:00 UTC"/>
    <n v="32359233"/>
    <n v="10188"/>
    <x v="9"/>
    <n v="1269750"/>
    <n v="2"/>
    <n v="2.02"/>
    <n v="4631"/>
    <n v="3866"/>
    <n v="30"/>
  </r>
  <r>
    <s v="2018-12-20 18:00:00 UTC"/>
    <n v="32359233"/>
    <n v="10170"/>
    <x v="14"/>
    <n v="1269750"/>
    <n v="2"/>
    <n v="2.02"/>
    <n v="9658"/>
    <n v="7219"/>
    <n v="56"/>
  </r>
  <r>
    <s v="2018-12-02 04:00:00 UTC"/>
    <n v="43480563"/>
    <n v="10232"/>
    <x v="3"/>
    <n v="1269750"/>
    <n v="2"/>
    <n v="0.13300000000000001"/>
    <n v="2945"/>
    <n v="2579"/>
    <n v="20"/>
  </r>
  <r>
    <s v="2018-12-06 02:00:00 UTC"/>
    <n v="32359233"/>
    <n v="10171"/>
    <x v="14"/>
    <n v="1269750"/>
    <n v="2"/>
    <n v="2.04"/>
    <n v="6729"/>
    <n v="5163"/>
    <n v="40"/>
  </r>
  <r>
    <s v="2018-12-23 06:00:00 UTC"/>
    <n v="32359233"/>
    <n v="10171"/>
    <x v="14"/>
    <n v="1269750"/>
    <n v="2"/>
    <n v="2.04"/>
    <n v="9595"/>
    <n v="7360"/>
    <n v="57"/>
  </r>
  <r>
    <s v="2018-12-20 12:00:00 UTC"/>
    <n v="32359233"/>
    <n v="10170"/>
    <x v="14"/>
    <n v="1269750"/>
    <n v="2"/>
    <n v="2.02"/>
    <n v="18057"/>
    <n v="13947"/>
    <n v="108"/>
  </r>
  <r>
    <s v="2018-12-03 18:00:00 UTC"/>
    <n v="32359233"/>
    <n v="10173"/>
    <x v="14"/>
    <n v="1269750"/>
    <n v="2"/>
    <n v="2.02"/>
    <n v="3636"/>
    <n v="2975"/>
    <n v="23"/>
  </r>
  <r>
    <s v="2018-12-03 17:00:00 UTC"/>
    <n v="32359233"/>
    <n v="10170"/>
    <x v="14"/>
    <n v="1269750"/>
    <n v="2"/>
    <n v="4.04"/>
    <n v="14126"/>
    <n v="11514"/>
    <n v="89"/>
  </r>
  <r>
    <s v="2018-12-02 19:00:00 UTC"/>
    <n v="32359233"/>
    <n v="10170"/>
    <x v="14"/>
    <n v="1269750"/>
    <n v="2"/>
    <n v="4.04"/>
    <n v="4045"/>
    <n v="3105"/>
    <n v="24"/>
  </r>
  <r>
    <s v="2018-12-07 06:00:00 UTC"/>
    <n v="32359233"/>
    <n v="10234"/>
    <x v="4"/>
    <n v="1269750"/>
    <n v="2"/>
    <n v="0.68"/>
    <n v="28059"/>
    <n v="24324"/>
    <n v="188"/>
  </r>
  <r>
    <s v="2018-12-14 04:00:00 UTC"/>
    <n v="32359233"/>
    <n v="10171"/>
    <x v="3"/>
    <n v="1269750"/>
    <n v="2"/>
    <n v="2.04"/>
    <n v="9468"/>
    <n v="8026"/>
    <n v="62"/>
  </r>
  <r>
    <s v="2018-12-29 06:00:00 UTC"/>
    <n v="32359233"/>
    <n v="10172"/>
    <x v="14"/>
    <n v="1269750"/>
    <n v="2"/>
    <n v="2.02"/>
    <n v="19575"/>
    <n v="16316"/>
    <n v="126"/>
  </r>
  <r>
    <s v="2018-12-23 09:00:00 UTC"/>
    <n v="32359233"/>
    <n v="10170"/>
    <x v="14"/>
    <n v="1269750"/>
    <n v="2"/>
    <n v="2.02"/>
    <n v="12425"/>
    <n v="9847"/>
    <n v="76"/>
  </r>
  <r>
    <s v="2018-12-04 03:00:00 UTC"/>
    <n v="32359233"/>
    <n v="10234"/>
    <x v="4"/>
    <n v="1269750"/>
    <n v="2"/>
    <n v="0.68"/>
    <n v="45486"/>
    <n v="39412"/>
    <n v="304"/>
  </r>
  <r>
    <s v="2018-12-02 11:00:00 UTC"/>
    <n v="32359233"/>
    <n v="10232"/>
    <x v="2"/>
    <n v="1269750"/>
    <n v="2"/>
    <n v="1.1200000000000001"/>
    <n v="42983"/>
    <n v="22436"/>
    <n v="173"/>
  </r>
  <r>
    <s v="2018-12-02 03:00:00 UTC"/>
    <n v="32359233"/>
    <n v="10232"/>
    <x v="2"/>
    <n v="1269750"/>
    <n v="2"/>
    <n v="0.93799999999999994"/>
    <n v="33825"/>
    <n v="19584"/>
    <n v="151"/>
  </r>
  <r>
    <s v="2018-12-28 13:00:00 UTC"/>
    <n v="32359233"/>
    <n v="10173"/>
    <x v="14"/>
    <n v="1269750"/>
    <n v="2"/>
    <n v="2.02"/>
    <n v="18331"/>
    <n v="14788"/>
    <n v="114"/>
  </r>
  <r>
    <s v="2018-12-12 09:00:00 UTC"/>
    <n v="32359233"/>
    <n v="10224"/>
    <x v="2"/>
    <n v="1269750"/>
    <n v="2"/>
    <n v="0.61"/>
    <n v="40883"/>
    <n v="32576"/>
    <n v="251"/>
  </r>
  <r>
    <s v="2018-12-26 16:00:00 UTC"/>
    <n v="32359233"/>
    <n v="10188"/>
    <x v="8"/>
    <n v="1269750"/>
    <n v="2"/>
    <n v="2.02"/>
    <n v="5534"/>
    <n v="4675"/>
    <n v="36"/>
  </r>
  <r>
    <s v="2018-12-22 14:00:00 UTC"/>
    <n v="42017814"/>
    <n v="10170"/>
    <x v="15"/>
    <n v="1269750"/>
    <n v="2"/>
    <n v="2.02"/>
    <n v="148"/>
    <n v="130"/>
    <n v="1"/>
  </r>
  <r>
    <s v="2018-12-27 13:00:00 UTC"/>
    <n v="32359233"/>
    <n v="10170"/>
    <x v="14"/>
    <n v="1269750"/>
    <n v="2"/>
    <n v="2.02"/>
    <n v="24545"/>
    <n v="19115"/>
    <n v="147"/>
  </r>
  <r>
    <s v="2018-12-19 19:00:00 UTC"/>
    <n v="32359233"/>
    <n v="10170"/>
    <x v="14"/>
    <n v="1269750"/>
    <n v="2"/>
    <n v="2.02"/>
    <n v="3787"/>
    <n v="2861"/>
    <n v="22"/>
  </r>
  <r>
    <s v="2018-12-04 10:00:00 UTC"/>
    <n v="32359233"/>
    <n v="10232"/>
    <x v="2"/>
    <n v="1269750"/>
    <n v="2"/>
    <n v="0.98699999999999999"/>
    <n v="38337"/>
    <n v="20176"/>
    <n v="155"/>
  </r>
  <r>
    <s v="2018-12-27 10:00:00 UTC"/>
    <n v="32359233"/>
    <n v="10170"/>
    <x v="14"/>
    <n v="1269750"/>
    <n v="2"/>
    <n v="2.02"/>
    <n v="17573"/>
    <n v="14449"/>
    <n v="111"/>
  </r>
  <r>
    <s v="2018-12-10 02:00:00 UTC"/>
    <n v="32359233"/>
    <n v="10170"/>
    <x v="3"/>
    <n v="1269750"/>
    <n v="2"/>
    <n v="2.02"/>
    <n v="9125"/>
    <n v="6900"/>
    <n v="53"/>
  </r>
  <r>
    <s v="2018-12-02 12:00:00 UTC"/>
    <n v="32359233"/>
    <n v="10170"/>
    <x v="14"/>
    <n v="1269750"/>
    <n v="2"/>
    <n v="2.02"/>
    <n v="17468"/>
    <n v="13801"/>
    <n v="106"/>
  </r>
  <r>
    <s v="2018-12-04 11:00:00 UTC"/>
    <n v="43480563"/>
    <n v="10232"/>
    <x v="3"/>
    <n v="1269750"/>
    <n v="2"/>
    <n v="0.105"/>
    <n v="2480"/>
    <n v="2214"/>
    <n v="17"/>
  </r>
  <r>
    <s v="2018-12-11 22:00:00 UTC"/>
    <n v="32359233"/>
    <n v="10232"/>
    <x v="2"/>
    <n v="1269750"/>
    <n v="2"/>
    <n v="9.8000000000000004E-2"/>
    <n v="3869"/>
    <n v="1824"/>
    <n v="14"/>
  </r>
  <r>
    <s v="2018-12-04 13:00:00 UTC"/>
    <n v="32359233"/>
    <n v="10232"/>
    <x v="2"/>
    <n v="1269750"/>
    <n v="2"/>
    <n v="1.5609999999999999"/>
    <n v="65260"/>
    <n v="33102"/>
    <n v="254"/>
  </r>
  <r>
    <s v="2018-12-05 08:00:00 UTC"/>
    <n v="32359233"/>
    <n v="10234"/>
    <x v="4"/>
    <n v="1269750"/>
    <n v="2"/>
    <n v="0.68"/>
    <n v="56939"/>
    <n v="50094"/>
    <n v="384"/>
  </r>
  <r>
    <s v="2018-12-05 06:00:00 UTC"/>
    <n v="32359233"/>
    <n v="10173"/>
    <x v="14"/>
    <n v="1269750"/>
    <n v="2"/>
    <n v="2.02"/>
    <n v="9419"/>
    <n v="7959"/>
    <n v="61"/>
  </r>
  <r>
    <s v="2018-12-30 06:00:00 UTC"/>
    <n v="32359233"/>
    <n v="10170"/>
    <x v="3"/>
    <n v="1269750"/>
    <n v="2"/>
    <n v="2.02"/>
    <n v="14800"/>
    <n v="11747"/>
    <n v="90"/>
  </r>
  <r>
    <s v="2018-12-08 16:00:00 UTC"/>
    <n v="32359233"/>
    <n v="10224"/>
    <x v="2"/>
    <n v="1269750"/>
    <n v="2"/>
    <n v="0.61"/>
    <n v="49542"/>
    <n v="35246"/>
    <n v="270"/>
  </r>
  <r>
    <s v="2018-12-15 04:00:00 UTC"/>
    <n v="32359233"/>
    <n v="10170"/>
    <x v="14"/>
    <n v="1269750"/>
    <n v="2"/>
    <n v="2.02"/>
    <n v="16494"/>
    <n v="13579"/>
    <n v="104"/>
  </r>
  <r>
    <s v="2018-12-03 15:00:00 UTC"/>
    <n v="32359233"/>
    <n v="10173"/>
    <x v="14"/>
    <n v="1269750"/>
    <n v="2"/>
    <n v="2.02"/>
    <n v="16892"/>
    <n v="13983"/>
    <n v="107"/>
  </r>
  <r>
    <s v="2018-12-10 14:00:00 UTC"/>
    <n v="32359233"/>
    <n v="10232"/>
    <x v="2"/>
    <n v="1269750"/>
    <n v="2"/>
    <n v="1.631"/>
    <n v="72783"/>
    <n v="38031"/>
    <n v="291"/>
  </r>
  <r>
    <s v="2018-12-02 18:00:00 UTC"/>
    <n v="32359233"/>
    <n v="10173"/>
    <x v="14"/>
    <n v="1269750"/>
    <n v="2"/>
    <n v="2.02"/>
    <n v="4047"/>
    <n v="3268"/>
    <n v="25"/>
  </r>
  <r>
    <s v="2018-12-03 19:00:00 UTC"/>
    <n v="32359233"/>
    <n v="10172"/>
    <x v="14"/>
    <n v="1269750"/>
    <n v="2"/>
    <n v="2.02"/>
    <n v="3534"/>
    <n v="2877"/>
    <n v="22"/>
  </r>
  <r>
    <s v="2018-12-21 12:00:00 UTC"/>
    <n v="32359233"/>
    <n v="10176"/>
    <x v="12"/>
    <n v="1269750"/>
    <n v="2"/>
    <n v="4.7300000000000004"/>
    <n v="9564"/>
    <n v="6801"/>
    <n v="52"/>
  </r>
  <r>
    <s v="2018-12-07 06:00:00 UTC"/>
    <n v="32359233"/>
    <n v="10171"/>
    <x v="14"/>
    <n v="1269750"/>
    <n v="2"/>
    <n v="2.04"/>
    <n v="11287"/>
    <n v="8377"/>
    <n v="64"/>
  </r>
  <r>
    <s v="2018-12-18 13:00:00 UTC"/>
    <n v="32359233"/>
    <n v="10173"/>
    <x v="3"/>
    <n v="1269750"/>
    <n v="2"/>
    <n v="2.02"/>
    <n v="9811"/>
    <n v="6154"/>
    <n v="47"/>
  </r>
  <r>
    <s v="2018-12-02 22:00:00 UTC"/>
    <n v="32359233"/>
    <n v="10232"/>
    <x v="2"/>
    <n v="1269750"/>
    <n v="2"/>
    <n v="7.6999999999999999E-2"/>
    <n v="3019"/>
    <n v="1441"/>
    <n v="11"/>
  </r>
  <r>
    <s v="2018-12-10 08:00:00 UTC"/>
    <n v="32359233"/>
    <n v="10170"/>
    <x v="14"/>
    <n v="1269750"/>
    <n v="2"/>
    <n v="2.02"/>
    <n v="17666"/>
    <n v="14412"/>
    <n v="110"/>
  </r>
  <r>
    <s v="2018-12-22 04:00:00 UTC"/>
    <n v="32359233"/>
    <n v="10170"/>
    <x v="14"/>
    <n v="1269750"/>
    <n v="2"/>
    <n v="2.02"/>
    <n v="10687"/>
    <n v="8654"/>
    <n v="66"/>
  </r>
  <r>
    <s v="2018-12-03 07:00:00 UTC"/>
    <n v="32359233"/>
    <n v="10170"/>
    <x v="3"/>
    <n v="1269750"/>
    <n v="2"/>
    <n v="2.02"/>
    <n v="7887"/>
    <n v="6164"/>
    <n v="47"/>
  </r>
  <r>
    <s v="2018-12-10 12:00:00 UTC"/>
    <n v="32359233"/>
    <n v="10232"/>
    <x v="2"/>
    <n v="1269750"/>
    <n v="2"/>
    <n v="1.8480000000000001"/>
    <n v="66177"/>
    <n v="36593"/>
    <n v="279"/>
  </r>
  <r>
    <s v="2018-12-29 10:00:00 UTC"/>
    <n v="32359233"/>
    <n v="10176"/>
    <x v="12"/>
    <n v="1269750"/>
    <n v="2"/>
    <n v="4.7300000000000004"/>
    <n v="12388"/>
    <n v="9316"/>
    <n v="71"/>
  </r>
  <r>
    <s v="2018-12-12 08:00:00 UTC"/>
    <n v="32359233"/>
    <n v="10173"/>
    <x v="14"/>
    <n v="1269750"/>
    <n v="2"/>
    <n v="2.02"/>
    <n v="15192"/>
    <n v="13129"/>
    <n v="100"/>
  </r>
  <r>
    <s v="2018-12-13 10:00:00 UTC"/>
    <n v="32359233"/>
    <n v="10224"/>
    <x v="2"/>
    <n v="1269750"/>
    <n v="2"/>
    <n v="0.61"/>
    <n v="40809"/>
    <n v="34018"/>
    <n v="259"/>
  </r>
  <r>
    <s v="2018-12-07 15:00:00 UTC"/>
    <n v="32359233"/>
    <n v="10172"/>
    <x v="15"/>
    <n v="1269750"/>
    <n v="2"/>
    <n v="2.02"/>
    <n v="23081"/>
    <n v="16030"/>
    <n v="122"/>
  </r>
  <r>
    <s v="2018-12-02 18:00:00 UTC"/>
    <n v="32359233"/>
    <n v="10170"/>
    <x v="14"/>
    <n v="1269750"/>
    <n v="2"/>
    <n v="2.02"/>
    <n v="8646"/>
    <n v="6964"/>
    <n v="53"/>
  </r>
  <r>
    <s v="2018-12-08 02:00:00 UTC"/>
    <n v="32359233"/>
    <n v="10224"/>
    <x v="2"/>
    <n v="1269750"/>
    <n v="2"/>
    <n v="0.61"/>
    <n v="34136"/>
    <n v="26411"/>
    <n v="201"/>
  </r>
  <r>
    <s v="2018-12-12 07:00:00 UTC"/>
    <n v="32359233"/>
    <n v="10172"/>
    <x v="15"/>
    <n v="1269750"/>
    <n v="2"/>
    <n v="4.04"/>
    <n v="15387"/>
    <n v="11566"/>
    <n v="88"/>
  </r>
  <r>
    <s v="2018-12-27 03:00:00 UTC"/>
    <n v="32359233"/>
    <n v="10172"/>
    <x v="14"/>
    <n v="1269750"/>
    <n v="2"/>
    <n v="2.02"/>
    <n v="21453"/>
    <n v="17221"/>
    <n v="131"/>
  </r>
  <r>
    <s v="2018-12-06 19:00:00 UTC"/>
    <n v="32359233"/>
    <n v="10172"/>
    <x v="14"/>
    <n v="1269750"/>
    <n v="2"/>
    <n v="2.02"/>
    <n v="4800"/>
    <n v="3682"/>
    <n v="28"/>
  </r>
  <r>
    <s v="2018-12-04 00:00:00 UTC"/>
    <n v="32359233"/>
    <n v="10232"/>
    <x v="2"/>
    <n v="1269750"/>
    <n v="2"/>
    <n v="0.378"/>
    <n v="11909"/>
    <n v="7365"/>
    <n v="56"/>
  </r>
  <r>
    <s v="2018-12-08 14:00:00 UTC"/>
    <n v="32359233"/>
    <n v="10224"/>
    <x v="2"/>
    <n v="1269750"/>
    <n v="2"/>
    <n v="0.61"/>
    <n v="61849"/>
    <n v="43542"/>
    <n v="331"/>
  </r>
  <r>
    <s v="2018-12-11 23:00:00 UTC"/>
    <n v="15221664"/>
    <n v="10232"/>
    <x v="0"/>
    <n v="1269750"/>
    <n v="2"/>
    <n v="8.4000000000000005E-2"/>
    <n v="1796"/>
    <n v="1711"/>
    <n v="13"/>
  </r>
  <r>
    <s v="2018-12-03 16:00:00 UTC"/>
    <n v="32359233"/>
    <n v="10170"/>
    <x v="14"/>
    <n v="1269750"/>
    <n v="2"/>
    <n v="6.06"/>
    <n v="18968"/>
    <n v="15675"/>
    <n v="119"/>
  </r>
  <r>
    <s v="2018-12-10 03:00:00 UTC"/>
    <n v="32359233"/>
    <n v="10224"/>
    <x v="2"/>
    <n v="1269750"/>
    <n v="2"/>
    <n v="0.61"/>
    <n v="34375"/>
    <n v="28057"/>
    <n v="213"/>
  </r>
  <r>
    <s v="2018-12-25 03:00:00 UTC"/>
    <n v="32359233"/>
    <n v="10172"/>
    <x v="14"/>
    <n v="1269750"/>
    <n v="2"/>
    <n v="2.02"/>
    <n v="19159"/>
    <n v="15161"/>
    <n v="115"/>
  </r>
  <r>
    <s v="2018-12-12 14:00:00 UTC"/>
    <n v="32359233"/>
    <n v="10224"/>
    <x v="2"/>
    <n v="1269750"/>
    <n v="2"/>
    <n v="1.83"/>
    <n v="66441"/>
    <n v="47992"/>
    <n v="364"/>
  </r>
  <r>
    <s v="2018-12-16 11:00:00 UTC"/>
    <n v="32359233"/>
    <n v="10173"/>
    <x v="14"/>
    <n v="1269750"/>
    <n v="2"/>
    <n v="4.04"/>
    <n v="15885"/>
    <n v="12676"/>
    <n v="96"/>
  </r>
  <r>
    <s v="2018-12-04 12:00:00 UTC"/>
    <n v="32359233"/>
    <n v="10171"/>
    <x v="3"/>
    <n v="1269750"/>
    <n v="2"/>
    <n v="2.04"/>
    <n v="13040"/>
    <n v="9641"/>
    <n v="73"/>
  </r>
  <r>
    <s v="2018-12-23 03:00:00 UTC"/>
    <n v="32359233"/>
    <n v="10234"/>
    <x v="4"/>
    <n v="1269750"/>
    <n v="2"/>
    <n v="0.34"/>
    <n v="27684"/>
    <n v="22723"/>
    <n v="172"/>
  </r>
  <r>
    <s v="2018-12-21 05:00:00 UTC"/>
    <n v="32359233"/>
    <n v="10234"/>
    <x v="4"/>
    <n v="1269750"/>
    <n v="2"/>
    <n v="0.34"/>
    <n v="24182"/>
    <n v="20353"/>
    <n v="154"/>
  </r>
  <r>
    <s v="2018-12-15 13:00:00 UTC"/>
    <n v="32359233"/>
    <n v="10170"/>
    <x v="3"/>
    <n v="1269750"/>
    <n v="2"/>
    <n v="4.04"/>
    <n v="20147"/>
    <n v="15333"/>
    <n v="116"/>
  </r>
  <r>
    <s v="2018-12-17 15:00:00 UTC"/>
    <n v="32359233"/>
    <n v="10172"/>
    <x v="15"/>
    <n v="1269750"/>
    <n v="2"/>
    <n v="2.02"/>
    <n v="29452"/>
    <n v="22491"/>
    <n v="170"/>
  </r>
  <r>
    <s v="2018-12-21 14:00:00 UTC"/>
    <n v="32359233"/>
    <n v="10176"/>
    <x v="12"/>
    <n v="1269750"/>
    <n v="2"/>
    <n v="4.7300000000000004"/>
    <n v="14031"/>
    <n v="9792"/>
    <n v="74"/>
  </r>
  <r>
    <s v="2018-12-12 05:00:00 UTC"/>
    <n v="32359233"/>
    <n v="10173"/>
    <x v="14"/>
    <n v="1269750"/>
    <n v="2"/>
    <n v="2.02"/>
    <n v="11003"/>
    <n v="9666"/>
    <n v="73"/>
  </r>
  <r>
    <s v="2018-12-03 13:00:00 UTC"/>
    <n v="32359233"/>
    <n v="10232"/>
    <x v="2"/>
    <n v="1269750"/>
    <n v="2"/>
    <n v="1.4770000000000001"/>
    <n v="56698"/>
    <n v="31153"/>
    <n v="235"/>
  </r>
  <r>
    <s v="2018-12-11 17:00:00 UTC"/>
    <n v="32359233"/>
    <n v="10172"/>
    <x v="15"/>
    <n v="1269750"/>
    <n v="2"/>
    <n v="2.02"/>
    <n v="9749"/>
    <n v="6496"/>
    <n v="49"/>
  </r>
  <r>
    <s v="2018-12-12 05:00:00 UTC"/>
    <n v="43480563"/>
    <n v="10232"/>
    <x v="3"/>
    <n v="1269750"/>
    <n v="2"/>
    <n v="9.8000000000000004E-2"/>
    <n v="2161"/>
    <n v="1989"/>
    <n v="15"/>
  </r>
  <r>
    <s v="2018-12-09 00:00:00 UTC"/>
    <n v="15221664"/>
    <n v="10235"/>
    <x v="2"/>
    <n v="1643084"/>
    <n v="2"/>
    <n v="0.1195"/>
    <n v="1295"/>
    <n v="1195"/>
    <n v="9"/>
  </r>
  <r>
    <s v="2018-12-23 09:00:00 UTC"/>
    <n v="32359233"/>
    <n v="10234"/>
    <x v="4"/>
    <n v="1269750"/>
    <n v="2"/>
    <n v="0.68"/>
    <n v="29008"/>
    <n v="24168"/>
    <n v="182"/>
  </r>
  <r>
    <s v="2018-12-30 15:00:00 UTC"/>
    <n v="32359233"/>
    <n v="10170"/>
    <x v="3"/>
    <n v="1269750"/>
    <n v="2"/>
    <n v="2.02"/>
    <n v="23472"/>
    <n v="18064"/>
    <n v="136"/>
  </r>
  <r>
    <s v="2018-12-05 00:00:00 UTC"/>
    <n v="43480563"/>
    <n v="10232"/>
    <x v="3"/>
    <n v="1269750"/>
    <n v="2"/>
    <n v="3.5000000000000003E-2"/>
    <n v="1023"/>
    <n v="930"/>
    <n v="7"/>
  </r>
  <r>
    <s v="2018-12-02 14:00:00 UTC"/>
    <n v="32359233"/>
    <n v="10232"/>
    <x v="2"/>
    <n v="1269750"/>
    <n v="2"/>
    <n v="1.897"/>
    <n v="75870"/>
    <n v="39460"/>
    <n v="297"/>
  </r>
  <r>
    <s v="2018-12-22 08:00:00 UTC"/>
    <n v="32359233"/>
    <n v="10173"/>
    <x v="14"/>
    <n v="1269750"/>
    <n v="2"/>
    <n v="2.02"/>
    <n v="12328"/>
    <n v="9970"/>
    <n v="75"/>
  </r>
  <r>
    <s v="2018-12-10 13:00:00 UTC"/>
    <n v="32359233"/>
    <n v="10188"/>
    <x v="8"/>
    <n v="1269750"/>
    <n v="2"/>
    <n v="4.04"/>
    <n v="5245"/>
    <n v="4256"/>
    <n v="32"/>
  </r>
  <r>
    <s v="2018-12-13 07:00:00 UTC"/>
    <n v="32359233"/>
    <n v="10170"/>
    <x v="14"/>
    <n v="1269750"/>
    <n v="2"/>
    <n v="2.02"/>
    <n v="21166"/>
    <n v="17431"/>
    <n v="131"/>
  </r>
  <r>
    <s v="2018-12-24 20:00:00 UTC"/>
    <n v="32359233"/>
    <n v="10176"/>
    <x v="12"/>
    <n v="1269750"/>
    <n v="2"/>
    <n v="4.7300000000000004"/>
    <n v="3697"/>
    <n v="2264"/>
    <n v="17"/>
  </r>
  <r>
    <s v="2018-12-10 06:00:00 UTC"/>
    <n v="32359233"/>
    <n v="10234"/>
    <x v="4"/>
    <n v="1269750"/>
    <n v="2"/>
    <n v="0.34"/>
    <n v="29880"/>
    <n v="24638"/>
    <n v="185"/>
  </r>
  <r>
    <s v="2018-12-14 07:00:00 UTC"/>
    <n v="32359233"/>
    <n v="10171"/>
    <x v="3"/>
    <n v="1269750"/>
    <n v="2"/>
    <n v="2.04"/>
    <n v="11084"/>
    <n v="9190"/>
    <n v="69"/>
  </r>
  <r>
    <s v="2018-12-14 02:00:00 UTC"/>
    <n v="32359233"/>
    <n v="10236"/>
    <x v="4"/>
    <n v="1269750"/>
    <n v="2"/>
    <n v="0.36"/>
    <n v="23148"/>
    <n v="14521"/>
    <n v="109"/>
  </r>
  <r>
    <s v="2018-12-01 05:00:00 UTC"/>
    <n v="32359233"/>
    <n v="10173"/>
    <x v="14"/>
    <n v="1269750"/>
    <n v="2"/>
    <n v="2.02"/>
    <n v="10582"/>
    <n v="8677"/>
    <n v="65"/>
  </r>
  <r>
    <s v="2018-12-29 16:00:00 UTC"/>
    <n v="32359233"/>
    <n v="10173"/>
    <x v="14"/>
    <n v="1269750"/>
    <n v="2"/>
    <n v="4.04"/>
    <n v="20472"/>
    <n v="16821"/>
    <n v="126"/>
  </r>
  <r>
    <s v="2018-12-08 08:00:00 UTC"/>
    <n v="32359233"/>
    <n v="10224"/>
    <x v="2"/>
    <n v="1269750"/>
    <n v="2"/>
    <n v="0.61"/>
    <n v="45813"/>
    <n v="35790"/>
    <n v="268"/>
  </r>
  <r>
    <s v="2018-12-25 12:00:00 UTC"/>
    <n v="32359233"/>
    <n v="10171"/>
    <x v="3"/>
    <n v="1269750"/>
    <n v="2"/>
    <n v="2.04"/>
    <n v="15831"/>
    <n v="12556"/>
    <n v="94"/>
  </r>
  <r>
    <s v="2018-12-25 04:00:00 UTC"/>
    <n v="32359233"/>
    <n v="10171"/>
    <x v="14"/>
    <n v="1269750"/>
    <n v="2"/>
    <n v="2.04"/>
    <n v="9398"/>
    <n v="7348"/>
    <n v="55"/>
  </r>
  <r>
    <s v="2018-12-09 09:00:00 UTC"/>
    <n v="32359233"/>
    <n v="10170"/>
    <x v="3"/>
    <n v="1269750"/>
    <n v="2"/>
    <n v="2.02"/>
    <n v="14447"/>
    <n v="11226"/>
    <n v="84"/>
  </r>
  <r>
    <s v="2018-12-10 09:00:00 UTC"/>
    <n v="32359233"/>
    <n v="10224"/>
    <x v="2"/>
    <n v="1269750"/>
    <n v="2"/>
    <n v="1.83"/>
    <n v="33170"/>
    <n v="27414"/>
    <n v="205"/>
  </r>
  <r>
    <s v="2018-12-03 03:00:00 UTC"/>
    <n v="43480563"/>
    <n v="10232"/>
    <x v="3"/>
    <n v="1269750"/>
    <n v="2"/>
    <n v="0.105"/>
    <n v="2347"/>
    <n v="2140"/>
    <n v="16"/>
  </r>
  <r>
    <s v="2018-12-12 19:00:00 UTC"/>
    <n v="32359233"/>
    <n v="10232"/>
    <x v="2"/>
    <n v="1269750"/>
    <n v="2"/>
    <n v="0.35"/>
    <n v="14719"/>
    <n v="7223"/>
    <n v="54"/>
  </r>
  <r>
    <s v="2018-12-10 07:00:00 UTC"/>
    <n v="32359233"/>
    <n v="10232"/>
    <x v="2"/>
    <n v="1269750"/>
    <n v="2"/>
    <n v="1.589"/>
    <n v="54981"/>
    <n v="33726"/>
    <n v="252"/>
  </r>
  <r>
    <s v="2018-12-21 09:00:00 UTC"/>
    <n v="32359233"/>
    <n v="10172"/>
    <x v="15"/>
    <n v="1269750"/>
    <n v="2"/>
    <n v="2.02"/>
    <n v="14102"/>
    <n v="10844"/>
    <n v="81"/>
  </r>
  <r>
    <s v="2018-12-24 12:00:00 UTC"/>
    <n v="32359233"/>
    <n v="10176"/>
    <x v="12"/>
    <n v="1269750"/>
    <n v="2"/>
    <n v="4.7300000000000004"/>
    <n v="11501"/>
    <n v="8569"/>
    <n v="64"/>
  </r>
  <r>
    <s v="2018-12-25 12:00:00 UTC"/>
    <n v="32359233"/>
    <n v="10173"/>
    <x v="14"/>
    <n v="1269750"/>
    <n v="2"/>
    <n v="2.02"/>
    <n v="15077"/>
    <n v="12338"/>
    <n v="92"/>
  </r>
  <r>
    <s v="2018-12-22 09:00:00 UTC"/>
    <n v="32359233"/>
    <n v="10170"/>
    <x v="14"/>
    <n v="1269750"/>
    <n v="2"/>
    <n v="2.02"/>
    <n v="12259"/>
    <n v="10200"/>
    <n v="76"/>
  </r>
  <r>
    <s v="2018-12-05 07:00:00 UTC"/>
    <n v="32359233"/>
    <n v="10234"/>
    <x v="4"/>
    <n v="1269750"/>
    <n v="2"/>
    <n v="0.68"/>
    <n v="52225"/>
    <n v="46170"/>
    <n v="344"/>
  </r>
  <r>
    <s v="2018-12-02 09:00:00 UTC"/>
    <n v="32359233"/>
    <n v="10232"/>
    <x v="2"/>
    <n v="1269750"/>
    <n v="2"/>
    <n v="1.141"/>
    <n v="44347"/>
    <n v="24027"/>
    <n v="179"/>
  </r>
  <r>
    <s v="2018-12-10 13:00:00 UTC"/>
    <n v="32359233"/>
    <n v="10232"/>
    <x v="2"/>
    <n v="1269750"/>
    <n v="2"/>
    <n v="2.016"/>
    <n v="79030"/>
    <n v="43651"/>
    <n v="325"/>
  </r>
  <r>
    <s v="2018-12-27 13:00:00 UTC"/>
    <n v="32359233"/>
    <n v="10170"/>
    <x v="3"/>
    <n v="1269750"/>
    <n v="2"/>
    <n v="2.02"/>
    <n v="21410"/>
    <n v="16397"/>
    <n v="122"/>
  </r>
  <r>
    <s v="2018-12-06 13:00:00 UTC"/>
    <n v="32359233"/>
    <n v="10170"/>
    <x v="14"/>
    <n v="1269750"/>
    <n v="2"/>
    <n v="2.02"/>
    <n v="22627"/>
    <n v="17885"/>
    <n v="133"/>
  </r>
  <r>
    <s v="2018-12-19 15:00:00 UTC"/>
    <n v="32359233"/>
    <n v="10172"/>
    <x v="15"/>
    <n v="1269750"/>
    <n v="2"/>
    <n v="2.02"/>
    <n v="33119"/>
    <n v="24341"/>
    <n v="181"/>
  </r>
  <r>
    <s v="2018-12-25 06:00:00 UTC"/>
    <n v="32359233"/>
    <n v="10171"/>
    <x v="3"/>
    <n v="1269750"/>
    <n v="2"/>
    <n v="2.04"/>
    <n v="10600"/>
    <n v="8621"/>
    <n v="64"/>
  </r>
  <r>
    <s v="2018-12-23 12:00:00 UTC"/>
    <n v="32359233"/>
    <n v="10234"/>
    <x v="4"/>
    <n v="1269750"/>
    <n v="2"/>
    <n v="0.34"/>
    <n v="37570"/>
    <n v="29376"/>
    <n v="218"/>
  </r>
  <r>
    <s v="2018-12-11 07:00:00 UTC"/>
    <n v="32359233"/>
    <n v="10172"/>
    <x v="14"/>
    <n v="1269750"/>
    <n v="2"/>
    <n v="2.02"/>
    <n v="20978"/>
    <n v="17394"/>
    <n v="129"/>
  </r>
  <r>
    <s v="2018-12-29 05:00:00 UTC"/>
    <n v="32359233"/>
    <n v="10171"/>
    <x v="14"/>
    <n v="1269750"/>
    <n v="2"/>
    <n v="2.04"/>
    <n v="9849"/>
    <n v="7958"/>
    <n v="59"/>
  </r>
  <r>
    <s v="2018-12-11 12:00:00 UTC"/>
    <n v="32359233"/>
    <n v="10232"/>
    <x v="2"/>
    <n v="1269750"/>
    <n v="2"/>
    <n v="1.54"/>
    <n v="60836"/>
    <n v="33067"/>
    <n v="245"/>
  </r>
  <r>
    <s v="2018-12-22 17:00:00 UTC"/>
    <n v="32359233"/>
    <n v="10169"/>
    <x v="3"/>
    <n v="1269750"/>
    <n v="2"/>
    <n v="5.41"/>
    <n v="1314"/>
    <n v="1081"/>
    <n v="8"/>
  </r>
  <r>
    <s v="2018-12-29 17:00:00 UTC"/>
    <n v="32359233"/>
    <n v="10170"/>
    <x v="3"/>
    <n v="1269750"/>
    <n v="2"/>
    <n v="2.02"/>
    <n v="16776"/>
    <n v="12438"/>
    <n v="92"/>
  </r>
  <r>
    <s v="2018-12-22 12:00:00 UTC"/>
    <n v="32359233"/>
    <n v="10234"/>
    <x v="4"/>
    <n v="1269750"/>
    <n v="2"/>
    <n v="0.34"/>
    <n v="34181"/>
    <n v="26947"/>
    <n v="199"/>
  </r>
  <r>
    <s v="2018-12-24 11:00:00 UTC"/>
    <n v="32359233"/>
    <n v="10170"/>
    <x v="14"/>
    <n v="1269750"/>
    <n v="2"/>
    <n v="4.04"/>
    <n v="14181"/>
    <n v="11787"/>
    <n v="87"/>
  </r>
  <r>
    <s v="2018-12-29 13:00:00 UTC"/>
    <n v="32359233"/>
    <n v="10170"/>
    <x v="14"/>
    <n v="1269750"/>
    <n v="2"/>
    <n v="2.02"/>
    <n v="21738"/>
    <n v="17355"/>
    <n v="128"/>
  </r>
  <r>
    <s v="2018-12-29 09:00:00 UTC"/>
    <n v="32359233"/>
    <n v="10171"/>
    <x v="3"/>
    <n v="1269750"/>
    <n v="2"/>
    <n v="2.04"/>
    <n v="13975"/>
    <n v="11540"/>
    <n v="85"/>
  </r>
  <r>
    <s v="2018-12-27 08:00:00 UTC"/>
    <n v="32359233"/>
    <n v="10176"/>
    <x v="12"/>
    <n v="1269750"/>
    <n v="2"/>
    <n v="4.7300000000000004"/>
    <n v="16400"/>
    <n v="12901"/>
    <n v="95"/>
  </r>
  <r>
    <s v="2018-12-10 04:00:00 UTC"/>
    <n v="32359233"/>
    <n v="10188"/>
    <x v="9"/>
    <n v="1269750"/>
    <n v="2"/>
    <n v="2.02"/>
    <n v="3205"/>
    <n v="2582"/>
    <n v="19"/>
  </r>
  <r>
    <s v="2018-12-08 07:00:00 UTC"/>
    <n v="32359233"/>
    <n v="10224"/>
    <x v="2"/>
    <n v="1269750"/>
    <n v="2"/>
    <n v="0.61"/>
    <n v="42789"/>
    <n v="33584"/>
    <n v="247"/>
  </r>
  <r>
    <s v="2018-12-12 04:00:00 UTC"/>
    <n v="32359233"/>
    <n v="10232"/>
    <x v="2"/>
    <n v="1269750"/>
    <n v="2"/>
    <n v="1.3720000000000001"/>
    <n v="47109"/>
    <n v="30347"/>
    <n v="223"/>
  </r>
  <r>
    <s v="2018-12-11 19:00:00 UTC"/>
    <n v="32359233"/>
    <n v="10232"/>
    <x v="2"/>
    <n v="1269750"/>
    <n v="2"/>
    <n v="0.308"/>
    <n v="12714"/>
    <n v="6265"/>
    <n v="46"/>
  </r>
  <r>
    <s v="2018-12-10 08:00:00 UTC"/>
    <n v="32359233"/>
    <n v="10232"/>
    <x v="2"/>
    <n v="1269750"/>
    <n v="2"/>
    <n v="1.694"/>
    <n v="59629"/>
    <n v="35968"/>
    <n v="264"/>
  </r>
  <r>
    <s v="2018-12-26 15:00:00 UTC"/>
    <n v="32359233"/>
    <n v="10173"/>
    <x v="3"/>
    <n v="1269750"/>
    <n v="2"/>
    <n v="2.02"/>
    <n v="14234"/>
    <n v="9138"/>
    <n v="67"/>
  </r>
  <r>
    <s v="2018-12-21 15:00:00 UTC"/>
    <n v="32359233"/>
    <n v="10173"/>
    <x v="14"/>
    <n v="1269750"/>
    <n v="2"/>
    <n v="2.02"/>
    <n v="19349"/>
    <n v="15415"/>
    <n v="113"/>
  </r>
  <r>
    <s v="2018-12-24 07:00:00 UTC"/>
    <n v="32359233"/>
    <n v="10171"/>
    <x v="3"/>
    <n v="1269750"/>
    <n v="2"/>
    <n v="2.04"/>
    <n v="10628"/>
    <n v="8598"/>
    <n v="63"/>
  </r>
  <r>
    <s v="2018-12-05 00:00:00 UTC"/>
    <n v="32359233"/>
    <n v="10232"/>
    <x v="2"/>
    <n v="1269750"/>
    <n v="2"/>
    <n v="0.34300000000000003"/>
    <n v="12752"/>
    <n v="7370"/>
    <n v="54"/>
  </r>
  <r>
    <s v="2018-12-17 17:00:00 UTC"/>
    <n v="32359233"/>
    <n v="10170"/>
    <x v="3"/>
    <n v="1269750"/>
    <n v="2"/>
    <n v="2.02"/>
    <n v="17387"/>
    <n v="12567"/>
    <n v="92"/>
  </r>
  <r>
    <s v="2018-12-24 06:00:00 UTC"/>
    <n v="32359233"/>
    <n v="10170"/>
    <x v="14"/>
    <n v="1269750"/>
    <n v="2"/>
    <n v="2.02"/>
    <n v="11772"/>
    <n v="9706"/>
    <n v="71"/>
  </r>
  <r>
    <s v="2018-12-02 11:00:00 UTC"/>
    <n v="32359233"/>
    <n v="10171"/>
    <x v="3"/>
    <n v="1269750"/>
    <n v="2"/>
    <n v="2.04"/>
    <n v="10217"/>
    <n v="7383"/>
    <n v="54"/>
  </r>
  <r>
    <s v="2018-12-01 21:00:00 UTC"/>
    <n v="32359233"/>
    <n v="10232"/>
    <x v="2"/>
    <n v="1269750"/>
    <n v="2"/>
    <n v="0.17499999999999999"/>
    <n v="5931"/>
    <n v="3556"/>
    <n v="26"/>
  </r>
  <r>
    <s v="2018-12-11 17:00:00 UTC"/>
    <n v="32359233"/>
    <n v="10232"/>
    <x v="2"/>
    <n v="1269750"/>
    <n v="2"/>
    <n v="1.1479999999999999"/>
    <n v="46177"/>
    <n v="23798"/>
    <n v="174"/>
  </r>
  <r>
    <s v="2018-12-11 07:00:00 UTC"/>
    <n v="32359233"/>
    <n v="10234"/>
    <x v="4"/>
    <n v="1269750"/>
    <n v="2"/>
    <n v="0.68"/>
    <n v="28426"/>
    <n v="23400"/>
    <n v="171"/>
  </r>
  <r>
    <s v="2018-12-12 15:00:00 UTC"/>
    <n v="32359233"/>
    <n v="10232"/>
    <x v="2"/>
    <n v="1269750"/>
    <n v="2"/>
    <n v="2.2189999999999999"/>
    <n v="88654"/>
    <n v="49702"/>
    <n v="363"/>
  </r>
  <r>
    <s v="2018-12-21 14:00:00 UTC"/>
    <n v="32359233"/>
    <n v="10170"/>
    <x v="14"/>
    <n v="1269750"/>
    <n v="2"/>
    <n v="2.02"/>
    <n v="17711"/>
    <n v="13579"/>
    <n v="99"/>
  </r>
  <r>
    <s v="2018-12-12 17:00:00 UTC"/>
    <n v="43480563"/>
    <n v="10232"/>
    <x v="3"/>
    <n v="1269750"/>
    <n v="2"/>
    <n v="7.0000000000000007E-2"/>
    <n v="1709"/>
    <n v="1509"/>
    <n v="11"/>
  </r>
  <r>
    <s v="2018-12-17 05:00:00 UTC"/>
    <n v="32359233"/>
    <n v="10170"/>
    <x v="14"/>
    <n v="1269750"/>
    <n v="2"/>
    <n v="2.02"/>
    <n v="16506"/>
    <n v="13589"/>
    <n v="99"/>
  </r>
  <r>
    <s v="2018-12-21 18:00:00 UTC"/>
    <n v="32359233"/>
    <n v="10173"/>
    <x v="14"/>
    <n v="1269750"/>
    <n v="2"/>
    <n v="2.02"/>
    <n v="5045"/>
    <n v="3844"/>
    <n v="28"/>
  </r>
  <r>
    <s v="2018-12-23 16:00:00 UTC"/>
    <n v="32359233"/>
    <n v="10234"/>
    <x v="4"/>
    <n v="1269750"/>
    <n v="2"/>
    <n v="0.34"/>
    <n v="39573"/>
    <n v="30341"/>
    <n v="221"/>
  </r>
  <r>
    <s v="2018-12-17 18:00:00 UTC"/>
    <n v="32359233"/>
    <n v="10171"/>
    <x v="3"/>
    <n v="1269750"/>
    <n v="2"/>
    <n v="2.04"/>
    <n v="7995"/>
    <n v="5633"/>
    <n v="41"/>
  </r>
  <r>
    <s v="2018-12-29 21:00:00 UTC"/>
    <n v="32359233"/>
    <n v="10170"/>
    <x v="14"/>
    <n v="1269750"/>
    <n v="2"/>
    <n v="2.02"/>
    <n v="2022"/>
    <n v="1374"/>
    <n v="10"/>
  </r>
  <r>
    <s v="2018-12-23 04:00:00 UTC"/>
    <n v="32359233"/>
    <n v="10234"/>
    <x v="4"/>
    <n v="1269750"/>
    <n v="2"/>
    <n v="0.34"/>
    <n v="28927"/>
    <n v="24205"/>
    <n v="176"/>
  </r>
  <r>
    <s v="2018-12-12 08:00:00 UTC"/>
    <n v="32359233"/>
    <n v="10232"/>
    <x v="2"/>
    <n v="1269750"/>
    <n v="2"/>
    <n v="1.673"/>
    <n v="59325"/>
    <n v="35774"/>
    <n v="260"/>
  </r>
  <r>
    <s v="2018-12-22 09:00:00 UTC"/>
    <n v="32359233"/>
    <n v="10171"/>
    <x v="14"/>
    <n v="1269750"/>
    <n v="2"/>
    <n v="2.04"/>
    <n v="10457"/>
    <n v="8257"/>
    <n v="60"/>
  </r>
  <r>
    <s v="2018-12-19 04:00:00 UTC"/>
    <n v="32359233"/>
    <n v="10170"/>
    <x v="14"/>
    <n v="1269750"/>
    <n v="2"/>
    <n v="2.02"/>
    <n v="11577"/>
    <n v="9230"/>
    <n v="67"/>
  </r>
  <r>
    <s v="2018-12-07 06:00:00 UTC"/>
    <n v="32359233"/>
    <n v="10172"/>
    <x v="14"/>
    <n v="1269750"/>
    <n v="2"/>
    <n v="2.02"/>
    <n v="22319"/>
    <n v="18887"/>
    <n v="137"/>
  </r>
  <r>
    <s v="2018-12-15 08:00:00 UTC"/>
    <n v="32359233"/>
    <n v="10172"/>
    <x v="15"/>
    <n v="1269750"/>
    <n v="2"/>
    <n v="2.02"/>
    <n v="15060"/>
    <n v="10760"/>
    <n v="78"/>
  </r>
  <r>
    <s v="2018-12-03 21:00:00 UTC"/>
    <n v="32359233"/>
    <n v="10232"/>
    <x v="2"/>
    <n v="1269750"/>
    <n v="2"/>
    <n v="8.4000000000000005E-2"/>
    <n v="3141"/>
    <n v="1657"/>
    <n v="12"/>
  </r>
  <r>
    <s v="2018-12-10 09:00:00 UTC"/>
    <n v="32359233"/>
    <n v="10232"/>
    <x v="2"/>
    <n v="1269750"/>
    <n v="2"/>
    <n v="1.4630000000000001"/>
    <n v="54054"/>
    <n v="31272"/>
    <n v="226"/>
  </r>
  <r>
    <s v="2018-12-06 06:00:00 UTC"/>
    <n v="32359233"/>
    <n v="10172"/>
    <x v="14"/>
    <n v="1269750"/>
    <n v="2"/>
    <n v="2.02"/>
    <n v="22522"/>
    <n v="18551"/>
    <n v="134"/>
  </r>
  <r>
    <s v="2018-12-30 11:00:00 UTC"/>
    <n v="32359233"/>
    <n v="10171"/>
    <x v="14"/>
    <n v="1269750"/>
    <n v="2"/>
    <n v="2.04"/>
    <n v="12516"/>
    <n v="9701"/>
    <n v="70"/>
  </r>
  <r>
    <s v="2018-12-20 06:00:00 UTC"/>
    <n v="32359233"/>
    <n v="10234"/>
    <x v="4"/>
    <n v="1269750"/>
    <n v="2"/>
    <n v="0.34"/>
    <n v="31978"/>
    <n v="26511"/>
    <n v="191"/>
  </r>
  <r>
    <s v="2018-12-25 05:00:00 UTC"/>
    <n v="32359233"/>
    <n v="10171"/>
    <x v="14"/>
    <n v="1269750"/>
    <n v="2"/>
    <n v="2.04"/>
    <n v="9713"/>
    <n v="7637"/>
    <n v="55"/>
  </r>
  <r>
    <s v="2018-12-03 20:00:00 UTC"/>
    <n v="32359233"/>
    <n v="10232"/>
    <x v="2"/>
    <n v="1269750"/>
    <n v="2"/>
    <n v="0.105"/>
    <n v="4931"/>
    <n v="2368"/>
    <n v="17"/>
  </r>
  <r>
    <s v="2018-12-04 02:00:00 UTC"/>
    <n v="32359233"/>
    <n v="10170"/>
    <x v="3"/>
    <n v="1269750"/>
    <n v="2"/>
    <n v="2.02"/>
    <n v="6660"/>
    <n v="4881"/>
    <n v="35"/>
  </r>
  <r>
    <s v="2018-12-04 18:00:00 UTC"/>
    <n v="32359233"/>
    <n v="10232"/>
    <x v="2"/>
    <n v="1269750"/>
    <n v="2"/>
    <n v="0.51800000000000002"/>
    <n v="22842"/>
    <n v="10879"/>
    <n v="78"/>
  </r>
  <r>
    <s v="2018-12-28 07:00:00 UTC"/>
    <n v="32359233"/>
    <n v="10173"/>
    <x v="3"/>
    <n v="1269750"/>
    <n v="2"/>
    <n v="4.04"/>
    <n v="7137"/>
    <n v="5173"/>
    <n v="37"/>
  </r>
  <r>
    <s v="2018-12-03 07:00:00 UTC"/>
    <n v="32359233"/>
    <n v="10234"/>
    <x v="4"/>
    <n v="1269750"/>
    <n v="2"/>
    <n v="0.68"/>
    <n v="55096"/>
    <n v="48532"/>
    <n v="347"/>
  </r>
  <r>
    <s v="2018-12-02 15:00:00 UTC"/>
    <n v="32359233"/>
    <n v="10232"/>
    <x v="2"/>
    <n v="1269750"/>
    <n v="2"/>
    <n v="1.617"/>
    <n v="71892"/>
    <n v="36414"/>
    <n v="260"/>
  </r>
  <r>
    <s v="2018-12-02 18:00:00 UTC"/>
    <n v="43480563"/>
    <n v="10232"/>
    <x v="3"/>
    <n v="1269750"/>
    <n v="2"/>
    <n v="4.2000000000000003E-2"/>
    <n v="1074"/>
    <n v="841"/>
    <n v="6"/>
  </r>
  <r>
    <s v="2018-12-27 07:00:00 UTC"/>
    <n v="32359233"/>
    <n v="10170"/>
    <x v="3"/>
    <n v="1269750"/>
    <n v="2"/>
    <n v="2.02"/>
    <n v="15869"/>
    <n v="13185"/>
    <n v="94"/>
  </r>
  <r>
    <s v="2018-12-12 09:00:00 UTC"/>
    <n v="32359233"/>
    <n v="10232"/>
    <x v="2"/>
    <n v="1269750"/>
    <n v="2"/>
    <n v="1.512"/>
    <n v="54731"/>
    <n v="32301"/>
    <n v="230"/>
  </r>
  <r>
    <s v="2018-12-21 14:00:00 UTC"/>
    <n v="32359233"/>
    <n v="10173"/>
    <x v="3"/>
    <n v="1269750"/>
    <n v="2"/>
    <n v="2.02"/>
    <n v="9792"/>
    <n v="6320"/>
    <n v="45"/>
  </r>
  <r>
    <s v="2018-12-23 21:00:00 UTC"/>
    <n v="32359233"/>
    <n v="10170"/>
    <x v="3"/>
    <n v="1269750"/>
    <n v="2"/>
    <n v="2.02"/>
    <n v="1254"/>
    <n v="843"/>
    <n v="6"/>
  </r>
  <r>
    <s v="2018-12-04 02:00:00 UTC"/>
    <n v="32359233"/>
    <n v="10232"/>
    <x v="2"/>
    <n v="1269750"/>
    <n v="2"/>
    <n v="0.79800000000000004"/>
    <n v="28405"/>
    <n v="16732"/>
    <n v="119"/>
  </r>
  <r>
    <s v="2018-12-12 01:00:00 UTC"/>
    <n v="60663561"/>
    <n v="10232"/>
    <x v="0"/>
    <n v="1269750"/>
    <n v="2"/>
    <n v="0.17499999999999999"/>
    <n v="5010"/>
    <n v="3658"/>
    <n v="26"/>
  </r>
  <r>
    <s v="2018-12-06 04:00:00 UTC"/>
    <n v="32359233"/>
    <n v="10234"/>
    <x v="4"/>
    <n v="1269750"/>
    <n v="2"/>
    <n v="0.68"/>
    <n v="50844"/>
    <n v="44913"/>
    <n v="319"/>
  </r>
  <r>
    <s v="2018-12-21 06:00:00 UTC"/>
    <n v="32359233"/>
    <n v="10171"/>
    <x v="14"/>
    <n v="1269750"/>
    <n v="2"/>
    <n v="2.04"/>
    <n v="7861"/>
    <n v="5914"/>
    <n v="42"/>
  </r>
  <r>
    <s v="2018-12-05 06:00:00 UTC"/>
    <n v="32359233"/>
    <n v="10172"/>
    <x v="14"/>
    <n v="1269750"/>
    <n v="2"/>
    <n v="2.02"/>
    <n v="19725"/>
    <n v="16763"/>
    <n v="119"/>
  </r>
  <r>
    <s v="2018-12-11 06:00:00 UTC"/>
    <n v="32359233"/>
    <n v="10172"/>
    <x v="14"/>
    <n v="1269750"/>
    <n v="2"/>
    <n v="2.02"/>
    <n v="19189"/>
    <n v="15918"/>
    <n v="113"/>
  </r>
  <r>
    <s v="2018-12-26 07:00:00 UTC"/>
    <n v="32359233"/>
    <n v="10188"/>
    <x v="9"/>
    <n v="1269750"/>
    <n v="2"/>
    <n v="2.02"/>
    <n v="4324"/>
    <n v="3664"/>
    <n v="26"/>
  </r>
  <r>
    <s v="2018-12-02 11:00:00 UTC"/>
    <n v="32359233"/>
    <n v="10173"/>
    <x v="14"/>
    <n v="1269750"/>
    <n v="2"/>
    <n v="2.02"/>
    <n v="10172"/>
    <n v="8330"/>
    <n v="59"/>
  </r>
  <r>
    <s v="2018-12-13 09:00:00 UTC"/>
    <n v="32359233"/>
    <n v="10224"/>
    <x v="2"/>
    <n v="1269750"/>
    <n v="2"/>
    <n v="0.61"/>
    <n v="44029"/>
    <n v="34313"/>
    <n v="243"/>
  </r>
  <r>
    <s v="2018-12-13 02:00:00 UTC"/>
    <n v="60663561"/>
    <n v="10232"/>
    <x v="0"/>
    <n v="1269750"/>
    <n v="2"/>
    <n v="0.217"/>
    <n v="6256"/>
    <n v="4524"/>
    <n v="32"/>
  </r>
  <r>
    <s v="2018-12-02 14:00:00 UTC"/>
    <n v="32359233"/>
    <n v="10176"/>
    <x v="12"/>
    <n v="1269750"/>
    <n v="2"/>
    <n v="4.7300000000000004"/>
    <n v="10969"/>
    <n v="8483"/>
    <n v="60"/>
  </r>
  <r>
    <s v="2018-12-06 06:00:00 UTC"/>
    <n v="32359233"/>
    <n v="10234"/>
    <x v="4"/>
    <n v="1269750"/>
    <n v="2"/>
    <n v="0.68"/>
    <n v="53552"/>
    <n v="47102"/>
    <n v="333"/>
  </r>
  <r>
    <s v="2018-12-30 06:00:00 UTC"/>
    <n v="32359233"/>
    <n v="10171"/>
    <x v="3"/>
    <n v="1269750"/>
    <n v="2"/>
    <n v="2.04"/>
    <n v="11751"/>
    <n v="9339"/>
    <n v="66"/>
  </r>
  <r>
    <s v="2018-12-06 04:00:00 UTC"/>
    <n v="32359233"/>
    <n v="10171"/>
    <x v="14"/>
    <n v="1269750"/>
    <n v="2"/>
    <n v="4.08"/>
    <n v="8679"/>
    <n v="6793"/>
    <n v="48"/>
  </r>
  <r>
    <s v="2018-12-02 00:00:00 UTC"/>
    <n v="32359233"/>
    <n v="10232"/>
    <x v="2"/>
    <n v="1269750"/>
    <n v="2"/>
    <n v="0.35"/>
    <n v="14649"/>
    <n v="8209"/>
    <n v="58"/>
  </r>
  <r>
    <s v="2018-12-12 06:00:00 UTC"/>
    <n v="15221664"/>
    <n v="10232"/>
    <x v="0"/>
    <n v="1269750"/>
    <n v="2"/>
    <n v="1.631"/>
    <n v="35553"/>
    <n v="34498"/>
    <n v="243"/>
  </r>
  <r>
    <s v="2018-12-04 06:00:00 UTC"/>
    <n v="32359233"/>
    <n v="10232"/>
    <x v="2"/>
    <n v="1269750"/>
    <n v="2"/>
    <n v="1.0640000000000001"/>
    <n v="42140"/>
    <n v="23852"/>
    <n v="168"/>
  </r>
  <r>
    <s v="2018-12-23 07:00:00 UTC"/>
    <n v="32359233"/>
    <n v="10172"/>
    <x v="15"/>
    <n v="1269750"/>
    <n v="2"/>
    <n v="2.02"/>
    <n v="15809"/>
    <n v="12215"/>
    <n v="86"/>
  </r>
  <r>
    <s v="2018-12-11 11:00:00 UTC"/>
    <n v="15221664"/>
    <n v="10232"/>
    <x v="0"/>
    <n v="1269750"/>
    <n v="2"/>
    <n v="1.7849999999999999"/>
    <n v="39520"/>
    <n v="37848"/>
    <n v="266"/>
  </r>
  <r>
    <s v="2018-12-29 07:00:00 UTC"/>
    <n v="32359233"/>
    <n v="10170"/>
    <x v="14"/>
    <n v="1269750"/>
    <n v="2"/>
    <n v="2.02"/>
    <n v="16412"/>
    <n v="13950"/>
    <n v="98"/>
  </r>
  <r>
    <s v="2018-12-02 17:00:00 UTC"/>
    <n v="32359233"/>
    <n v="10232"/>
    <x v="2"/>
    <n v="1269750"/>
    <n v="2"/>
    <n v="0.75600000000000001"/>
    <n v="39777"/>
    <n v="17663"/>
    <n v="124"/>
  </r>
  <r>
    <s v="2018-12-11 07:00:00 UTC"/>
    <n v="32359233"/>
    <n v="10170"/>
    <x v="14"/>
    <n v="1269750"/>
    <n v="2"/>
    <n v="2.02"/>
    <n v="14125"/>
    <n v="11832"/>
    <n v="83"/>
  </r>
  <r>
    <s v="2018-12-02 07:00:00 UTC"/>
    <n v="32359233"/>
    <n v="10232"/>
    <x v="2"/>
    <n v="1269750"/>
    <n v="2"/>
    <n v="1.113"/>
    <n v="44957"/>
    <n v="24695"/>
    <n v="173"/>
  </r>
  <r>
    <s v="2018-12-03 01:00:00 UTC"/>
    <n v="32359233"/>
    <n v="10232"/>
    <x v="2"/>
    <n v="1269750"/>
    <n v="2"/>
    <n v="0.57399999999999995"/>
    <n v="21339"/>
    <n v="11992"/>
    <n v="84"/>
  </r>
  <r>
    <s v="2018-12-03 13:00:00 UTC"/>
    <n v="32359233"/>
    <n v="10172"/>
    <x v="15"/>
    <n v="1269750"/>
    <n v="2"/>
    <n v="2.02"/>
    <n v="16159"/>
    <n v="11707"/>
    <n v="82"/>
  </r>
  <r>
    <s v="2018-12-08 05:00:00 UTC"/>
    <n v="32359233"/>
    <n v="10224"/>
    <x v="2"/>
    <n v="1269750"/>
    <n v="2"/>
    <n v="1.83"/>
    <n v="39364"/>
    <n v="31589"/>
    <n v="221"/>
  </r>
  <r>
    <s v="2018-12-27 10:00:00 UTC"/>
    <n v="32359233"/>
    <n v="10188"/>
    <x v="8"/>
    <n v="1269750"/>
    <n v="2"/>
    <n v="2.02"/>
    <n v="4476"/>
    <n v="3719"/>
    <n v="26"/>
  </r>
  <r>
    <s v="2018-12-25 12:00:00 UTC"/>
    <n v="32359233"/>
    <n v="10171"/>
    <x v="14"/>
    <n v="1269750"/>
    <n v="2"/>
    <n v="2.04"/>
    <n v="15958"/>
    <n v="12732"/>
    <n v="89"/>
  </r>
  <r>
    <s v="2018-12-17 11:00:00 UTC"/>
    <n v="32359233"/>
    <n v="10171"/>
    <x v="3"/>
    <n v="1269750"/>
    <n v="2"/>
    <n v="2.04"/>
    <n v="14078"/>
    <n v="10449"/>
    <n v="73"/>
  </r>
  <r>
    <s v="2018-12-12 00:00:00 UTC"/>
    <n v="43480563"/>
    <n v="10232"/>
    <x v="3"/>
    <n v="1269750"/>
    <n v="2"/>
    <n v="3.5000000000000003E-2"/>
    <n v="789"/>
    <n v="716"/>
    <n v="5"/>
  </r>
  <r>
    <s v="2018-12-19 07:00:00 UTC"/>
    <n v="32359233"/>
    <n v="10234"/>
    <x v="4"/>
    <n v="1269750"/>
    <n v="2"/>
    <n v="0.34"/>
    <n v="32994"/>
    <n v="27951"/>
    <n v="195"/>
  </r>
  <r>
    <s v="2018-12-01 03:00:00 UTC"/>
    <n v="32359233"/>
    <n v="10188"/>
    <x v="9"/>
    <n v="1269750"/>
    <n v="2"/>
    <n v="2.02"/>
    <n v="3414"/>
    <n v="2724"/>
    <n v="19"/>
  </r>
  <r>
    <s v="2018-12-12 09:00:00 UTC"/>
    <n v="43480563"/>
    <n v="10232"/>
    <x v="3"/>
    <n v="1269750"/>
    <n v="2"/>
    <n v="9.8000000000000004E-2"/>
    <n v="2530"/>
    <n v="2294"/>
    <n v="16"/>
  </r>
  <r>
    <s v="2018-12-20 07:00:00 UTC"/>
    <n v="32359233"/>
    <n v="10170"/>
    <x v="14"/>
    <n v="1269750"/>
    <n v="2"/>
    <n v="2.02"/>
    <n v="12218"/>
    <n v="9485"/>
    <n v="66"/>
  </r>
  <r>
    <s v="2018-12-24 15:00:00 UTC"/>
    <n v="32359233"/>
    <n v="10173"/>
    <x v="3"/>
    <n v="1269750"/>
    <n v="2"/>
    <n v="2.02"/>
    <n v="13522"/>
    <n v="9206"/>
    <n v="64"/>
  </r>
  <r>
    <s v="2018-12-23 09:00:00 UTC"/>
    <n v="32359233"/>
    <n v="10176"/>
    <x v="12"/>
    <n v="1269750"/>
    <n v="2"/>
    <n v="4.7300000000000004"/>
    <n v="11393"/>
    <n v="8353"/>
    <n v="58"/>
  </r>
  <r>
    <s v="2018-12-17 11:00:00 UTC"/>
    <n v="32359233"/>
    <n v="10173"/>
    <x v="3"/>
    <n v="1269750"/>
    <n v="2"/>
    <n v="2.02"/>
    <n v="8200"/>
    <n v="5907"/>
    <n v="41"/>
  </r>
  <r>
    <s v="2018-12-28 05:00:00 UTC"/>
    <n v="32359233"/>
    <n v="10188"/>
    <x v="9"/>
    <n v="1269750"/>
    <n v="2"/>
    <n v="2.02"/>
    <n v="3789"/>
    <n v="3172"/>
    <n v="22"/>
  </r>
  <r>
    <s v="2018-12-24 05:00:00 UTC"/>
    <n v="32359233"/>
    <n v="10171"/>
    <x v="3"/>
    <n v="1269750"/>
    <n v="2"/>
    <n v="2.04"/>
    <n v="8783"/>
    <n v="6787"/>
    <n v="47"/>
  </r>
  <r>
    <s v="2018-12-05 19:00:00 UTC"/>
    <n v="32359233"/>
    <n v="10170"/>
    <x v="14"/>
    <n v="1269750"/>
    <n v="2"/>
    <n v="2.02"/>
    <n v="4476"/>
    <n v="3614"/>
    <n v="25"/>
  </r>
  <r>
    <s v="2018-12-07 03:00:00 UTC"/>
    <n v="32359233"/>
    <n v="10224"/>
    <x v="2"/>
    <n v="1269750"/>
    <n v="2"/>
    <n v="0.61"/>
    <n v="36557"/>
    <n v="30069"/>
    <n v="208"/>
  </r>
  <r>
    <s v="2018-12-26 12:00:00 UTC"/>
    <n v="32359233"/>
    <n v="10169"/>
    <x v="11"/>
    <n v="1269750"/>
    <n v="2"/>
    <n v="5.41"/>
    <n v="792"/>
    <n v="579"/>
    <n v="4"/>
  </r>
  <r>
    <s v="2018-12-02 05:00:00 UTC"/>
    <n v="43480563"/>
    <n v="10232"/>
    <x v="3"/>
    <n v="1269750"/>
    <n v="2"/>
    <n v="0.14699999999999999"/>
    <n v="3127"/>
    <n v="2898"/>
    <n v="20"/>
  </r>
  <r>
    <s v="2018-12-19 06:00:00 UTC"/>
    <n v="42017814"/>
    <n v="10234"/>
    <x v="1"/>
    <n v="1269750"/>
    <n v="2"/>
    <n v="0.34"/>
    <n v="305"/>
    <n v="145"/>
    <n v="1"/>
  </r>
  <r>
    <s v="2018-12-27 10:00:00 UTC"/>
    <n v="80715286"/>
    <n v="10174"/>
    <x v="13"/>
    <n v="1269750"/>
    <n v="2"/>
    <n v="4.74"/>
    <n v="212"/>
    <n v="145"/>
    <n v="1"/>
  </r>
  <r>
    <s v="2018-12-25 08:00:00 UTC"/>
    <n v="32359233"/>
    <n v="10170"/>
    <x v="14"/>
    <n v="1269750"/>
    <n v="2"/>
    <n v="2.02"/>
    <n v="15227"/>
    <n v="12616"/>
    <n v="87"/>
  </r>
  <r>
    <s v="2018-12-12 04:00:00 UTC"/>
    <n v="43480563"/>
    <n v="10232"/>
    <x v="3"/>
    <n v="1269750"/>
    <n v="2"/>
    <n v="8.4000000000000005E-2"/>
    <n v="2041"/>
    <n v="1886"/>
    <n v="13"/>
  </r>
  <r>
    <s v="2018-12-05 02:00:00 UTC"/>
    <n v="32359233"/>
    <n v="10232"/>
    <x v="2"/>
    <n v="1269750"/>
    <n v="2"/>
    <n v="0.76300000000000001"/>
    <n v="28325"/>
    <n v="17158"/>
    <n v="118"/>
  </r>
  <r>
    <s v="2018-12-18 00:00:00 UTC"/>
    <n v="15221664"/>
    <n v="10235"/>
    <x v="2"/>
    <n v="1643084"/>
    <n v="2"/>
    <n v="0.1018"/>
    <n v="1111"/>
    <n v="1018"/>
    <n v="7"/>
  </r>
  <r>
    <s v="2018-12-04 01:00:00 UTC"/>
    <n v="32359233"/>
    <n v="10232"/>
    <x v="2"/>
    <n v="1269750"/>
    <n v="2"/>
    <n v="0.48299999999999998"/>
    <n v="19447"/>
    <n v="11053"/>
    <n v="76"/>
  </r>
  <r>
    <s v="2018-12-04 11:00:00 UTC"/>
    <n v="32359233"/>
    <n v="10232"/>
    <x v="2"/>
    <n v="1269750"/>
    <n v="2"/>
    <n v="0.91700000000000004"/>
    <n v="40199"/>
    <n v="20242"/>
    <n v="139"/>
  </r>
  <r>
    <s v="2018-12-20 06:00:00 UTC"/>
    <n v="32359233"/>
    <n v="10172"/>
    <x v="14"/>
    <n v="1269750"/>
    <n v="2"/>
    <n v="4.04"/>
    <n v="19499"/>
    <n v="15149"/>
    <n v="104"/>
  </r>
  <r>
    <s v="2018-12-03 08:00:00 UTC"/>
    <n v="32359233"/>
    <n v="10232"/>
    <x v="2"/>
    <n v="1269750"/>
    <n v="2"/>
    <n v="1.0640000000000001"/>
    <n v="41596"/>
    <n v="23750"/>
    <n v="163"/>
  </r>
  <r>
    <s v="2018-12-21 10:00:00 UTC"/>
    <n v="32359233"/>
    <n v="10170"/>
    <x v="14"/>
    <n v="1269750"/>
    <n v="2"/>
    <n v="2.02"/>
    <n v="13783"/>
    <n v="11079"/>
    <n v="76"/>
  </r>
  <r>
    <s v="2018-12-10 18:00:00 UTC"/>
    <n v="43480563"/>
    <n v="10232"/>
    <x v="3"/>
    <n v="1269750"/>
    <n v="2"/>
    <n v="4.2000000000000003E-2"/>
    <n v="988"/>
    <n v="875"/>
    <n v="6"/>
  </r>
  <r>
    <s v="2018-12-30 13:00:00 UTC"/>
    <n v="32359233"/>
    <n v="10170"/>
    <x v="3"/>
    <n v="1269750"/>
    <n v="2"/>
    <n v="2.02"/>
    <n v="20894"/>
    <n v="15902"/>
    <n v="109"/>
  </r>
  <r>
    <s v="2018-12-18 16:00:00 UTC"/>
    <n v="32359233"/>
    <n v="10224"/>
    <x v="2"/>
    <n v="1269750"/>
    <n v="2"/>
    <n v="0.61"/>
    <n v="65426"/>
    <n v="49753"/>
    <n v="341"/>
  </r>
  <r>
    <s v="2018-12-20 13:00:00 UTC"/>
    <n v="32359233"/>
    <n v="10173"/>
    <x v="3"/>
    <n v="1269750"/>
    <n v="2"/>
    <n v="2.02"/>
    <n v="10237"/>
    <n v="6713"/>
    <n v="46"/>
  </r>
  <r>
    <s v="2018-12-28 16:00:00 UTC"/>
    <n v="32359233"/>
    <n v="10172"/>
    <x v="15"/>
    <n v="1269750"/>
    <n v="2"/>
    <n v="2.02"/>
    <n v="25583"/>
    <n v="18987"/>
    <n v="130"/>
  </r>
  <r>
    <s v="2018-12-11 09:00:00 UTC"/>
    <n v="32359233"/>
    <n v="10232"/>
    <x v="2"/>
    <n v="1269750"/>
    <n v="2"/>
    <n v="1.1200000000000001"/>
    <n v="46409"/>
    <n v="25429"/>
    <n v="174"/>
  </r>
  <r>
    <s v="2018-12-20 03:00:00 UTC"/>
    <n v="32359233"/>
    <n v="10173"/>
    <x v="14"/>
    <n v="1269750"/>
    <n v="2"/>
    <n v="2.02"/>
    <n v="4952"/>
    <n v="3801"/>
    <n v="26"/>
  </r>
  <r>
    <s v="2018-12-07 00:00:00 UTC"/>
    <n v="15221664"/>
    <n v="10235"/>
    <x v="2"/>
    <n v="1643084"/>
    <n v="2"/>
    <n v="1.0091000000000001"/>
    <n v="11142"/>
    <n v="10091"/>
    <n v="69"/>
  </r>
  <r>
    <s v="2018-12-06 05:00:00 UTC"/>
    <n v="32359233"/>
    <n v="10234"/>
    <x v="4"/>
    <n v="1269750"/>
    <n v="2"/>
    <n v="1.02"/>
    <n v="51320"/>
    <n v="45487"/>
    <n v="311"/>
  </r>
  <r>
    <s v="2018-12-21 11:00:00 UTC"/>
    <n v="32359233"/>
    <n v="10234"/>
    <x v="4"/>
    <n v="1269750"/>
    <n v="2"/>
    <n v="0.34"/>
    <n v="26555"/>
    <n v="22090"/>
    <n v="151"/>
  </r>
  <r>
    <s v="2018-12-14 10:00:00 UTC"/>
    <n v="32359233"/>
    <n v="10171"/>
    <x v="3"/>
    <n v="1269750"/>
    <n v="2"/>
    <n v="2.04"/>
    <n v="12314"/>
    <n v="9220"/>
    <n v="63"/>
  </r>
  <r>
    <s v="2018-12-04 16:00:00 UTC"/>
    <n v="32359233"/>
    <n v="10232"/>
    <x v="2"/>
    <n v="1269750"/>
    <n v="2"/>
    <n v="1.302"/>
    <n v="60070"/>
    <n v="30489"/>
    <n v="208"/>
  </r>
  <r>
    <s v="2018-12-14 10:00:00 UTC"/>
    <n v="32359233"/>
    <n v="10173"/>
    <x v="14"/>
    <n v="1269750"/>
    <n v="2"/>
    <n v="2.02"/>
    <n v="14612"/>
    <n v="12023"/>
    <n v="82"/>
  </r>
  <r>
    <s v="2018-12-22 05:00:00 UTC"/>
    <n v="32359233"/>
    <n v="10234"/>
    <x v="4"/>
    <n v="1269750"/>
    <n v="2"/>
    <n v="0.34"/>
    <n v="25696"/>
    <n v="22021"/>
    <n v="150"/>
  </r>
  <r>
    <s v="2018-12-17 00:00:00 UTC"/>
    <n v="15221664"/>
    <n v="10235"/>
    <x v="2"/>
    <n v="1643084"/>
    <n v="2"/>
    <n v="0.1028"/>
    <n v="1097"/>
    <n v="1028"/>
    <n v="7"/>
  </r>
  <r>
    <s v="2018-12-15 13:00:00 UTC"/>
    <n v="32359233"/>
    <n v="10172"/>
    <x v="15"/>
    <n v="1269750"/>
    <n v="2"/>
    <n v="2.02"/>
    <n v="21405"/>
    <n v="14405"/>
    <n v="98"/>
  </r>
  <r>
    <s v="2018-12-13 10:00:00 UTC"/>
    <n v="32359233"/>
    <n v="10236"/>
    <x v="4"/>
    <n v="1269750"/>
    <n v="2"/>
    <n v="0.36"/>
    <n v="73206"/>
    <n v="50448"/>
    <n v="343"/>
  </r>
  <r>
    <s v="2018-12-08 06:00:00 UTC"/>
    <n v="32359233"/>
    <n v="10224"/>
    <x v="2"/>
    <n v="1269750"/>
    <n v="2"/>
    <n v="0.61"/>
    <n v="41156"/>
    <n v="32670"/>
    <n v="222"/>
  </r>
  <r>
    <s v="2018-12-12 03:00:00 UTC"/>
    <n v="32359233"/>
    <n v="10232"/>
    <x v="2"/>
    <n v="1269750"/>
    <n v="2"/>
    <n v="1.1060000000000001"/>
    <n v="39039"/>
    <n v="25189"/>
    <n v="171"/>
  </r>
  <r>
    <s v="2018-12-23 06:00:00 UTC"/>
    <n v="32359233"/>
    <n v="10171"/>
    <x v="3"/>
    <n v="1269750"/>
    <n v="2"/>
    <n v="2.04"/>
    <n v="9569"/>
    <n v="7375"/>
    <n v="50"/>
  </r>
  <r>
    <s v="2018-12-13 02:00:00 UTC"/>
    <n v="43480563"/>
    <n v="10232"/>
    <x v="3"/>
    <n v="1269750"/>
    <n v="2"/>
    <n v="7.0000000000000007E-2"/>
    <n v="1620"/>
    <n v="1476"/>
    <n v="10"/>
  </r>
  <r>
    <s v="2018-12-04 17:00:00 UTC"/>
    <n v="32359233"/>
    <n v="10232"/>
    <x v="2"/>
    <n v="1269750"/>
    <n v="2"/>
    <n v="0.84"/>
    <n v="42007"/>
    <n v="19950"/>
    <n v="135"/>
  </r>
  <r>
    <s v="2018-12-03 16:00:00 UTC"/>
    <n v="32359233"/>
    <n v="10232"/>
    <x v="2"/>
    <n v="1269750"/>
    <n v="2"/>
    <n v="1.1060000000000001"/>
    <n v="53493"/>
    <n v="27643"/>
    <n v="187"/>
  </r>
  <r>
    <s v="2018-12-02 08:00:00 UTC"/>
    <n v="32359233"/>
    <n v="10232"/>
    <x v="2"/>
    <n v="1269750"/>
    <n v="2"/>
    <n v="1.085"/>
    <n v="47282"/>
    <n v="25723"/>
    <n v="174"/>
  </r>
  <r>
    <s v="2018-12-13 05:00:00 UTC"/>
    <n v="32359233"/>
    <n v="10224"/>
    <x v="2"/>
    <n v="1269750"/>
    <n v="2"/>
    <n v="0.61"/>
    <n v="44567"/>
    <n v="36097"/>
    <n v="244"/>
  </r>
  <r>
    <s v="2018-12-12 08:00:00 UTC"/>
    <n v="32359233"/>
    <n v="10224"/>
    <x v="2"/>
    <n v="1269750"/>
    <n v="2"/>
    <n v="0.61"/>
    <n v="45248"/>
    <n v="36549"/>
    <n v="247"/>
  </r>
  <r>
    <s v="2018-12-06 12:00:00 UTC"/>
    <n v="32359233"/>
    <n v="10172"/>
    <x v="15"/>
    <n v="1269750"/>
    <n v="2"/>
    <n v="2.02"/>
    <n v="16916"/>
    <n v="11702"/>
    <n v="79"/>
  </r>
  <r>
    <s v="2018-12-03 19:00:00 UTC"/>
    <n v="32359233"/>
    <n v="10232"/>
    <x v="2"/>
    <n v="1269750"/>
    <n v="2"/>
    <n v="0.19600000000000001"/>
    <n v="9368"/>
    <n v="4298"/>
    <n v="29"/>
  </r>
  <r>
    <s v="2018-12-11 11:00:00 UTC"/>
    <n v="32359233"/>
    <n v="10232"/>
    <x v="2"/>
    <n v="1269750"/>
    <n v="2"/>
    <n v="1.169"/>
    <n v="49162"/>
    <n v="26684"/>
    <n v="180"/>
  </r>
  <r>
    <s v="2018-12-25 17:00:00 UTC"/>
    <n v="32359233"/>
    <n v="10171"/>
    <x v="14"/>
    <n v="1269750"/>
    <n v="2"/>
    <n v="4.08"/>
    <n v="13265"/>
    <n v="9342"/>
    <n v="63"/>
  </r>
  <r>
    <s v="2018-12-15 14:00:00 UTC"/>
    <n v="32359233"/>
    <n v="10171"/>
    <x v="14"/>
    <n v="1269750"/>
    <n v="2"/>
    <n v="2.04"/>
    <n v="20266"/>
    <n v="14838"/>
    <n v="100"/>
  </r>
  <r>
    <s v="2018-12-26 08:00:00 UTC"/>
    <n v="32359233"/>
    <n v="10170"/>
    <x v="14"/>
    <n v="1269750"/>
    <n v="2"/>
    <n v="2.02"/>
    <n v="18997"/>
    <n v="15893"/>
    <n v="107"/>
  </r>
  <r>
    <s v="2018-12-26 17:00:00 UTC"/>
    <n v="32359233"/>
    <n v="10172"/>
    <x v="15"/>
    <n v="1269750"/>
    <n v="2"/>
    <n v="2.02"/>
    <n v="17894"/>
    <n v="12481"/>
    <n v="84"/>
  </r>
  <r>
    <s v="2018-12-12 05:00:00 UTC"/>
    <n v="32359233"/>
    <n v="10232"/>
    <x v="2"/>
    <n v="1269750"/>
    <n v="2"/>
    <n v="1.379"/>
    <n v="48990"/>
    <n v="30910"/>
    <n v="208"/>
  </r>
  <r>
    <s v="2018-12-03 10:00:00 UTC"/>
    <n v="32359233"/>
    <n v="10232"/>
    <x v="2"/>
    <n v="1269750"/>
    <n v="2"/>
    <n v="0.85399999999999998"/>
    <n v="38168"/>
    <n v="20375"/>
    <n v="137"/>
  </r>
  <r>
    <s v="2018-12-17 07:00:00 UTC"/>
    <n v="32359233"/>
    <n v="10173"/>
    <x v="14"/>
    <n v="1269750"/>
    <n v="2"/>
    <n v="4.04"/>
    <n v="16507"/>
    <n v="13386"/>
    <n v="90"/>
  </r>
  <r>
    <s v="2018-12-18 06:00:00 UTC"/>
    <n v="32359233"/>
    <n v="10173"/>
    <x v="14"/>
    <n v="1269750"/>
    <n v="2"/>
    <n v="2.02"/>
    <n v="15006"/>
    <n v="12347"/>
    <n v="83"/>
  </r>
  <r>
    <s v="2018-12-20 04:00:00 UTC"/>
    <n v="32359233"/>
    <n v="10187"/>
    <x v="16"/>
    <n v="1269750"/>
    <n v="2"/>
    <n v="2.02"/>
    <n v="3918"/>
    <n v="3128"/>
    <n v="21"/>
  </r>
  <r>
    <s v="2018-12-15 03:00:00 UTC"/>
    <n v="32359233"/>
    <n v="10171"/>
    <x v="14"/>
    <n v="1269750"/>
    <n v="2"/>
    <n v="2.04"/>
    <n v="7750"/>
    <n v="6112"/>
    <n v="41"/>
  </r>
  <r>
    <s v="2018-12-06 05:00:00 UTC"/>
    <n v="32359233"/>
    <n v="10172"/>
    <x v="14"/>
    <n v="1269750"/>
    <n v="2"/>
    <n v="4.04"/>
    <n v="20685"/>
    <n v="17001"/>
    <n v="114"/>
  </r>
  <r>
    <s v="2018-12-01 04:00:00 UTC"/>
    <n v="32359233"/>
    <n v="10176"/>
    <x v="12"/>
    <n v="1269750"/>
    <n v="2"/>
    <n v="4.7300000000000004"/>
    <n v="9450"/>
    <n v="7309"/>
    <n v="49"/>
  </r>
  <r>
    <s v="2018-12-11 12:00:00 UTC"/>
    <n v="15221664"/>
    <n v="10232"/>
    <x v="0"/>
    <n v="1269750"/>
    <n v="2"/>
    <n v="2.282"/>
    <n v="53247"/>
    <n v="51206"/>
    <n v="343"/>
  </r>
  <r>
    <s v="2018-12-04 12:00:00 UTC"/>
    <n v="32359233"/>
    <n v="10232"/>
    <x v="2"/>
    <n v="1269750"/>
    <n v="2"/>
    <n v="1.169"/>
    <n v="53453"/>
    <n v="26879"/>
    <n v="180"/>
  </r>
  <r>
    <s v="2018-12-04 19:00:00 UTC"/>
    <n v="32359233"/>
    <n v="10232"/>
    <x v="2"/>
    <n v="1269750"/>
    <n v="2"/>
    <n v="0.217"/>
    <n v="10234"/>
    <n v="4780"/>
    <n v="32"/>
  </r>
  <r>
    <s v="2018-12-04 15:00:00 UTC"/>
    <n v="32359233"/>
    <n v="10232"/>
    <x v="2"/>
    <n v="1269750"/>
    <n v="2"/>
    <n v="1.54"/>
    <n v="72759"/>
    <n v="38438"/>
    <n v="257"/>
  </r>
  <r>
    <s v="2018-12-18 18:00:00 UTC"/>
    <n v="32359233"/>
    <n v="10172"/>
    <x v="14"/>
    <n v="1269750"/>
    <n v="2"/>
    <n v="4.04"/>
    <n v="8568"/>
    <n v="6136"/>
    <n v="41"/>
  </r>
  <r>
    <s v="2018-12-12 07:00:00 UTC"/>
    <n v="32359233"/>
    <n v="10232"/>
    <x v="2"/>
    <n v="1269750"/>
    <n v="2"/>
    <n v="1.484"/>
    <n v="56971"/>
    <n v="34722"/>
    <n v="232"/>
  </r>
  <r>
    <s v="2018-12-10 15:00:00 UTC"/>
    <n v="32359233"/>
    <n v="10232"/>
    <x v="2"/>
    <n v="1269750"/>
    <n v="2"/>
    <n v="1.302"/>
    <n v="64986"/>
    <n v="32833"/>
    <n v="219"/>
  </r>
  <r>
    <s v="2018-12-20 05:00:00 UTC"/>
    <n v="32359233"/>
    <n v="10170"/>
    <x v="3"/>
    <n v="1269750"/>
    <n v="2"/>
    <n v="2.02"/>
    <n v="11125"/>
    <n v="8560"/>
    <n v="57"/>
  </r>
  <r>
    <s v="2018-12-24 04:00:00 UTC"/>
    <n v="32359233"/>
    <n v="10234"/>
    <x v="4"/>
    <n v="1269750"/>
    <n v="2"/>
    <n v="0.34"/>
    <n v="27206"/>
    <n v="23760"/>
    <n v="158"/>
  </r>
  <r>
    <s v="2018-12-12 02:00:00 UTC"/>
    <n v="60663561"/>
    <n v="10232"/>
    <x v="0"/>
    <n v="1269750"/>
    <n v="2"/>
    <n v="0.21"/>
    <n v="6579"/>
    <n v="4963"/>
    <n v="33"/>
  </r>
  <r>
    <s v="2018-12-02 16:00:00 UTC"/>
    <n v="32359233"/>
    <n v="10232"/>
    <x v="2"/>
    <n v="1269750"/>
    <n v="2"/>
    <n v="1.141"/>
    <n v="56835"/>
    <n v="27401"/>
    <n v="182"/>
  </r>
  <r>
    <s v="2018-12-03 09:00:00 UTC"/>
    <n v="32359233"/>
    <n v="10170"/>
    <x v="14"/>
    <n v="1269750"/>
    <n v="2"/>
    <n v="2.02"/>
    <n v="13708"/>
    <n v="11461"/>
    <n v="76"/>
  </r>
  <r>
    <s v="2018-12-24 12:00:00 UTC"/>
    <n v="32359233"/>
    <n v="10171"/>
    <x v="14"/>
    <n v="1269750"/>
    <n v="2"/>
    <n v="2.04"/>
    <n v="15148"/>
    <n v="12370"/>
    <n v="82"/>
  </r>
  <r>
    <s v="2018-12-11 14:00:00 UTC"/>
    <n v="32359233"/>
    <n v="10224"/>
    <x v="2"/>
    <n v="1269750"/>
    <n v="2"/>
    <n v="2.44"/>
    <n v="55760"/>
    <n v="41491"/>
    <n v="275"/>
  </r>
  <r>
    <s v="2018-12-03 14:00:00 UTC"/>
    <n v="32359233"/>
    <n v="10232"/>
    <x v="2"/>
    <n v="1269750"/>
    <n v="2"/>
    <n v="1.2250000000000001"/>
    <n v="65853"/>
    <n v="35041"/>
    <n v="232"/>
  </r>
  <r>
    <s v="2018-12-04 04:00:00 UTC"/>
    <n v="43480563"/>
    <n v="10232"/>
    <x v="3"/>
    <n v="1269750"/>
    <n v="2"/>
    <n v="9.8000000000000004E-2"/>
    <n v="2496"/>
    <n v="2268"/>
    <n v="15"/>
  </r>
  <r>
    <s v="2018-12-04 10:00:00 UTC"/>
    <n v="32359233"/>
    <n v="10170"/>
    <x v="14"/>
    <n v="1269750"/>
    <n v="2"/>
    <n v="2.02"/>
    <n v="14357"/>
    <n v="11948"/>
    <n v="79"/>
  </r>
  <r>
    <s v="2018-12-12 18:00:00 UTC"/>
    <n v="32359233"/>
    <n v="10224"/>
    <x v="2"/>
    <n v="1269750"/>
    <n v="2"/>
    <n v="0.61"/>
    <n v="17755"/>
    <n v="13618"/>
    <n v="90"/>
  </r>
  <r>
    <s v="2018-12-14 12:00:00 UTC"/>
    <n v="32359233"/>
    <n v="10172"/>
    <x v="15"/>
    <n v="1269750"/>
    <n v="2"/>
    <n v="2.02"/>
    <n v="16812"/>
    <n v="11958"/>
    <n v="79"/>
  </r>
  <r>
    <s v="2018-12-12 12:00:00 UTC"/>
    <n v="15221664"/>
    <n v="10232"/>
    <x v="0"/>
    <n v="1269750"/>
    <n v="2"/>
    <n v="2.121"/>
    <n v="50069"/>
    <n v="48163"/>
    <n v="318"/>
  </r>
  <r>
    <s v="2018-12-26 17:00:00 UTC"/>
    <n v="32359233"/>
    <n v="10171"/>
    <x v="3"/>
    <n v="1269750"/>
    <n v="2"/>
    <n v="2.04"/>
    <n v="14258"/>
    <n v="10149"/>
    <n v="67"/>
  </r>
  <r>
    <s v="2018-12-02 12:00:00 UTC"/>
    <n v="32359233"/>
    <n v="10232"/>
    <x v="2"/>
    <n v="1269750"/>
    <n v="2"/>
    <n v="1.1830000000000001"/>
    <n v="54673"/>
    <n v="28239"/>
    <n v="186"/>
  </r>
  <r>
    <s v="2018-12-12 16:00:00 UTC"/>
    <n v="32359233"/>
    <n v="10232"/>
    <x v="2"/>
    <n v="1269750"/>
    <n v="2"/>
    <n v="1.694"/>
    <n v="74178"/>
    <n v="40997"/>
    <n v="270"/>
  </r>
  <r>
    <s v="2018-12-15 10:00:00 UTC"/>
    <n v="32359233"/>
    <n v="10173"/>
    <x v="14"/>
    <n v="1269750"/>
    <n v="2"/>
    <n v="2.02"/>
    <n v="16716"/>
    <n v="13531"/>
    <n v="89"/>
  </r>
  <r>
    <s v="2018-12-21 19:00:00 UTC"/>
    <n v="32359233"/>
    <n v="10176"/>
    <x v="12"/>
    <n v="1269750"/>
    <n v="2"/>
    <n v="4.7300000000000004"/>
    <n v="5775"/>
    <n v="3657"/>
    <n v="24"/>
  </r>
  <r>
    <s v="2018-12-24 14:00:00 UTC"/>
    <n v="32359233"/>
    <n v="10173"/>
    <x v="3"/>
    <n v="1269750"/>
    <n v="2"/>
    <n v="2.02"/>
    <n v="12497"/>
    <n v="8076"/>
    <n v="53"/>
  </r>
  <r>
    <s v="2018-12-19 04:00:00 UTC"/>
    <n v="32359233"/>
    <n v="10224"/>
    <x v="2"/>
    <n v="1269750"/>
    <n v="2"/>
    <n v="0.61"/>
    <n v="43920"/>
    <n v="36727"/>
    <n v="241"/>
  </r>
  <r>
    <s v="2018-12-17 22:00:00 UTC"/>
    <n v="32359233"/>
    <n v="10173"/>
    <x v="14"/>
    <n v="1269750"/>
    <n v="2"/>
    <n v="2.02"/>
    <n v="953"/>
    <n v="763"/>
    <n v="5"/>
  </r>
  <r>
    <s v="2018-12-13 01:00:00 UTC"/>
    <n v="60663561"/>
    <n v="10232"/>
    <x v="0"/>
    <n v="1269750"/>
    <n v="2"/>
    <n v="0.126"/>
    <n v="3871"/>
    <n v="2747"/>
    <n v="18"/>
  </r>
  <r>
    <s v="2018-12-12 06:00:00 UTC"/>
    <n v="32359233"/>
    <n v="10232"/>
    <x v="2"/>
    <n v="1269750"/>
    <n v="2"/>
    <n v="1.4139999999999999"/>
    <n v="51916"/>
    <n v="32239"/>
    <n v="211"/>
  </r>
  <r>
    <s v="2018-12-19 05:00:00 UTC"/>
    <n v="32359233"/>
    <n v="10176"/>
    <x v="12"/>
    <n v="1269750"/>
    <n v="2"/>
    <n v="4.7300000000000004"/>
    <n v="11220"/>
    <n v="8257"/>
    <n v="54"/>
  </r>
  <r>
    <s v="2018-12-06 10:00:00 UTC"/>
    <n v="32359233"/>
    <n v="10172"/>
    <x v="15"/>
    <n v="1269750"/>
    <n v="2"/>
    <n v="2.02"/>
    <n v="12359"/>
    <n v="9176"/>
    <n v="60"/>
  </r>
  <r>
    <s v="2018-12-24 06:00:00 UTC"/>
    <n v="32359233"/>
    <n v="10234"/>
    <x v="4"/>
    <n v="1269750"/>
    <n v="2"/>
    <n v="0.34"/>
    <n v="28910"/>
    <n v="25097"/>
    <n v="164"/>
  </r>
  <r>
    <s v="2018-12-22 10:00:00 UTC"/>
    <n v="32359233"/>
    <n v="10170"/>
    <x v="14"/>
    <n v="1269750"/>
    <n v="2"/>
    <n v="2.02"/>
    <n v="12904"/>
    <n v="10262"/>
    <n v="67"/>
  </r>
  <r>
    <s v="2018-12-02 04:00:00 UTC"/>
    <n v="32359233"/>
    <n v="10232"/>
    <x v="2"/>
    <n v="1269750"/>
    <n v="2"/>
    <n v="0.86099999999999999"/>
    <n v="35384"/>
    <n v="19760"/>
    <n v="129"/>
  </r>
  <r>
    <s v="2018-12-27 05:00:00 UTC"/>
    <n v="32359233"/>
    <n v="10172"/>
    <x v="14"/>
    <n v="1269750"/>
    <n v="2"/>
    <n v="2.02"/>
    <n v="21971"/>
    <n v="17922"/>
    <n v="117"/>
  </r>
  <r>
    <s v="2018-12-02 18:00:00 UTC"/>
    <n v="32359233"/>
    <n v="10232"/>
    <x v="2"/>
    <n v="1269750"/>
    <n v="2"/>
    <n v="0.434"/>
    <n v="22974"/>
    <n v="10273"/>
    <n v="67"/>
  </r>
  <r>
    <s v="2018-12-14 08:00:00 UTC"/>
    <n v="32359233"/>
    <n v="10174"/>
    <x v="3"/>
    <n v="1269750"/>
    <n v="2"/>
    <n v="4.74"/>
    <n v="1677"/>
    <n v="1380"/>
    <n v="9"/>
  </r>
  <r>
    <s v="2018-12-05 03:00:00 UTC"/>
    <n v="43480563"/>
    <n v="10232"/>
    <x v="3"/>
    <n v="1269750"/>
    <n v="2"/>
    <n v="8.4000000000000005E-2"/>
    <n v="2337"/>
    <n v="2148"/>
    <n v="14"/>
  </r>
  <r>
    <s v="2018-12-11 15:00:00 UTC"/>
    <n v="32359233"/>
    <n v="10232"/>
    <x v="2"/>
    <n v="1269750"/>
    <n v="2"/>
    <n v="1.736"/>
    <n v="77707"/>
    <n v="41761"/>
    <n v="272"/>
  </r>
  <r>
    <s v="2018-12-03 12:00:00 UTC"/>
    <n v="32359233"/>
    <n v="10232"/>
    <x v="2"/>
    <n v="1269750"/>
    <n v="2"/>
    <n v="1.099"/>
    <n v="47573"/>
    <n v="25796"/>
    <n v="168"/>
  </r>
  <r>
    <s v="2018-12-03 18:00:00 UTC"/>
    <n v="32359233"/>
    <n v="10188"/>
    <x v="8"/>
    <n v="1269750"/>
    <n v="2"/>
    <n v="2.02"/>
    <n v="1023"/>
    <n v="768"/>
    <n v="5"/>
  </r>
  <r>
    <s v="2018-12-16 18:00:00 UTC"/>
    <n v="32359233"/>
    <n v="10170"/>
    <x v="3"/>
    <n v="1269750"/>
    <n v="2"/>
    <n v="2.02"/>
    <n v="8973"/>
    <n v="6303"/>
    <n v="41"/>
  </r>
  <r>
    <s v="2018-12-12 05:00:00 UTC"/>
    <n v="15221664"/>
    <n v="10232"/>
    <x v="0"/>
    <n v="1269750"/>
    <n v="2"/>
    <n v="1.3859999999999999"/>
    <n v="31898"/>
    <n v="30960"/>
    <n v="201"/>
  </r>
  <r>
    <s v="2018-12-26 10:00:00 UTC"/>
    <n v="32359233"/>
    <n v="10170"/>
    <x v="14"/>
    <n v="1269750"/>
    <n v="2"/>
    <n v="2.02"/>
    <n v="16430"/>
    <n v="13893"/>
    <n v="90"/>
  </r>
  <r>
    <s v="2018-12-15 19:00:00 UTC"/>
    <n v="32359233"/>
    <n v="10172"/>
    <x v="15"/>
    <n v="1269750"/>
    <n v="2"/>
    <n v="2.02"/>
    <n v="3174"/>
    <n v="1858"/>
    <n v="12"/>
  </r>
  <r>
    <s v="2018-12-11 13:00:00 UTC"/>
    <n v="32359233"/>
    <n v="10224"/>
    <x v="2"/>
    <n v="1269750"/>
    <n v="2"/>
    <n v="2.44"/>
    <n v="51091"/>
    <n v="39408"/>
    <n v="254"/>
  </r>
  <r>
    <s v="2018-12-11 14:00:00 UTC"/>
    <n v="15221664"/>
    <n v="10232"/>
    <x v="0"/>
    <n v="1269750"/>
    <n v="2"/>
    <n v="2.8839999999999999"/>
    <n v="71520"/>
    <n v="68616"/>
    <n v="442"/>
  </r>
  <r>
    <s v="2018-12-29 12:00:00 UTC"/>
    <n v="32359233"/>
    <n v="10171"/>
    <x v="3"/>
    <n v="1269750"/>
    <n v="2"/>
    <n v="2.04"/>
    <n v="16977"/>
    <n v="13352"/>
    <n v="86"/>
  </r>
  <r>
    <s v="2018-12-20 04:00:00 UTC"/>
    <n v="32359233"/>
    <n v="10176"/>
    <x v="12"/>
    <n v="1269750"/>
    <n v="2"/>
    <n v="4.7300000000000004"/>
    <n v="10136"/>
    <n v="7919"/>
    <n v="51"/>
  </r>
  <r>
    <s v="2018-12-12 03:00:00 UTC"/>
    <n v="15221664"/>
    <n v="10232"/>
    <x v="0"/>
    <n v="1269750"/>
    <n v="2"/>
    <n v="0.94499999999999995"/>
    <n v="22429"/>
    <n v="21603"/>
    <n v="139"/>
  </r>
  <r>
    <s v="2018-12-11 09:00:00 UTC"/>
    <n v="32359233"/>
    <n v="10224"/>
    <x v="2"/>
    <n v="1269750"/>
    <n v="2"/>
    <n v="1.22"/>
    <n v="33235"/>
    <n v="27057"/>
    <n v="174"/>
  </r>
  <r>
    <s v="2018-12-23 10:00:00 UTC"/>
    <n v="32359233"/>
    <n v="10170"/>
    <x v="3"/>
    <n v="1269750"/>
    <n v="2"/>
    <n v="2.02"/>
    <n v="11207"/>
    <n v="8864"/>
    <n v="57"/>
  </r>
  <r>
    <s v="2018-12-22 07:00:00 UTC"/>
    <n v="32359233"/>
    <n v="10176"/>
    <x v="12"/>
    <n v="1269750"/>
    <n v="2"/>
    <n v="4.7300000000000004"/>
    <n v="11382"/>
    <n v="8410"/>
    <n v="54"/>
  </r>
  <r>
    <s v="2018-12-12 08:00:00 UTC"/>
    <n v="32359233"/>
    <n v="10173"/>
    <x v="3"/>
    <n v="1269750"/>
    <n v="2"/>
    <n v="2.02"/>
    <n v="7543"/>
    <n v="5925"/>
    <n v="38"/>
  </r>
  <r>
    <s v="2018-12-04 08:00:00 UTC"/>
    <n v="32359233"/>
    <n v="10232"/>
    <x v="2"/>
    <n v="1269750"/>
    <n v="2"/>
    <n v="1.0920000000000001"/>
    <n v="46547"/>
    <n v="26214"/>
    <n v="168"/>
  </r>
  <r>
    <s v="2018-12-15 17:00:00 UTC"/>
    <n v="32359233"/>
    <n v="10170"/>
    <x v="3"/>
    <n v="1269750"/>
    <n v="2"/>
    <n v="2.02"/>
    <n v="16526"/>
    <n v="11863"/>
    <n v="76"/>
  </r>
  <r>
    <s v="2018-12-18 16:00:00 UTC"/>
    <n v="32359233"/>
    <n v="10172"/>
    <x v="15"/>
    <n v="1269750"/>
    <n v="2"/>
    <n v="2.02"/>
    <n v="23545"/>
    <n v="17173"/>
    <n v="110"/>
  </r>
  <r>
    <s v="2018-12-07 14:00:00 UTC"/>
    <n v="32359233"/>
    <n v="10224"/>
    <x v="2"/>
    <n v="1269750"/>
    <n v="2"/>
    <n v="0.61"/>
    <n v="54838"/>
    <n v="40932"/>
    <n v="262"/>
  </r>
  <r>
    <s v="2018-12-11 15:00:00 UTC"/>
    <n v="32359233"/>
    <n v="10224"/>
    <x v="2"/>
    <n v="1269750"/>
    <n v="2"/>
    <n v="1.83"/>
    <n v="54340"/>
    <n v="40487"/>
    <n v="259"/>
  </r>
  <r>
    <s v="2018-12-11 11:00:00 UTC"/>
    <n v="32359233"/>
    <n v="10224"/>
    <x v="2"/>
    <n v="1269750"/>
    <n v="2"/>
    <n v="0.61"/>
    <n v="33662"/>
    <n v="27219"/>
    <n v="174"/>
  </r>
  <r>
    <s v="2018-12-10 18:00:00 UTC"/>
    <n v="32359233"/>
    <n v="10232"/>
    <x v="2"/>
    <n v="1269750"/>
    <n v="2"/>
    <n v="0.497"/>
    <n v="24756"/>
    <n v="12063"/>
    <n v="77"/>
  </r>
  <r>
    <s v="2018-12-11 03:00:00 UTC"/>
    <n v="32359233"/>
    <n v="10232"/>
    <x v="2"/>
    <n v="1269750"/>
    <n v="2"/>
    <n v="0.45500000000000002"/>
    <n v="18917"/>
    <n v="10815"/>
    <n v="69"/>
  </r>
  <r>
    <s v="2018-12-10 17:00:00 UTC"/>
    <n v="32359233"/>
    <n v="10232"/>
    <x v="2"/>
    <n v="1269750"/>
    <n v="2"/>
    <n v="0.91700000000000004"/>
    <n v="45686"/>
    <n v="21547"/>
    <n v="137"/>
  </r>
  <r>
    <s v="2018-12-03 05:00:00 UTC"/>
    <n v="32359233"/>
    <n v="10232"/>
    <x v="2"/>
    <n v="1269750"/>
    <n v="2"/>
    <n v="0.75600000000000001"/>
    <n v="32470"/>
    <n v="18274"/>
    <n v="116"/>
  </r>
  <r>
    <s v="2018-12-19 08:00:00 UTC"/>
    <n v="32359233"/>
    <n v="10170"/>
    <x v="14"/>
    <n v="1269750"/>
    <n v="2"/>
    <n v="2.02"/>
    <n v="16557"/>
    <n v="12921"/>
    <n v="82"/>
  </r>
  <r>
    <s v="2018-12-30 12:00:00 UTC"/>
    <n v="32359233"/>
    <n v="10170"/>
    <x v="3"/>
    <n v="1269750"/>
    <n v="2"/>
    <n v="2.02"/>
    <n v="16600"/>
    <n v="13253"/>
    <n v="84"/>
  </r>
  <r>
    <s v="2018-12-04 21:00:00 UTC"/>
    <n v="32359233"/>
    <n v="10232"/>
    <x v="2"/>
    <n v="1269750"/>
    <n v="2"/>
    <n v="5.6000000000000001E-2"/>
    <n v="3679"/>
    <n v="1578"/>
    <n v="10"/>
  </r>
  <r>
    <s v="2018-12-26 03:00:00 UTC"/>
    <n v="32359233"/>
    <n v="10176"/>
    <x v="12"/>
    <n v="1269750"/>
    <n v="2"/>
    <n v="4.7300000000000004"/>
    <n v="8142"/>
    <n v="6473"/>
    <n v="41"/>
  </r>
  <r>
    <s v="2018-12-18 06:00:00 UTC"/>
    <n v="32359233"/>
    <n v="10170"/>
    <x v="14"/>
    <n v="1269750"/>
    <n v="2"/>
    <n v="2.02"/>
    <n v="15015"/>
    <n v="12001"/>
    <n v="76"/>
  </r>
  <r>
    <s v="2018-12-19 06:00:00 UTC"/>
    <n v="32359233"/>
    <n v="10173"/>
    <x v="14"/>
    <n v="1269750"/>
    <n v="2"/>
    <n v="2.02"/>
    <n v="12470"/>
    <n v="10423"/>
    <n v="66"/>
  </r>
  <r>
    <s v="2018-12-03 15:00:00 UTC"/>
    <n v="32359233"/>
    <n v="10232"/>
    <x v="2"/>
    <n v="1269750"/>
    <n v="2"/>
    <n v="1.2110000000000001"/>
    <n v="63388"/>
    <n v="33498"/>
    <n v="212"/>
  </r>
  <r>
    <s v="2018-12-02 05:00:00 UTC"/>
    <n v="32359233"/>
    <n v="10170"/>
    <x v="14"/>
    <n v="1269750"/>
    <n v="2"/>
    <n v="2.02"/>
    <n v="12903"/>
    <n v="11079"/>
    <n v="70"/>
  </r>
  <r>
    <s v="2018-12-12 10:00:00 UTC"/>
    <n v="60663561"/>
    <n v="10232"/>
    <x v="0"/>
    <n v="1269750"/>
    <n v="2"/>
    <n v="0.39200000000000002"/>
    <n v="11120"/>
    <n v="9185"/>
    <n v="58"/>
  </r>
  <r>
    <s v="2018-12-12 06:00:00 UTC"/>
    <n v="32359233"/>
    <n v="10224"/>
    <x v="2"/>
    <n v="1269750"/>
    <n v="2"/>
    <n v="0.61"/>
    <n v="41736"/>
    <n v="34377"/>
    <n v="217"/>
  </r>
  <r>
    <s v="2018-12-12 02:00:00 UTC"/>
    <n v="32359233"/>
    <n v="10232"/>
    <x v="2"/>
    <n v="1269750"/>
    <n v="2"/>
    <n v="0.35"/>
    <n v="14093"/>
    <n v="8722"/>
    <n v="55"/>
  </r>
  <r>
    <s v="2018-12-18 13:00:00 UTC"/>
    <n v="32359233"/>
    <n v="10224"/>
    <x v="2"/>
    <n v="1269750"/>
    <n v="2"/>
    <n v="0.61"/>
    <n v="101489"/>
    <n v="78598"/>
    <n v="495"/>
  </r>
  <r>
    <s v="2018-12-25 06:00:00 UTC"/>
    <n v="32359233"/>
    <n v="10173"/>
    <x v="14"/>
    <n v="1269750"/>
    <n v="2"/>
    <n v="2.02"/>
    <n v="12270"/>
    <n v="10485"/>
    <n v="66"/>
  </r>
  <r>
    <s v="2018-12-20 09:00:00 UTC"/>
    <n v="32359233"/>
    <n v="10170"/>
    <x v="3"/>
    <n v="1269750"/>
    <n v="2"/>
    <n v="2.02"/>
    <n v="13594"/>
    <n v="10337"/>
    <n v="65"/>
  </r>
  <r>
    <s v="2018-12-30 13:00:00 UTC"/>
    <n v="32359233"/>
    <n v="10172"/>
    <x v="15"/>
    <n v="1269750"/>
    <n v="2"/>
    <n v="2.02"/>
    <n v="29916"/>
    <n v="22588"/>
    <n v="142"/>
  </r>
  <r>
    <s v="2018-12-11 08:00:00 UTC"/>
    <n v="32359233"/>
    <n v="10232"/>
    <x v="2"/>
    <n v="1269750"/>
    <n v="2"/>
    <n v="1.0429999999999999"/>
    <n v="45557"/>
    <n v="26105"/>
    <n v="164"/>
  </r>
  <r>
    <s v="2018-12-02 19:00:00 UTC"/>
    <n v="32359233"/>
    <n v="10232"/>
    <x v="2"/>
    <n v="1269750"/>
    <n v="2"/>
    <n v="0.17499999999999999"/>
    <n v="9860"/>
    <n v="4463"/>
    <n v="28"/>
  </r>
  <r>
    <s v="2018-12-24 09:00:00 UTC"/>
    <n v="32359233"/>
    <n v="10170"/>
    <x v="3"/>
    <n v="1269750"/>
    <n v="2"/>
    <n v="2.02"/>
    <n v="11779"/>
    <n v="9725"/>
    <n v="61"/>
  </r>
  <r>
    <s v="2018-12-24 19:00:00 UTC"/>
    <n v="32359233"/>
    <n v="10171"/>
    <x v="14"/>
    <n v="1269750"/>
    <n v="2"/>
    <n v="2.04"/>
    <n v="3357"/>
    <n v="2394"/>
    <n v="15"/>
  </r>
  <r>
    <s v="2018-12-13 03:00:00 UTC"/>
    <n v="32359233"/>
    <n v="10232"/>
    <x v="2"/>
    <n v="1269750"/>
    <n v="2"/>
    <n v="0.154"/>
    <n v="4827"/>
    <n v="3512"/>
    <n v="22"/>
  </r>
  <r>
    <s v="2018-12-07 07:00:00 UTC"/>
    <n v="32359233"/>
    <n v="10171"/>
    <x v="3"/>
    <n v="1269750"/>
    <n v="2"/>
    <n v="2.04"/>
    <n v="11047"/>
    <n v="8467"/>
    <n v="53"/>
  </r>
  <r>
    <s v="2018-12-02 06:00:00 UTC"/>
    <n v="32359233"/>
    <n v="10172"/>
    <x v="15"/>
    <n v="1269750"/>
    <n v="2"/>
    <n v="2.02"/>
    <n v="12598"/>
    <n v="9589"/>
    <n v="60"/>
  </r>
  <r>
    <s v="2018-12-04 05:00:00 UTC"/>
    <n v="32359233"/>
    <n v="10176"/>
    <x v="12"/>
    <n v="1269750"/>
    <n v="2"/>
    <n v="4.7300000000000004"/>
    <n v="7778"/>
    <n v="6403"/>
    <n v="40"/>
  </r>
  <r>
    <s v="2018-12-10 19:00:00 UTC"/>
    <n v="32359233"/>
    <n v="10232"/>
    <x v="2"/>
    <n v="1269750"/>
    <n v="2"/>
    <n v="0.23799999999999999"/>
    <n v="11531"/>
    <n v="5605"/>
    <n v="35"/>
  </r>
  <r>
    <s v="2018-12-29 08:00:00 UTC"/>
    <n v="32359233"/>
    <n v="10188"/>
    <x v="9"/>
    <n v="1269750"/>
    <n v="2"/>
    <n v="4.04"/>
    <n v="4961"/>
    <n v="4164"/>
    <n v="26"/>
  </r>
  <r>
    <s v="2018-12-13 02:00:00 UTC"/>
    <n v="15221664"/>
    <n v="10232"/>
    <x v="0"/>
    <n v="1269750"/>
    <n v="2"/>
    <n v="0.72799999999999998"/>
    <n v="18129"/>
    <n v="17458"/>
    <n v="109"/>
  </r>
  <r>
    <s v="2018-12-05 11:00:00 UTC"/>
    <n v="32359233"/>
    <n v="10172"/>
    <x v="14"/>
    <n v="1269750"/>
    <n v="2"/>
    <n v="2.02"/>
    <n v="22263"/>
    <n v="18261"/>
    <n v="114"/>
  </r>
  <r>
    <s v="2018-12-11 13:00:00 UTC"/>
    <n v="15221664"/>
    <n v="10232"/>
    <x v="0"/>
    <n v="1269750"/>
    <n v="2"/>
    <n v="2.5409999999999999"/>
    <n v="61982"/>
    <n v="59434"/>
    <n v="371"/>
  </r>
  <r>
    <s v="2018-12-06 00:00:00 UTC"/>
    <n v="15221664"/>
    <n v="10235"/>
    <x v="2"/>
    <n v="1643084"/>
    <n v="2"/>
    <n v="1.0101"/>
    <n v="11106"/>
    <n v="10101"/>
    <n v="63"/>
  </r>
  <r>
    <s v="2018-12-27 14:00:00 UTC"/>
    <n v="32359233"/>
    <n v="10170"/>
    <x v="3"/>
    <n v="1269750"/>
    <n v="2"/>
    <n v="2.02"/>
    <n v="24502"/>
    <n v="18634"/>
    <n v="116"/>
  </r>
  <r>
    <s v="2018-12-29 13:00:00 UTC"/>
    <n v="32359233"/>
    <n v="10170"/>
    <x v="3"/>
    <n v="1269750"/>
    <n v="2"/>
    <n v="2.02"/>
    <n v="19239"/>
    <n v="15101"/>
    <n v="94"/>
  </r>
  <r>
    <s v="2018-12-11 13:00:00 UTC"/>
    <n v="32359233"/>
    <n v="10232"/>
    <x v="2"/>
    <n v="1269750"/>
    <n v="2"/>
    <n v="1.554"/>
    <n v="73878"/>
    <n v="39522"/>
    <n v="246"/>
  </r>
  <r>
    <s v="2018-12-11 06:00:00 UTC"/>
    <n v="32359233"/>
    <n v="10232"/>
    <x v="2"/>
    <n v="1269750"/>
    <n v="2"/>
    <n v="0.91"/>
    <n v="36437"/>
    <n v="22332"/>
    <n v="139"/>
  </r>
  <r>
    <s v="2018-12-04 09:00:00 UTC"/>
    <n v="32359233"/>
    <n v="10232"/>
    <x v="2"/>
    <n v="1269750"/>
    <n v="2"/>
    <n v="0.91700000000000004"/>
    <n v="41248"/>
    <n v="22395"/>
    <n v="139"/>
  </r>
  <r>
    <s v="2018-12-10 07:00:00 UTC"/>
    <n v="32359233"/>
    <n v="10224"/>
    <x v="2"/>
    <n v="1269750"/>
    <n v="2"/>
    <n v="0.61"/>
    <n v="35324"/>
    <n v="29005"/>
    <n v="180"/>
  </r>
  <r>
    <s v="2018-12-04 07:00:00 UTC"/>
    <n v="32359233"/>
    <n v="10232"/>
    <x v="2"/>
    <n v="1269750"/>
    <n v="2"/>
    <n v="0.95899999999999996"/>
    <n v="43020"/>
    <n v="24563"/>
    <n v="152"/>
  </r>
  <r>
    <s v="2018-12-05 04:00:00 UTC"/>
    <n v="32359233"/>
    <n v="10232"/>
    <x v="2"/>
    <n v="1269750"/>
    <n v="2"/>
    <n v="0.90300000000000002"/>
    <n v="36080"/>
    <n v="22635"/>
    <n v="140"/>
  </r>
  <r>
    <s v="2018-12-26 05:00:00 UTC"/>
    <n v="32359233"/>
    <n v="10171"/>
    <x v="14"/>
    <n v="1269750"/>
    <n v="2"/>
    <n v="4.08"/>
    <n v="11573"/>
    <n v="9385"/>
    <n v="58"/>
  </r>
  <r>
    <s v="2018-12-30 03:00:00 UTC"/>
    <n v="42017814"/>
    <n v="10224"/>
    <x v="4"/>
    <n v="1269750"/>
    <n v="2"/>
    <n v="0.61"/>
    <n v="339"/>
    <n v="162"/>
    <n v="1"/>
  </r>
  <r>
    <s v="2018-12-03 09:00:00 UTC"/>
    <n v="32359233"/>
    <n v="10232"/>
    <x v="2"/>
    <n v="1269750"/>
    <n v="2"/>
    <n v="0.79800000000000004"/>
    <n v="37241"/>
    <n v="20605"/>
    <n v="127"/>
  </r>
  <r>
    <s v="2018-12-10 06:00:00 UTC"/>
    <n v="32359233"/>
    <n v="10232"/>
    <x v="2"/>
    <n v="1269750"/>
    <n v="2"/>
    <n v="1.33"/>
    <n v="52421"/>
    <n v="32941"/>
    <n v="203"/>
  </r>
  <r>
    <s v="2018-12-12 05:00:00 UTC"/>
    <n v="32359233"/>
    <n v="10224"/>
    <x v="2"/>
    <n v="1269750"/>
    <n v="2"/>
    <n v="0.61"/>
    <n v="41356"/>
    <n v="33926"/>
    <n v="209"/>
  </r>
  <r>
    <s v="2018-12-04 05:00:00 UTC"/>
    <n v="32359233"/>
    <n v="10232"/>
    <x v="2"/>
    <n v="1269750"/>
    <n v="2"/>
    <n v="0.86099999999999999"/>
    <n v="38503"/>
    <n v="21995"/>
    <n v="135"/>
  </r>
  <r>
    <s v="2018-12-25 12:00:00 UTC"/>
    <n v="32359233"/>
    <n v="10170"/>
    <x v="3"/>
    <n v="1269750"/>
    <n v="2"/>
    <n v="2.02"/>
    <n v="14977"/>
    <n v="12060"/>
    <n v="74"/>
  </r>
  <r>
    <s v="2018-12-27 04:00:00 UTC"/>
    <n v="32359233"/>
    <n v="10172"/>
    <x v="15"/>
    <n v="1269750"/>
    <n v="2"/>
    <n v="2.02"/>
    <n v="21257"/>
    <n v="17123"/>
    <n v="105"/>
  </r>
  <r>
    <s v="2018-12-02 06:00:00 UTC"/>
    <n v="32359233"/>
    <n v="10232"/>
    <x v="2"/>
    <n v="1269750"/>
    <n v="2"/>
    <n v="0.92400000000000004"/>
    <n v="41237"/>
    <n v="23333"/>
    <n v="143"/>
  </r>
  <r>
    <s v="2018-12-05 06:00:00 UTC"/>
    <n v="32359233"/>
    <n v="10232"/>
    <x v="2"/>
    <n v="1269750"/>
    <n v="2"/>
    <n v="7.6999999999999999E-2"/>
    <n v="2434"/>
    <n v="1795"/>
    <n v="11"/>
  </r>
  <r>
    <s v="2018-12-01 23:00:00 UTC"/>
    <n v="32359233"/>
    <n v="10232"/>
    <x v="2"/>
    <n v="1269750"/>
    <n v="2"/>
    <n v="0.21"/>
    <n v="9169"/>
    <n v="5060"/>
    <n v="31"/>
  </r>
  <r>
    <s v="2018-12-12 04:00:00 UTC"/>
    <n v="15221664"/>
    <n v="10232"/>
    <x v="0"/>
    <n v="1269750"/>
    <n v="2"/>
    <n v="1.1060000000000001"/>
    <n v="27934"/>
    <n v="27106"/>
    <n v="166"/>
  </r>
  <r>
    <s v="2018-12-28 09:00:00 UTC"/>
    <n v="32359233"/>
    <n v="10170"/>
    <x v="3"/>
    <n v="1269750"/>
    <n v="2"/>
    <n v="2.02"/>
    <n v="15414"/>
    <n v="12465"/>
    <n v="76"/>
  </r>
  <r>
    <s v="2018-12-30 12:00:00 UTC"/>
    <n v="32359233"/>
    <n v="10173"/>
    <x v="3"/>
    <n v="1269750"/>
    <n v="2"/>
    <n v="2.02"/>
    <n v="8126"/>
    <n v="5417"/>
    <n v="33"/>
  </r>
  <r>
    <s v="2018-12-11 13:00:00 UTC"/>
    <n v="32359233"/>
    <n v="10188"/>
    <x v="8"/>
    <n v="1269750"/>
    <n v="2"/>
    <n v="2.02"/>
    <n v="5427"/>
    <n v="4269"/>
    <n v="26"/>
  </r>
  <r>
    <s v="2018-12-02 04:00:00 UTC"/>
    <n v="32359233"/>
    <n v="10188"/>
    <x v="8"/>
    <n v="1269750"/>
    <n v="2"/>
    <n v="2.02"/>
    <n v="2849"/>
    <n v="2301"/>
    <n v="14"/>
  </r>
  <r>
    <s v="2018-12-10 14:00:00 UTC"/>
    <n v="32359233"/>
    <n v="10224"/>
    <x v="2"/>
    <n v="1269750"/>
    <n v="2"/>
    <n v="2.44"/>
    <n v="43414"/>
    <n v="32730"/>
    <n v="199"/>
  </r>
  <r>
    <s v="2018-12-11 18:00:00 UTC"/>
    <n v="15221664"/>
    <n v="10232"/>
    <x v="0"/>
    <n v="1269750"/>
    <n v="2"/>
    <n v="1.169"/>
    <n v="29280"/>
    <n v="28455"/>
    <n v="173"/>
  </r>
  <r>
    <s v="2018-12-20 17:00:00 UTC"/>
    <n v="32359233"/>
    <n v="10188"/>
    <x v="8"/>
    <n v="1269750"/>
    <n v="2"/>
    <n v="2.02"/>
    <n v="2672"/>
    <n v="2139"/>
    <n v="13"/>
  </r>
  <r>
    <s v="2018-12-03 07:00:00 UTC"/>
    <n v="32359233"/>
    <n v="10232"/>
    <x v="2"/>
    <n v="1269750"/>
    <n v="2"/>
    <n v="0.91"/>
    <n v="39030"/>
    <n v="22559"/>
    <n v="137"/>
  </r>
  <r>
    <s v="2018-12-12 07:00:00 UTC"/>
    <n v="15221664"/>
    <n v="10232"/>
    <x v="0"/>
    <n v="1269750"/>
    <n v="2"/>
    <n v="1.5680000000000001"/>
    <n v="40176"/>
    <n v="38873"/>
    <n v="236"/>
  </r>
  <r>
    <s v="2018-12-22 06:00:00 UTC"/>
    <n v="32359233"/>
    <n v="10171"/>
    <x v="14"/>
    <n v="1269750"/>
    <n v="2"/>
    <n v="2.04"/>
    <n v="9115"/>
    <n v="7250"/>
    <n v="44"/>
  </r>
  <r>
    <s v="2018-12-10 06:00:00 UTC"/>
    <n v="43480563"/>
    <n v="10232"/>
    <x v="3"/>
    <n v="1269750"/>
    <n v="2"/>
    <n v="0.112"/>
    <n v="2902"/>
    <n v="2639"/>
    <n v="16"/>
  </r>
  <r>
    <s v="2018-12-22 06:00:00 UTC"/>
    <n v="32359233"/>
    <n v="10170"/>
    <x v="14"/>
    <n v="1269750"/>
    <n v="2"/>
    <n v="4.04"/>
    <n v="11900"/>
    <n v="10063"/>
    <n v="61"/>
  </r>
  <r>
    <s v="2018-12-23 13:00:00 UTC"/>
    <n v="32359233"/>
    <n v="10172"/>
    <x v="15"/>
    <n v="1269750"/>
    <n v="2"/>
    <n v="2.02"/>
    <n v="25814"/>
    <n v="18664"/>
    <n v="113"/>
  </r>
  <r>
    <s v="2018-12-10 05:00:00 UTC"/>
    <n v="32359233"/>
    <n v="10224"/>
    <x v="2"/>
    <n v="1269750"/>
    <n v="2"/>
    <n v="0.61"/>
    <n v="33178"/>
    <n v="27254"/>
    <n v="165"/>
  </r>
  <r>
    <s v="2018-12-29 19:00:00 UTC"/>
    <n v="32359233"/>
    <n v="10172"/>
    <x v="15"/>
    <n v="1269750"/>
    <n v="2"/>
    <n v="2.02"/>
    <n v="4329"/>
    <n v="2808"/>
    <n v="17"/>
  </r>
  <r>
    <s v="2018-12-12 14:00:00 UTC"/>
    <n v="15221664"/>
    <n v="10232"/>
    <x v="0"/>
    <n v="1269750"/>
    <n v="2"/>
    <n v="2.5619999999999998"/>
    <n v="66690"/>
    <n v="64426"/>
    <n v="390"/>
  </r>
  <r>
    <s v="2018-12-15 04:00:00 UTC"/>
    <n v="32359233"/>
    <n v="10171"/>
    <x v="3"/>
    <n v="1269750"/>
    <n v="2"/>
    <n v="2.04"/>
    <n v="10114"/>
    <n v="7933"/>
    <n v="48"/>
  </r>
  <r>
    <s v="2018-12-12 21:00:00 UTC"/>
    <n v="15221664"/>
    <n v="10232"/>
    <x v="0"/>
    <n v="1269750"/>
    <n v="2"/>
    <n v="9.0999999999999998E-2"/>
    <n v="2548"/>
    <n v="2481"/>
    <n v="15"/>
  </r>
  <r>
    <s v="2018-12-02 19:00:00 UTC"/>
    <n v="32359233"/>
    <n v="10174"/>
    <x v="14"/>
    <n v="1269750"/>
    <n v="2"/>
    <n v="4.74"/>
    <n v="459"/>
    <n v="331"/>
    <n v="2"/>
  </r>
  <r>
    <s v="2018-12-26 04:00:00 UTC"/>
    <n v="32359233"/>
    <n v="10188"/>
    <x v="9"/>
    <n v="1269750"/>
    <n v="2"/>
    <n v="2.02"/>
    <n v="4001"/>
    <n v="3477"/>
    <n v="21"/>
  </r>
  <r>
    <s v="2018-12-21 03:00:00 UTC"/>
    <n v="32359233"/>
    <n v="10171"/>
    <x v="14"/>
    <n v="1269750"/>
    <n v="2"/>
    <n v="2.04"/>
    <n v="5484"/>
    <n v="3985"/>
    <n v="24"/>
  </r>
  <r>
    <s v="2018-12-24 11:00:00 UTC"/>
    <n v="32359233"/>
    <n v="10173"/>
    <x v="14"/>
    <n v="1269750"/>
    <n v="2"/>
    <n v="2.02"/>
    <n v="14188"/>
    <n v="11623"/>
    <n v="70"/>
  </r>
  <r>
    <s v="2018-12-06 19:00:00 UTC"/>
    <n v="32359233"/>
    <n v="10171"/>
    <x v="3"/>
    <n v="1269750"/>
    <n v="2"/>
    <n v="2.04"/>
    <n v="2670"/>
    <n v="1827"/>
    <n v="11"/>
  </r>
  <r>
    <s v="2018-12-29 13:00:00 UTC"/>
    <n v="32359233"/>
    <n v="10171"/>
    <x v="3"/>
    <n v="1269750"/>
    <n v="2"/>
    <n v="2.04"/>
    <n v="19523"/>
    <n v="15448"/>
    <n v="93"/>
  </r>
  <r>
    <s v="2018-12-13 15:00:00 UTC"/>
    <n v="32359233"/>
    <n v="10170"/>
    <x v="3"/>
    <n v="1269750"/>
    <n v="2"/>
    <n v="2.02"/>
    <n v="15298"/>
    <n v="12318"/>
    <n v="74"/>
  </r>
  <r>
    <s v="2018-12-11 16:00:00 UTC"/>
    <n v="32359233"/>
    <n v="10232"/>
    <x v="2"/>
    <n v="1269750"/>
    <n v="2"/>
    <n v="1.3089999999999999"/>
    <n v="64175"/>
    <n v="34203"/>
    <n v="205"/>
  </r>
  <r>
    <s v="2018-12-22 06:00:00 UTC"/>
    <n v="32359233"/>
    <n v="10234"/>
    <x v="4"/>
    <n v="1269750"/>
    <n v="2"/>
    <n v="0.34"/>
    <n v="27525"/>
    <n v="23875"/>
    <n v="143"/>
  </r>
  <r>
    <s v="2018-12-16 05:00:00 UTC"/>
    <n v="32359233"/>
    <n v="10173"/>
    <x v="3"/>
    <n v="1269750"/>
    <n v="2"/>
    <n v="2.02"/>
    <n v="7263"/>
    <n v="5356"/>
    <n v="32"/>
  </r>
  <r>
    <s v="2018-12-02 10:00:00 UTC"/>
    <n v="32359233"/>
    <n v="10232"/>
    <x v="2"/>
    <n v="1269750"/>
    <n v="2"/>
    <n v="0.86799999999999999"/>
    <n v="42004"/>
    <n v="22625"/>
    <n v="135"/>
  </r>
  <r>
    <s v="2018-12-05 05:00:00 UTC"/>
    <n v="32359233"/>
    <n v="10232"/>
    <x v="2"/>
    <n v="1269750"/>
    <n v="2"/>
    <n v="0.73499999999999999"/>
    <n v="31822"/>
    <n v="19448"/>
    <n v="116"/>
  </r>
  <r>
    <s v="2018-12-11 19:00:00 UTC"/>
    <n v="15221664"/>
    <n v="10232"/>
    <x v="0"/>
    <n v="1269750"/>
    <n v="2"/>
    <n v="0.51100000000000001"/>
    <n v="13214"/>
    <n v="12949"/>
    <n v="77"/>
  </r>
  <r>
    <s v="2018-12-07 07:00:00 UTC"/>
    <n v="32359233"/>
    <n v="10170"/>
    <x v="14"/>
    <n v="1269750"/>
    <n v="2"/>
    <n v="2.02"/>
    <n v="14707"/>
    <n v="12464"/>
    <n v="74"/>
  </r>
  <r>
    <s v="2018-12-12 06:00:00 UTC"/>
    <n v="60663561"/>
    <n v="10232"/>
    <x v="0"/>
    <n v="1269750"/>
    <n v="2"/>
    <n v="0.35"/>
    <n v="10774"/>
    <n v="8437"/>
    <n v="50"/>
  </r>
  <r>
    <s v="2018-12-25 07:00:00 UTC"/>
    <n v="32359233"/>
    <n v="10173"/>
    <x v="14"/>
    <n v="1269750"/>
    <n v="2"/>
    <n v="2.02"/>
    <n v="12854"/>
    <n v="10969"/>
    <n v="65"/>
  </r>
  <r>
    <s v="2018-12-11 16:00:00 UTC"/>
    <n v="32359233"/>
    <n v="10224"/>
    <x v="2"/>
    <n v="1269750"/>
    <n v="2"/>
    <n v="0.61"/>
    <n v="42245"/>
    <n v="32739"/>
    <n v="194"/>
  </r>
  <r>
    <s v="2018-12-11 14:00:00 UTC"/>
    <n v="32359233"/>
    <n v="10232"/>
    <x v="2"/>
    <n v="1269750"/>
    <n v="2"/>
    <n v="1.526"/>
    <n v="80434"/>
    <n v="42042"/>
    <n v="249"/>
  </r>
  <r>
    <s v="2018-12-17 11:00:00 UTC"/>
    <n v="32359233"/>
    <n v="10172"/>
    <x v="15"/>
    <n v="1269750"/>
    <n v="2"/>
    <n v="2.02"/>
    <n v="14673"/>
    <n v="10136"/>
    <n v="60"/>
  </r>
  <r>
    <s v="2018-12-11 01:00:00 UTC"/>
    <n v="32359233"/>
    <n v="10232"/>
    <x v="2"/>
    <n v="1269750"/>
    <n v="2"/>
    <n v="0.161"/>
    <n v="7928"/>
    <n v="3894"/>
    <n v="23"/>
  </r>
  <r>
    <s v="2018-12-11 17:00:00 UTC"/>
    <n v="32359233"/>
    <n v="10224"/>
    <x v="2"/>
    <n v="1269750"/>
    <n v="2"/>
    <n v="0.61"/>
    <n v="28011"/>
    <n v="22207"/>
    <n v="131"/>
  </r>
  <r>
    <s v="2018-12-11 04:00:00 UTC"/>
    <n v="32359233"/>
    <n v="10232"/>
    <x v="2"/>
    <n v="1269750"/>
    <n v="2"/>
    <n v="0.70699999999999996"/>
    <n v="30861"/>
    <n v="19011"/>
    <n v="112"/>
  </r>
  <r>
    <s v="2018-12-24 10:00:00 UTC"/>
    <n v="32359233"/>
    <n v="10171"/>
    <x v="3"/>
    <n v="1269750"/>
    <n v="2"/>
    <n v="4.08"/>
    <n v="10627"/>
    <n v="8495"/>
    <n v="50"/>
  </r>
  <r>
    <s v="2018-12-13 02:00:00 UTC"/>
    <n v="32359233"/>
    <n v="10232"/>
    <x v="2"/>
    <n v="1269750"/>
    <n v="2"/>
    <n v="0.56699999999999995"/>
    <n v="23178"/>
    <n v="14986"/>
    <n v="88"/>
  </r>
  <r>
    <s v="2018-12-22 07:00:00 UTC"/>
    <n v="32359233"/>
    <n v="10173"/>
    <x v="14"/>
    <n v="1269750"/>
    <n v="2"/>
    <n v="2.02"/>
    <n v="11364"/>
    <n v="9382"/>
    <n v="55"/>
  </r>
  <r>
    <s v="2018-12-03 00:00:00 UTC"/>
    <n v="15221664"/>
    <n v="10235"/>
    <x v="2"/>
    <n v="1643084"/>
    <n v="2"/>
    <n v="0.51200000000000001"/>
    <n v="5611"/>
    <n v="5120"/>
    <n v="30"/>
  </r>
  <r>
    <s v="2018-12-19 16:00:00 UTC"/>
    <n v="32359233"/>
    <n v="10172"/>
    <x v="15"/>
    <n v="1269750"/>
    <n v="2"/>
    <n v="2.02"/>
    <n v="24495"/>
    <n v="18265"/>
    <n v="107"/>
  </r>
  <r>
    <s v="2018-12-11 20:00:00 UTC"/>
    <n v="32359233"/>
    <n v="10232"/>
    <x v="2"/>
    <n v="1269750"/>
    <n v="2"/>
    <n v="0.13300000000000001"/>
    <n v="6903"/>
    <n v="3249"/>
    <n v="19"/>
  </r>
  <r>
    <s v="2018-12-24 05:00:00 UTC"/>
    <n v="32359233"/>
    <n v="10234"/>
    <x v="4"/>
    <n v="1269750"/>
    <n v="2"/>
    <n v="0.34"/>
    <n v="30924"/>
    <n v="26042"/>
    <n v="152"/>
  </r>
  <r>
    <s v="2018-12-15 11:00:00 UTC"/>
    <n v="32359233"/>
    <n v="10172"/>
    <x v="15"/>
    <n v="1269750"/>
    <n v="2"/>
    <n v="2.02"/>
    <n v="14338"/>
    <n v="9944"/>
    <n v="58"/>
  </r>
  <r>
    <s v="2018-12-10 04:00:00 UTC"/>
    <n v="32359233"/>
    <n v="10170"/>
    <x v="3"/>
    <n v="1269750"/>
    <n v="2"/>
    <n v="2.02"/>
    <n v="10557"/>
    <n v="8084"/>
    <n v="47"/>
  </r>
  <r>
    <s v="2018-12-10 06:00:00 UTC"/>
    <n v="43480563"/>
    <n v="10224"/>
    <x v="10"/>
    <n v="1269750"/>
    <n v="2"/>
    <n v="0.61"/>
    <n v="1365"/>
    <n v="1207"/>
    <n v="7"/>
  </r>
  <r>
    <s v="2018-12-12 08:00:00 UTC"/>
    <n v="60663561"/>
    <n v="10232"/>
    <x v="0"/>
    <n v="1269750"/>
    <n v="2"/>
    <n v="0.434"/>
    <n v="13710"/>
    <n v="11036"/>
    <n v="64"/>
  </r>
  <r>
    <s v="2018-12-02 07:00:00 UTC"/>
    <n v="32359233"/>
    <n v="10173"/>
    <x v="3"/>
    <n v="1269750"/>
    <n v="2"/>
    <n v="2.02"/>
    <n v="6221"/>
    <n v="4656"/>
    <n v="27"/>
  </r>
  <r>
    <s v="2018-12-28 13:00:00 UTC"/>
    <n v="32359233"/>
    <n v="10170"/>
    <x v="3"/>
    <n v="1269750"/>
    <n v="2"/>
    <n v="2.02"/>
    <n v="17826"/>
    <n v="13659"/>
    <n v="79"/>
  </r>
  <r>
    <s v="2018-12-12 09:00:00 UTC"/>
    <n v="15221664"/>
    <n v="10232"/>
    <x v="0"/>
    <n v="1269750"/>
    <n v="2"/>
    <n v="1.8480000000000001"/>
    <n v="49977"/>
    <n v="48497"/>
    <n v="280"/>
  </r>
  <r>
    <s v="2018-12-04 03:00:00 UTC"/>
    <n v="32359233"/>
    <n v="10232"/>
    <x v="2"/>
    <n v="1269750"/>
    <n v="2"/>
    <n v="0.63"/>
    <n v="29241"/>
    <n v="17546"/>
    <n v="101"/>
  </r>
  <r>
    <s v="2018-12-10 06:00:00 UTC"/>
    <n v="32359233"/>
    <n v="10224"/>
    <x v="2"/>
    <n v="1269750"/>
    <n v="2"/>
    <n v="0.61"/>
    <n v="33280"/>
    <n v="27678"/>
    <n v="159"/>
  </r>
  <r>
    <s v="2018-12-05 03:00:00 UTC"/>
    <n v="32359233"/>
    <n v="10232"/>
    <x v="2"/>
    <n v="1269750"/>
    <n v="2"/>
    <n v="0.71399999999999997"/>
    <n v="29929"/>
    <n v="18462"/>
    <n v="106"/>
  </r>
  <r>
    <s v="2018-12-04 04:00:00 UTC"/>
    <n v="32359233"/>
    <n v="10232"/>
    <x v="2"/>
    <n v="1269750"/>
    <n v="2"/>
    <n v="0.84699999999999998"/>
    <n v="37656"/>
    <n v="22564"/>
    <n v="129"/>
  </r>
  <r>
    <s v="2018-12-18 16:00:00 UTC"/>
    <n v="42017814"/>
    <n v="10172"/>
    <x v="5"/>
    <n v="1269750"/>
    <n v="2"/>
    <n v="2.02"/>
    <n v="202"/>
    <n v="175"/>
    <n v="1"/>
  </r>
  <r>
    <s v="2018-12-07 10:00:00 UTC"/>
    <n v="32359233"/>
    <n v="10224"/>
    <x v="2"/>
    <n v="1269750"/>
    <n v="2"/>
    <n v="0.61"/>
    <n v="28683"/>
    <n v="23627"/>
    <n v="135"/>
  </r>
  <r>
    <s v="2018-12-29 15:00:00 UTC"/>
    <n v="32359233"/>
    <n v="10188"/>
    <x v="8"/>
    <n v="1269750"/>
    <n v="2"/>
    <n v="2.02"/>
    <n v="7084"/>
    <n v="5777"/>
    <n v="33"/>
  </r>
  <r>
    <s v="2018-12-07 05:00:00 UTC"/>
    <n v="32359233"/>
    <n v="10224"/>
    <x v="2"/>
    <n v="1269750"/>
    <n v="2"/>
    <n v="0.61"/>
    <n v="32433"/>
    <n v="27363"/>
    <n v="156"/>
  </r>
  <r>
    <s v="2018-12-11 10:00:00 UTC"/>
    <n v="32359233"/>
    <n v="10232"/>
    <x v="2"/>
    <n v="1269750"/>
    <n v="2"/>
    <n v="0.93799999999999994"/>
    <n v="48705"/>
    <n v="26190"/>
    <n v="149"/>
  </r>
  <r>
    <s v="2018-12-10 16:00:00 UTC"/>
    <n v="32359233"/>
    <n v="10232"/>
    <x v="2"/>
    <n v="1269750"/>
    <n v="2"/>
    <n v="0.98699999999999999"/>
    <n v="56989"/>
    <n v="27973"/>
    <n v="159"/>
  </r>
  <r>
    <s v="2018-12-12 12:00:00 UTC"/>
    <n v="60663561"/>
    <n v="10232"/>
    <x v="0"/>
    <n v="1269750"/>
    <n v="2"/>
    <n v="0.48299999999999998"/>
    <n v="14696"/>
    <n v="12154"/>
    <n v="69"/>
  </r>
  <r>
    <s v="2018-12-12 15:00:00 UTC"/>
    <n v="15221664"/>
    <n v="10232"/>
    <x v="0"/>
    <n v="1269750"/>
    <n v="2"/>
    <n v="2.653"/>
    <n v="74454"/>
    <n v="71832"/>
    <n v="407"/>
  </r>
  <r>
    <s v="2018-12-14 11:00:00 UTC"/>
    <n v="32359233"/>
    <n v="10172"/>
    <x v="15"/>
    <n v="1269750"/>
    <n v="2"/>
    <n v="2.02"/>
    <n v="13756"/>
    <n v="9541"/>
    <n v="54"/>
  </r>
  <r>
    <s v="2018-12-12 11:00:00 UTC"/>
    <n v="15221664"/>
    <n v="10232"/>
    <x v="0"/>
    <n v="1269750"/>
    <n v="2"/>
    <n v="1.393"/>
    <n v="37586"/>
    <n v="36143"/>
    <n v="204"/>
  </r>
  <r>
    <s v="2018-12-07 07:00:00 UTC"/>
    <n v="32359233"/>
    <n v="10224"/>
    <x v="2"/>
    <n v="1269750"/>
    <n v="2"/>
    <n v="1.22"/>
    <n v="35482"/>
    <n v="28910"/>
    <n v="163"/>
  </r>
  <r>
    <s v="2018-12-02 20:00:00 UTC"/>
    <n v="32359233"/>
    <n v="10232"/>
    <x v="2"/>
    <n v="1269750"/>
    <n v="2"/>
    <n v="9.8000000000000004E-2"/>
    <n v="5660"/>
    <n v="2492"/>
    <n v="14"/>
  </r>
  <r>
    <s v="2018-12-25 06:00:00 UTC"/>
    <n v="32359233"/>
    <n v="10173"/>
    <x v="3"/>
    <n v="1269750"/>
    <n v="2"/>
    <n v="2.02"/>
    <n v="5853"/>
    <n v="4452"/>
    <n v="25"/>
  </r>
  <r>
    <s v="2018-12-25 07:00:00 UTC"/>
    <n v="32359233"/>
    <n v="10170"/>
    <x v="14"/>
    <n v="1269750"/>
    <n v="2"/>
    <n v="2.02"/>
    <n v="13672"/>
    <n v="11759"/>
    <n v="66"/>
  </r>
  <r>
    <s v="2018-12-29 05:00:00 UTC"/>
    <n v="32359233"/>
    <n v="10170"/>
    <x v="3"/>
    <n v="1269750"/>
    <n v="2"/>
    <n v="2.02"/>
    <n v="12653"/>
    <n v="10354"/>
    <n v="58"/>
  </r>
  <r>
    <s v="2018-12-03 17:00:00 UTC"/>
    <n v="32359233"/>
    <n v="10232"/>
    <x v="2"/>
    <n v="1269750"/>
    <n v="2"/>
    <n v="0.64400000000000002"/>
    <n v="36640"/>
    <n v="18212"/>
    <n v="102"/>
  </r>
  <r>
    <s v="2018-12-16 09:00:00 UTC"/>
    <n v="32359233"/>
    <n v="10172"/>
    <x v="15"/>
    <n v="1269750"/>
    <n v="2"/>
    <n v="2.02"/>
    <n v="14830"/>
    <n v="10378"/>
    <n v="58"/>
  </r>
  <r>
    <s v="2018-12-11 07:00:00 UTC"/>
    <n v="32359233"/>
    <n v="10178"/>
    <x v="0"/>
    <n v="1269750"/>
    <n v="2"/>
    <n v="2.02"/>
    <n v="254"/>
    <n v="179"/>
    <n v="1"/>
  </r>
  <r>
    <s v="2018-12-19 15:00:00 UTC"/>
    <n v="42017814"/>
    <n v="10224"/>
    <x v="4"/>
    <n v="1269750"/>
    <n v="2"/>
    <n v="0.61"/>
    <n v="377"/>
    <n v="179"/>
    <n v="1"/>
  </r>
  <r>
    <s v="2018-12-16 05:00:00 UTC"/>
    <n v="32359233"/>
    <n v="10170"/>
    <x v="3"/>
    <n v="1269750"/>
    <n v="2"/>
    <n v="4.04"/>
    <n v="13544"/>
    <n v="10384"/>
    <n v="58"/>
  </r>
  <r>
    <s v="2018-12-03 04:00:00 UTC"/>
    <n v="32359233"/>
    <n v="10232"/>
    <x v="2"/>
    <n v="1269750"/>
    <n v="2"/>
    <n v="0.76300000000000001"/>
    <n v="34378"/>
    <n v="20948"/>
    <n v="117"/>
  </r>
  <r>
    <s v="2018-12-14 00:00:00 UTC"/>
    <n v="15221664"/>
    <n v="10235"/>
    <x v="2"/>
    <n v="1643084"/>
    <n v="2"/>
    <n v="0.1075"/>
    <n v="1158"/>
    <n v="1075"/>
    <n v="6"/>
  </r>
  <r>
    <s v="2018-12-15 14:00:00 UTC"/>
    <n v="32359233"/>
    <n v="10172"/>
    <x v="15"/>
    <n v="1269750"/>
    <n v="2"/>
    <n v="2.02"/>
    <n v="24163"/>
    <n v="16129"/>
    <n v="90"/>
  </r>
  <r>
    <s v="2018-12-05 04:00:00 UTC"/>
    <n v="43480563"/>
    <n v="10232"/>
    <x v="3"/>
    <n v="1269750"/>
    <n v="2"/>
    <n v="8.4000000000000005E-2"/>
    <n v="2320"/>
    <n v="2153"/>
    <n v="12"/>
  </r>
  <r>
    <s v="2018-12-11 18:00:00 UTC"/>
    <n v="32359233"/>
    <n v="10232"/>
    <x v="2"/>
    <n v="1269750"/>
    <n v="2"/>
    <n v="0.46200000000000002"/>
    <n v="27451"/>
    <n v="12962"/>
    <n v="72"/>
  </r>
  <r>
    <s v="2018-12-13 00:00:00 UTC"/>
    <n v="15221664"/>
    <n v="10235"/>
    <x v="2"/>
    <n v="1643084"/>
    <n v="2"/>
    <n v="0.1082"/>
    <n v="1161"/>
    <n v="1082"/>
    <n v="6"/>
  </r>
  <r>
    <s v="2018-12-12 08:00:00 UTC"/>
    <n v="15221664"/>
    <n v="10232"/>
    <x v="0"/>
    <n v="1269750"/>
    <n v="2"/>
    <n v="1.7569999999999999"/>
    <n v="48242"/>
    <n v="46781"/>
    <n v="259"/>
  </r>
  <r>
    <s v="2018-12-07 18:00:00 UTC"/>
    <n v="32359233"/>
    <n v="10188"/>
    <x v="8"/>
    <n v="1269750"/>
    <n v="2"/>
    <n v="2.02"/>
    <n v="1461"/>
    <n v="1088"/>
    <n v="6"/>
  </r>
  <r>
    <s v="2018-12-03 18:00:00 UTC"/>
    <n v="32359233"/>
    <n v="10232"/>
    <x v="2"/>
    <n v="1269750"/>
    <n v="2"/>
    <n v="0.32200000000000001"/>
    <n v="20553"/>
    <n v="9617"/>
    <n v="53"/>
  </r>
  <r>
    <s v="2018-12-22 16:00:00 UTC"/>
    <n v="32359233"/>
    <n v="10172"/>
    <x v="15"/>
    <n v="1269750"/>
    <n v="2"/>
    <n v="2.02"/>
    <n v="19765"/>
    <n v="14543"/>
    <n v="80"/>
  </r>
  <r>
    <s v="2018-12-11 15:00:00 UTC"/>
    <n v="15221664"/>
    <n v="10232"/>
    <x v="0"/>
    <n v="1269750"/>
    <n v="2"/>
    <n v="2.7160000000000002"/>
    <n v="79463"/>
    <n v="76014"/>
    <n v="417"/>
  </r>
  <r>
    <s v="2018-12-07 06:00:00 UTC"/>
    <n v="32359233"/>
    <n v="10224"/>
    <x v="2"/>
    <n v="1269750"/>
    <n v="2"/>
    <n v="0.61"/>
    <n v="33884"/>
    <n v="28256"/>
    <n v="155"/>
  </r>
  <r>
    <s v="2018-12-02 21:00:00 UTC"/>
    <n v="32359233"/>
    <n v="10232"/>
    <x v="2"/>
    <n v="1269750"/>
    <n v="2"/>
    <n v="4.9000000000000002E-2"/>
    <n v="3693"/>
    <n v="1641"/>
    <n v="9"/>
  </r>
  <r>
    <s v="2018-12-03 03:00:00 UTC"/>
    <n v="32359233"/>
    <n v="10232"/>
    <x v="2"/>
    <n v="1269750"/>
    <n v="2"/>
    <n v="0.64400000000000002"/>
    <n v="28904"/>
    <n v="17167"/>
    <n v="94"/>
  </r>
  <r>
    <s v="2018-12-21 09:00:00 UTC"/>
    <n v="32359233"/>
    <n v="10188"/>
    <x v="9"/>
    <n v="1269750"/>
    <n v="2"/>
    <n v="2.02"/>
    <n v="3179"/>
    <n v="2562"/>
    <n v="14"/>
  </r>
  <r>
    <s v="2018-12-10 05:00:00 UTC"/>
    <n v="32359233"/>
    <n v="10232"/>
    <x v="2"/>
    <n v="1269750"/>
    <n v="2"/>
    <n v="0.86099999999999999"/>
    <n v="35485"/>
    <n v="24314"/>
    <n v="132"/>
  </r>
  <r>
    <s v="2018-12-02 18:00:00 UTC"/>
    <n v="32359233"/>
    <n v="10172"/>
    <x v="15"/>
    <n v="1269750"/>
    <n v="2"/>
    <n v="4.04"/>
    <n v="4631"/>
    <n v="2948"/>
    <n v="16"/>
  </r>
  <r>
    <s v="2018-12-07 04:00:00 UTC"/>
    <n v="32359233"/>
    <n v="10172"/>
    <x v="15"/>
    <n v="1269750"/>
    <n v="2"/>
    <n v="2.02"/>
    <n v="11313"/>
    <n v="8684"/>
    <n v="47"/>
  </r>
  <r>
    <s v="2018-12-25 03:00:00 UTC"/>
    <n v="32359233"/>
    <n v="10170"/>
    <x v="14"/>
    <n v="1269750"/>
    <n v="2"/>
    <n v="2.02"/>
    <n v="12572"/>
    <n v="9798"/>
    <n v="53"/>
  </r>
  <r>
    <s v="2018-12-12 10:00:00 UTC"/>
    <n v="15221664"/>
    <n v="10232"/>
    <x v="0"/>
    <n v="1269750"/>
    <n v="2"/>
    <n v="1.4139999999999999"/>
    <n v="40156"/>
    <n v="39088"/>
    <n v="211"/>
  </r>
  <r>
    <s v="2018-12-21 12:00:00 UTC"/>
    <n v="32359233"/>
    <n v="10170"/>
    <x v="3"/>
    <n v="1269750"/>
    <n v="2"/>
    <n v="2.02"/>
    <n v="12603"/>
    <n v="9456"/>
    <n v="51"/>
  </r>
  <r>
    <s v="2018-12-20 17:00:00 UTC"/>
    <n v="32359233"/>
    <n v="10172"/>
    <x v="15"/>
    <n v="1269750"/>
    <n v="2"/>
    <n v="4.04"/>
    <n v="15088"/>
    <n v="10779"/>
    <n v="58"/>
  </r>
  <r>
    <s v="2018-12-02 05:00:00 UTC"/>
    <n v="32359233"/>
    <n v="10232"/>
    <x v="2"/>
    <n v="1269750"/>
    <n v="2"/>
    <n v="0.749"/>
    <n v="37457"/>
    <n v="20672"/>
    <n v="111"/>
  </r>
  <r>
    <s v="2018-12-04 16:00:00 UTC"/>
    <n v="32359233"/>
    <n v="10173"/>
    <x v="3"/>
    <n v="1269750"/>
    <n v="2"/>
    <n v="2.02"/>
    <n v="7723"/>
    <n v="5409"/>
    <n v="29"/>
  </r>
  <r>
    <s v="2018-12-22 17:00:00 UTC"/>
    <n v="32359233"/>
    <n v="10170"/>
    <x v="3"/>
    <n v="1269750"/>
    <n v="2"/>
    <n v="2.02"/>
    <n v="12181"/>
    <n v="8953"/>
    <n v="48"/>
  </r>
  <r>
    <s v="2018-12-29 10:00:00 UTC"/>
    <n v="32359233"/>
    <n v="10170"/>
    <x v="3"/>
    <n v="1269750"/>
    <n v="2"/>
    <n v="2.02"/>
    <n v="15077"/>
    <n v="12689"/>
    <n v="68"/>
  </r>
  <r>
    <s v="2018-12-22 03:00:00 UTC"/>
    <n v="32359233"/>
    <n v="10234"/>
    <x v="4"/>
    <n v="1269750"/>
    <n v="2"/>
    <n v="0.34"/>
    <n v="23676"/>
    <n v="20233"/>
    <n v="108"/>
  </r>
  <r>
    <s v="2018-12-10 16:00:00 UTC"/>
    <n v="32359233"/>
    <n v="10224"/>
    <x v="2"/>
    <n v="1269750"/>
    <n v="2"/>
    <n v="1.22"/>
    <n v="32463"/>
    <n v="24955"/>
    <n v="133"/>
  </r>
  <r>
    <s v="2018-12-03 11:00:00 UTC"/>
    <n v="32359233"/>
    <n v="10232"/>
    <x v="2"/>
    <n v="1269750"/>
    <n v="2"/>
    <n v="0.73499999999999999"/>
    <n v="37824"/>
    <n v="20459"/>
    <n v="109"/>
  </r>
  <r>
    <s v="2018-12-11 16:00:00 UTC"/>
    <n v="15221664"/>
    <n v="10232"/>
    <x v="0"/>
    <n v="1269750"/>
    <n v="2"/>
    <n v="2.548"/>
    <n v="74379"/>
    <n v="71356"/>
    <n v="380"/>
  </r>
  <r>
    <s v="2018-12-27 18:00:00 UTC"/>
    <n v="32359233"/>
    <n v="10172"/>
    <x v="15"/>
    <n v="1269750"/>
    <n v="2"/>
    <n v="4.04"/>
    <n v="9390"/>
    <n v="6577"/>
    <n v="35"/>
  </r>
  <r>
    <s v="2018-12-20 11:00:00 UTC"/>
    <n v="32359233"/>
    <n v="10173"/>
    <x v="3"/>
    <n v="1269750"/>
    <n v="2"/>
    <n v="2.02"/>
    <n v="7766"/>
    <n v="4890"/>
    <n v="26"/>
  </r>
  <r>
    <s v="2018-12-13 00:00:00 UTC"/>
    <n v="60663561"/>
    <n v="10232"/>
    <x v="0"/>
    <n v="1269750"/>
    <n v="2"/>
    <n v="4.2000000000000003E-2"/>
    <n v="1947"/>
    <n v="1320"/>
    <n v="7"/>
  </r>
  <r>
    <s v="2018-12-28 06:00:00 UTC"/>
    <n v="32359233"/>
    <n v="10171"/>
    <x v="14"/>
    <n v="1269750"/>
    <n v="2"/>
    <n v="2.04"/>
    <n v="10427"/>
    <n v="8488"/>
    <n v="45"/>
  </r>
  <r>
    <s v="2018-12-11 07:00:00 UTC"/>
    <n v="32359233"/>
    <n v="10232"/>
    <x v="2"/>
    <n v="1269750"/>
    <n v="2"/>
    <n v="0.83299999999999996"/>
    <n v="41242"/>
    <n v="24165"/>
    <n v="128"/>
  </r>
  <r>
    <s v="2018-12-22 12:00:00 UTC"/>
    <n v="32359233"/>
    <n v="10188"/>
    <x v="9"/>
    <n v="1269750"/>
    <n v="2"/>
    <n v="2.02"/>
    <n v="3527"/>
    <n v="2847"/>
    <n v="15"/>
  </r>
  <r>
    <s v="2018-12-28 06:00:00 UTC"/>
    <n v="32359233"/>
    <n v="10172"/>
    <x v="15"/>
    <n v="1269750"/>
    <n v="2"/>
    <n v="2.02"/>
    <n v="16901"/>
    <n v="13671"/>
    <n v="72"/>
  </r>
  <r>
    <s v="2018-12-04 16:00:00 UTC"/>
    <n v="32359233"/>
    <n v="10188"/>
    <x v="8"/>
    <n v="1269750"/>
    <n v="2"/>
    <n v="2.02"/>
    <n v="4471"/>
    <n v="3613"/>
    <n v="19"/>
  </r>
  <r>
    <s v="2018-12-27 05:00:00 UTC"/>
    <n v="32359233"/>
    <n v="10172"/>
    <x v="15"/>
    <n v="1269750"/>
    <n v="2"/>
    <n v="2.02"/>
    <n v="18713"/>
    <n v="15024"/>
    <n v="79"/>
  </r>
  <r>
    <s v="2018-12-23 06:00:00 UTC"/>
    <n v="32359233"/>
    <n v="10170"/>
    <x v="14"/>
    <n v="1269750"/>
    <n v="2"/>
    <n v="2.02"/>
    <n v="12967"/>
    <n v="10863"/>
    <n v="57"/>
  </r>
  <r>
    <s v="2018-12-12 05:00:00 UTC"/>
    <n v="32359233"/>
    <n v="10172"/>
    <x v="15"/>
    <n v="1269750"/>
    <n v="2"/>
    <n v="2.02"/>
    <n v="14277"/>
    <n v="10909"/>
    <n v="57"/>
  </r>
  <r>
    <s v="2018-12-19 00:00:00 UTC"/>
    <n v="32359233"/>
    <n v="10188"/>
    <x v="8"/>
    <n v="1269750"/>
    <n v="2"/>
    <n v="2.02"/>
    <n v="1357"/>
    <n v="1149"/>
    <n v="6"/>
  </r>
  <r>
    <s v="2018-12-01 22:00:00 UTC"/>
    <n v="43480563"/>
    <n v="10232"/>
    <x v="3"/>
    <n v="1269750"/>
    <n v="2"/>
    <n v="7.0000000000000001E-3"/>
    <n v="228"/>
    <n v="194"/>
    <n v="1"/>
  </r>
  <r>
    <s v="2018-12-12 16:00:00 UTC"/>
    <n v="15221664"/>
    <n v="10232"/>
    <x v="0"/>
    <n v="1269750"/>
    <n v="2"/>
    <n v="2.3029999999999999"/>
    <n v="69968"/>
    <n v="67476"/>
    <n v="347"/>
  </r>
  <r>
    <s v="2018-12-01 22:00:00 UTC"/>
    <n v="32359233"/>
    <n v="10232"/>
    <x v="2"/>
    <n v="1269750"/>
    <n v="2"/>
    <n v="0.112"/>
    <n v="5279"/>
    <n v="3131"/>
    <n v="16"/>
  </r>
  <r>
    <s v="2018-12-12 13:00:00 UTC"/>
    <n v="15221664"/>
    <n v="10232"/>
    <x v="0"/>
    <n v="1269750"/>
    <n v="2"/>
    <n v="1.9950000000000001"/>
    <n v="59121"/>
    <n v="56997"/>
    <n v="291"/>
  </r>
  <r>
    <s v="2018-12-12 11:00:00 UTC"/>
    <n v="60663561"/>
    <n v="10232"/>
    <x v="0"/>
    <n v="1269750"/>
    <n v="2"/>
    <n v="0.46899999999999997"/>
    <n v="16946"/>
    <n v="15034"/>
    <n v="76"/>
  </r>
  <r>
    <s v="2018-12-23 19:00:00 UTC"/>
    <n v="32359233"/>
    <n v="10171"/>
    <x v="3"/>
    <n v="1269750"/>
    <n v="2"/>
    <n v="2.04"/>
    <n v="3165"/>
    <n v="1988"/>
    <n v="10"/>
  </r>
  <r>
    <s v="2018-12-01 19:00:00 UTC"/>
    <n v="32359233"/>
    <n v="10171"/>
    <x v="14"/>
    <n v="1269750"/>
    <n v="2"/>
    <n v="2.04"/>
    <n v="2939"/>
    <n v="1790"/>
    <n v="9"/>
  </r>
  <r>
    <s v="2018-12-22 11:00:00 UTC"/>
    <n v="32359233"/>
    <n v="10173"/>
    <x v="3"/>
    <n v="1269750"/>
    <n v="2"/>
    <n v="2.02"/>
    <n v="6466"/>
    <n v="4209"/>
    <n v="21"/>
  </r>
  <r>
    <s v="2018-12-03 04:00:00 UTC"/>
    <n v="32359233"/>
    <n v="10173"/>
    <x v="3"/>
    <n v="1269750"/>
    <n v="2"/>
    <n v="2.02"/>
    <n v="3712"/>
    <n v="3007"/>
    <n v="15"/>
  </r>
  <r>
    <s v="2018-12-12 00:00:00 UTC"/>
    <n v="60663561"/>
    <n v="10232"/>
    <x v="0"/>
    <n v="1269750"/>
    <n v="2"/>
    <n v="7.6999999999999999E-2"/>
    <n v="2862"/>
    <n v="2232"/>
    <n v="11"/>
  </r>
  <r>
    <s v="2018-12-03 06:00:00 UTC"/>
    <n v="32359233"/>
    <n v="10232"/>
    <x v="2"/>
    <n v="1269750"/>
    <n v="2"/>
    <n v="0.54600000000000004"/>
    <n v="28551"/>
    <n v="16653"/>
    <n v="81"/>
  </r>
  <r>
    <s v="2018-12-12 17:00:00 UTC"/>
    <n v="15221664"/>
    <n v="10232"/>
    <x v="0"/>
    <n v="1269750"/>
    <n v="2"/>
    <n v="1.5680000000000001"/>
    <n v="51235"/>
    <n v="49631"/>
    <n v="238"/>
  </r>
  <r>
    <s v="2018-12-12 04:00:00 UTC"/>
    <n v="60663561"/>
    <n v="10232"/>
    <x v="0"/>
    <n v="1269750"/>
    <n v="2"/>
    <n v="0.217"/>
    <n v="8910"/>
    <n v="6887"/>
    <n v="33"/>
  </r>
  <r>
    <s v="2018-12-12 18:00:00 UTC"/>
    <n v="60663561"/>
    <n v="10232"/>
    <x v="0"/>
    <n v="1269750"/>
    <n v="2"/>
    <n v="0.39200000000000002"/>
    <n v="13238"/>
    <n v="11918"/>
    <n v="57"/>
  </r>
  <r>
    <s v="2018-12-26 10:00:00 UTC"/>
    <n v="32359233"/>
    <n v="10170"/>
    <x v="3"/>
    <n v="1269750"/>
    <n v="2"/>
    <n v="2.02"/>
    <n v="14519"/>
    <n v="12166"/>
    <n v="58"/>
  </r>
  <r>
    <s v="2018-12-12 16:00:00 UTC"/>
    <n v="60663561"/>
    <n v="10232"/>
    <x v="0"/>
    <n v="1269750"/>
    <n v="2"/>
    <n v="0.51100000000000001"/>
    <n v="19794"/>
    <n v="16795"/>
    <n v="80"/>
  </r>
  <r>
    <s v="2018-12-21 02:00:00 UTC"/>
    <n v="32359233"/>
    <n v="10173"/>
    <x v="3"/>
    <n v="1269750"/>
    <n v="2"/>
    <n v="2.02"/>
    <n v="1027"/>
    <n v="631"/>
    <n v="3"/>
  </r>
  <r>
    <s v="2018-12-19 07:00:00 UTC"/>
    <n v="32359233"/>
    <n v="10174"/>
    <x v="14"/>
    <n v="1269750"/>
    <n v="2"/>
    <n v="4.74"/>
    <n v="1292"/>
    <n v="1058"/>
    <n v="5"/>
  </r>
  <r>
    <s v="2018-12-04 20:00:00 UTC"/>
    <n v="32359233"/>
    <n v="10232"/>
    <x v="2"/>
    <n v="1269750"/>
    <n v="2"/>
    <n v="7.6999999999999999E-2"/>
    <n v="5864"/>
    <n v="2547"/>
    <n v="12"/>
  </r>
  <r>
    <s v="2018-12-03 07:00:00 UTC"/>
    <n v="32359233"/>
    <n v="10173"/>
    <x v="3"/>
    <n v="1269750"/>
    <n v="2"/>
    <n v="2.02"/>
    <n v="5370"/>
    <n v="4271"/>
    <n v="20"/>
  </r>
  <r>
    <s v="2018-12-11 17:00:00 UTC"/>
    <n v="15221664"/>
    <n v="10232"/>
    <x v="0"/>
    <n v="1269750"/>
    <n v="2"/>
    <n v="1.6240000000000001"/>
    <n v="54276"/>
    <n v="52557"/>
    <n v="246"/>
  </r>
  <r>
    <s v="2018-12-11 05:00:00 UTC"/>
    <n v="32359233"/>
    <n v="10232"/>
    <x v="2"/>
    <n v="1269750"/>
    <n v="2"/>
    <n v="0.61599999999999999"/>
    <n v="34598"/>
    <n v="20997"/>
    <n v="98"/>
  </r>
  <r>
    <s v="2018-12-12 20:00:00 UTC"/>
    <n v="15221664"/>
    <n v="10232"/>
    <x v="0"/>
    <n v="1269750"/>
    <n v="2"/>
    <n v="0.17499999999999999"/>
    <n v="5477"/>
    <n v="5378"/>
    <n v="25"/>
  </r>
  <r>
    <s v="2018-12-12 19:00:00 UTC"/>
    <n v="15221664"/>
    <n v="10232"/>
    <x v="0"/>
    <n v="1269750"/>
    <n v="2"/>
    <n v="0.38500000000000001"/>
    <n v="12108"/>
    <n v="11867"/>
    <n v="55"/>
  </r>
  <r>
    <s v="2018-12-11 16:00:00 UTC"/>
    <n v="60663561"/>
    <n v="10232"/>
    <x v="0"/>
    <n v="1269750"/>
    <n v="2"/>
    <n v="0.63"/>
    <n v="24291"/>
    <n v="21216"/>
    <n v="98"/>
  </r>
  <r>
    <s v="2018-12-03 12:00:00 UTC"/>
    <n v="32359233"/>
    <n v="10170"/>
    <x v="3"/>
    <n v="1269750"/>
    <n v="2"/>
    <n v="2.02"/>
    <n v="8331"/>
    <n v="5924"/>
    <n v="27"/>
  </r>
  <r>
    <s v="2018-12-11 12:00:00 UTC"/>
    <n v="60663561"/>
    <n v="10232"/>
    <x v="0"/>
    <n v="1269750"/>
    <n v="2"/>
    <n v="0.40600000000000003"/>
    <n v="16518"/>
    <n v="13861"/>
    <n v="63"/>
  </r>
  <r>
    <s v="2018-12-02 06:00:00 UTC"/>
    <n v="42017814"/>
    <n v="10234"/>
    <x v="1"/>
    <n v="1269750"/>
    <n v="2"/>
    <n v="0.34"/>
    <n v="2127"/>
    <n v="1545"/>
    <n v="7"/>
  </r>
  <r>
    <s v="2018-12-05 10:00:00 UTC"/>
    <n v="32359233"/>
    <n v="10188"/>
    <x v="9"/>
    <n v="1269750"/>
    <n v="2"/>
    <n v="2.02"/>
    <n v="3479"/>
    <n v="2872"/>
    <n v="13"/>
  </r>
  <r>
    <s v="2018-12-11 13:00:00 UTC"/>
    <n v="60663561"/>
    <n v="10232"/>
    <x v="0"/>
    <n v="1269750"/>
    <n v="2"/>
    <n v="0.48299999999999998"/>
    <n v="18570"/>
    <n v="15738"/>
    <n v="71"/>
  </r>
  <r>
    <s v="2018-12-19 09:00:00 UTC"/>
    <n v="32359233"/>
    <n v="10173"/>
    <x v="3"/>
    <n v="1269750"/>
    <n v="2"/>
    <n v="2.02"/>
    <n v="8667"/>
    <n v="6100"/>
    <n v="27"/>
  </r>
  <r>
    <s v="2018-12-26 19:00:00 UTC"/>
    <n v="32359233"/>
    <n v="10172"/>
    <x v="14"/>
    <n v="1269750"/>
    <n v="2"/>
    <n v="2.02"/>
    <n v="4695"/>
    <n v="3173"/>
    <n v="14"/>
  </r>
  <r>
    <s v="2018-12-12 18:00:00 UTC"/>
    <n v="15221664"/>
    <n v="10232"/>
    <x v="0"/>
    <n v="1269750"/>
    <n v="2"/>
    <n v="0.80500000000000005"/>
    <n v="28163"/>
    <n v="27460"/>
    <n v="121"/>
  </r>
  <r>
    <s v="2018-12-10 18:00:00 UTC"/>
    <n v="32359233"/>
    <n v="10171"/>
    <x v="3"/>
    <n v="1269750"/>
    <n v="2"/>
    <n v="2.04"/>
    <n v="6053"/>
    <n v="4320"/>
    <n v="19"/>
  </r>
  <r>
    <s v="2018-12-07 15:00:00 UTC"/>
    <n v="42017814"/>
    <n v="10173"/>
    <x v="5"/>
    <n v="1269750"/>
    <n v="2"/>
    <n v="2.02"/>
    <n v="539"/>
    <n v="457"/>
    <n v="2"/>
  </r>
  <r>
    <s v="2018-12-08 00:00:00 UTC"/>
    <n v="42017814"/>
    <n v="10167"/>
    <x v="1"/>
    <n v="1269750"/>
    <n v="2"/>
    <n v="0.35"/>
    <n v="316"/>
    <n v="229"/>
    <n v="1"/>
  </r>
  <r>
    <s v="2018-12-11 11:00:00 UTC"/>
    <n v="60663561"/>
    <n v="10232"/>
    <x v="0"/>
    <n v="1269750"/>
    <n v="2"/>
    <n v="0.41299999999999998"/>
    <n v="15576"/>
    <n v="13781"/>
    <n v="60"/>
  </r>
  <r>
    <s v="2018-12-24 08:00:00 UTC"/>
    <n v="32359233"/>
    <n v="10188"/>
    <x v="9"/>
    <n v="1269750"/>
    <n v="2"/>
    <n v="2.02"/>
    <n v="4320"/>
    <n v="3682"/>
    <n v="16"/>
  </r>
  <r>
    <s v="2018-12-15 07:00:00 UTC"/>
    <n v="32359233"/>
    <n v="10173"/>
    <x v="3"/>
    <n v="1269750"/>
    <n v="2"/>
    <n v="2.02"/>
    <n v="8090"/>
    <n v="5756"/>
    <n v="25"/>
  </r>
  <r>
    <s v="2018-12-19 06:00:00 UTC"/>
    <n v="32359233"/>
    <n v="10174"/>
    <x v="14"/>
    <n v="1269750"/>
    <n v="2"/>
    <n v="4.74"/>
    <n v="1218"/>
    <n v="927"/>
    <n v="4"/>
  </r>
  <r>
    <s v="2018-12-18 17:00:00 UTC"/>
    <n v="32359233"/>
    <n v="10172"/>
    <x v="15"/>
    <n v="1269750"/>
    <n v="2"/>
    <n v="2.02"/>
    <n v="15377"/>
    <n v="10716"/>
    <n v="46"/>
  </r>
  <r>
    <s v="2018-12-11 06:00:00 UTC"/>
    <n v="42017814"/>
    <n v="10224"/>
    <x v="4"/>
    <n v="1269750"/>
    <n v="2"/>
    <n v="0.61"/>
    <n v="351"/>
    <n v="233"/>
    <n v="1"/>
  </r>
  <r>
    <s v="2018-12-12 15:00:00 UTC"/>
    <n v="60663561"/>
    <n v="10232"/>
    <x v="0"/>
    <n v="1269750"/>
    <n v="2"/>
    <n v="0.45500000000000002"/>
    <n v="19769"/>
    <n v="16591"/>
    <n v="71"/>
  </r>
  <r>
    <s v="2018-12-29 06:00:00 UTC"/>
    <n v="32359233"/>
    <n v="10170"/>
    <x v="3"/>
    <n v="1269750"/>
    <n v="2"/>
    <n v="2.02"/>
    <n v="13119"/>
    <n v="10789"/>
    <n v="46"/>
  </r>
  <r>
    <s v="2018-12-12 14:00:00 UTC"/>
    <n v="60663561"/>
    <n v="10232"/>
    <x v="0"/>
    <n v="1269750"/>
    <n v="2"/>
    <n v="0.38500000000000001"/>
    <n v="17926"/>
    <n v="14798"/>
    <n v="62"/>
  </r>
  <r>
    <s v="2018-12-30 05:00:00 UTC"/>
    <n v="32359233"/>
    <n v="10170"/>
    <x v="3"/>
    <n v="1269750"/>
    <n v="2"/>
    <n v="2.02"/>
    <n v="13807"/>
    <n v="11172"/>
    <n v="46"/>
  </r>
  <r>
    <s v="2018-12-12 13:00:00 UTC"/>
    <n v="60663561"/>
    <n v="10232"/>
    <x v="0"/>
    <n v="1269750"/>
    <n v="2"/>
    <n v="0.40600000000000003"/>
    <n v="17303"/>
    <n v="14291"/>
    <n v="58"/>
  </r>
  <r>
    <s v="2018-12-12 05:00:00 UTC"/>
    <n v="60663561"/>
    <n v="10232"/>
    <x v="0"/>
    <n v="1269750"/>
    <n v="2"/>
    <n v="0.224"/>
    <n v="10318"/>
    <n v="8202"/>
    <n v="33"/>
  </r>
  <r>
    <s v="2018-12-11 20:00:00 UTC"/>
    <n v="15221664"/>
    <n v="10232"/>
    <x v="0"/>
    <n v="1269750"/>
    <n v="2"/>
    <n v="0.16800000000000001"/>
    <n v="6374"/>
    <n v="6232"/>
    <n v="25"/>
  </r>
  <r>
    <s v="2018-12-01 20:00:00 UTC"/>
    <n v="32359233"/>
    <n v="10232"/>
    <x v="2"/>
    <n v="1269750"/>
    <n v="2"/>
    <n v="7.0000000000000007E-2"/>
    <n v="3845"/>
    <n v="2520"/>
    <n v="10"/>
  </r>
  <r>
    <s v="2018-12-12 07:00:00 UTC"/>
    <n v="60663561"/>
    <n v="10232"/>
    <x v="0"/>
    <n v="1269750"/>
    <n v="2"/>
    <n v="0.26600000000000001"/>
    <n v="12361"/>
    <n v="9979"/>
    <n v="39"/>
  </r>
  <r>
    <s v="2018-12-11 15:00:00 UTC"/>
    <n v="60663561"/>
    <n v="10232"/>
    <x v="0"/>
    <n v="1269750"/>
    <n v="2"/>
    <n v="0.52500000000000002"/>
    <n v="23029"/>
    <n v="19851"/>
    <n v="77"/>
  </r>
  <r>
    <s v="2018-12-05 05:00:00 UTC"/>
    <n v="43480563"/>
    <n v="10232"/>
    <x v="3"/>
    <n v="1269750"/>
    <n v="2"/>
    <n v="6.3E-2"/>
    <n v="2497"/>
    <n v="2340"/>
    <n v="9"/>
  </r>
  <r>
    <s v="2018-12-11 14:00:00 UTC"/>
    <n v="60663561"/>
    <n v="10232"/>
    <x v="0"/>
    <n v="1269750"/>
    <n v="2"/>
    <n v="0.441"/>
    <n v="21076"/>
    <n v="17715"/>
    <n v="67"/>
  </r>
  <r>
    <s v="2018-12-10 05:00:00 UTC"/>
    <n v="43480563"/>
    <n v="10232"/>
    <x v="3"/>
    <n v="1269750"/>
    <n v="2"/>
    <n v="5.6000000000000001E-2"/>
    <n v="2272"/>
    <n v="2119"/>
    <n v="8"/>
  </r>
  <r>
    <s v="2018-12-24 06:00:00 UTC"/>
    <n v="32359233"/>
    <n v="10174"/>
    <x v="14"/>
    <n v="1269750"/>
    <n v="2"/>
    <n v="4.74"/>
    <n v="925"/>
    <n v="796"/>
    <n v="3"/>
  </r>
  <r>
    <s v="2018-12-18 11:00:00 UTC"/>
    <n v="32359233"/>
    <n v="10169"/>
    <x v="3"/>
    <n v="1269750"/>
    <n v="2"/>
    <n v="5.41"/>
    <n v="995"/>
    <n v="802"/>
    <n v="3"/>
  </r>
  <r>
    <s v="2018-12-11 17:00:00 UTC"/>
    <n v="60663561"/>
    <n v="10232"/>
    <x v="0"/>
    <n v="1269750"/>
    <n v="2"/>
    <n v="0.504"/>
    <n v="21813"/>
    <n v="19526"/>
    <n v="73"/>
  </r>
  <r>
    <s v="2018-12-12 21:00:00 UTC"/>
    <n v="60663561"/>
    <n v="10232"/>
    <x v="0"/>
    <n v="1269750"/>
    <n v="2"/>
    <n v="4.9000000000000002E-2"/>
    <n v="2081"/>
    <n v="1877"/>
    <n v="7"/>
  </r>
  <r>
    <s v="2018-12-03 22:00:00 UTC"/>
    <n v="32359233"/>
    <n v="10232"/>
    <x v="2"/>
    <n v="1269750"/>
    <n v="2"/>
    <n v="3.5000000000000003E-2"/>
    <n v="2612"/>
    <n v="1362"/>
    <n v="5"/>
  </r>
  <r>
    <s v="2018-12-01 08:00:00 UTC"/>
    <n v="42017814"/>
    <n v="10234"/>
    <x v="1"/>
    <n v="1269750"/>
    <n v="2"/>
    <n v="0.34"/>
    <n v="1361"/>
    <n v="1091"/>
    <n v="4"/>
  </r>
  <r>
    <s v="2018-12-12 20:00:00 UTC"/>
    <n v="32359233"/>
    <n v="10232"/>
    <x v="2"/>
    <n v="1269750"/>
    <n v="2"/>
    <n v="9.8000000000000004E-2"/>
    <n v="7890"/>
    <n v="3829"/>
    <n v="14"/>
  </r>
  <r>
    <s v="2018-12-19 12:00:00 UTC"/>
    <n v="32359233"/>
    <n v="10188"/>
    <x v="8"/>
    <n v="1269750"/>
    <n v="2"/>
    <n v="2.02"/>
    <n v="4087"/>
    <n v="3297"/>
    <n v="12"/>
  </r>
  <r>
    <s v="2018-12-12 19:00:00 UTC"/>
    <n v="32359233"/>
    <n v="10170"/>
    <x v="3"/>
    <n v="1269750"/>
    <n v="2"/>
    <n v="2.02"/>
    <n v="4579"/>
    <n v="3393"/>
    <n v="12"/>
  </r>
  <r>
    <s v="2018-12-12 09:00:00 UTC"/>
    <n v="60663561"/>
    <n v="10232"/>
    <x v="0"/>
    <n v="1269750"/>
    <n v="2"/>
    <n v="0.28000000000000003"/>
    <n v="14609"/>
    <n v="12039"/>
    <n v="42"/>
  </r>
  <r>
    <s v="2018-12-12 03:00:00 UTC"/>
    <n v="60663561"/>
    <n v="10232"/>
    <x v="0"/>
    <n v="1269750"/>
    <n v="2"/>
    <n v="0.126"/>
    <n v="7174"/>
    <n v="5464"/>
    <n v="19"/>
  </r>
  <r>
    <s v="2018-12-12 17:00:00 UTC"/>
    <n v="60663561"/>
    <n v="10232"/>
    <x v="0"/>
    <n v="1269750"/>
    <n v="2"/>
    <n v="0.34300000000000003"/>
    <n v="18559"/>
    <n v="16213"/>
    <n v="56"/>
  </r>
  <r>
    <s v="2018-12-11 21:00:00 UTC"/>
    <n v="15221664"/>
    <n v="10232"/>
    <x v="0"/>
    <n v="1269750"/>
    <n v="2"/>
    <n v="6.3E-2"/>
    <n v="3019"/>
    <n v="2934"/>
    <n v="10"/>
  </r>
  <r>
    <s v="2018-12-02 11:00:00 UTC"/>
    <n v="42017814"/>
    <n v="10234"/>
    <x v="1"/>
    <n v="1269750"/>
    <n v="2"/>
    <n v="0.34"/>
    <n v="1484"/>
    <n v="1175"/>
    <n v="4"/>
  </r>
  <r>
    <s v="2018-12-12 19:00:00 UTC"/>
    <n v="60663561"/>
    <n v="10232"/>
    <x v="0"/>
    <n v="1269750"/>
    <n v="2"/>
    <n v="0.161"/>
    <n v="7803"/>
    <n v="7101"/>
    <n v="23"/>
  </r>
  <r>
    <s v="2018-12-03 13:00:00 UTC"/>
    <n v="42017814"/>
    <n v="10234"/>
    <x v="1"/>
    <n v="1269750"/>
    <n v="2"/>
    <n v="0.34"/>
    <n v="1984"/>
    <n v="1553"/>
    <n v="5"/>
  </r>
  <r>
    <s v="2018-12-15 02:00:00 UTC"/>
    <n v="32359233"/>
    <n v="10170"/>
    <x v="3"/>
    <n v="1269750"/>
    <n v="2"/>
    <n v="2.02"/>
    <n v="3457"/>
    <n v="2502"/>
    <n v="8"/>
  </r>
  <r>
    <s v="2018-12-03 12:00:00 UTC"/>
    <n v="32359233"/>
    <n v="10188"/>
    <x v="8"/>
    <n v="1269750"/>
    <n v="2"/>
    <n v="2.02"/>
    <n v="3437"/>
    <n v="2823"/>
    <n v="9"/>
  </r>
  <r>
    <s v="2018-12-11 20:00:00 UTC"/>
    <n v="60663561"/>
    <n v="10232"/>
    <x v="0"/>
    <n v="1269750"/>
    <n v="2"/>
    <n v="8.4000000000000005E-2"/>
    <n v="4419"/>
    <n v="3943"/>
    <n v="12"/>
  </r>
  <r>
    <s v="2018-12-12 22:00:00 UTC"/>
    <n v="60663561"/>
    <n v="10232"/>
    <x v="0"/>
    <n v="1269750"/>
    <n v="2"/>
    <n v="2.1000000000000001E-2"/>
    <n v="1236"/>
    <n v="998"/>
    <n v="3"/>
  </r>
  <r>
    <s v="2018-12-11 07:00:00 UTC"/>
    <n v="60663561"/>
    <n v="10232"/>
    <x v="2"/>
    <n v="1269750"/>
    <n v="2"/>
    <n v="2.8000000000000001E-2"/>
    <n v="2138"/>
    <n v="1692"/>
    <n v="5"/>
  </r>
  <r>
    <s v="2018-12-10 06:00:00 UTC"/>
    <n v="32359233"/>
    <n v="10170"/>
    <x v="3"/>
    <n v="1269750"/>
    <n v="2"/>
    <n v="2.02"/>
    <n v="10312"/>
    <n v="8218"/>
    <n v="24"/>
  </r>
  <r>
    <s v="2018-12-11 19:00:00 UTC"/>
    <n v="60663561"/>
    <n v="10232"/>
    <x v="0"/>
    <n v="1269750"/>
    <n v="2"/>
    <n v="0.13300000000000001"/>
    <n v="7721"/>
    <n v="7031"/>
    <n v="20"/>
  </r>
  <r>
    <s v="2018-12-12 20:00:00 UTC"/>
    <n v="60663561"/>
    <n v="10232"/>
    <x v="0"/>
    <n v="1269750"/>
    <n v="2"/>
    <n v="5.6000000000000001E-2"/>
    <n v="4098"/>
    <n v="3731"/>
    <n v="9"/>
  </r>
  <r>
    <s v="2018-12-11 18:00:00 UTC"/>
    <n v="60663561"/>
    <n v="10232"/>
    <x v="0"/>
    <n v="1269750"/>
    <n v="2"/>
    <n v="0.21"/>
    <n v="14093"/>
    <n v="12677"/>
    <n v="30"/>
  </r>
  <r>
    <s v="2018-12-11 23:00:00 UTC"/>
    <n v="60663561"/>
    <n v="10232"/>
    <x v="0"/>
    <n v="1269750"/>
    <n v="2"/>
    <n v="2.1000000000000001E-2"/>
    <n v="1773"/>
    <n v="1416"/>
    <n v="3"/>
  </r>
  <r>
    <s v="2018-12-16 20:00:00 UTC"/>
    <n v="32359233"/>
    <n v="10171"/>
    <x v="3"/>
    <n v="1269750"/>
    <n v="2"/>
    <n v="2.04"/>
    <n v="1389"/>
    <n v="966"/>
    <n v="2"/>
  </r>
  <r>
    <s v="2018-12-12 23:00:00 UTC"/>
    <n v="60663561"/>
    <n v="10232"/>
    <x v="0"/>
    <n v="1269750"/>
    <n v="2"/>
    <n v="1.4E-2"/>
    <n v="1379"/>
    <n v="1055"/>
    <n v="2"/>
  </r>
  <r>
    <s v="2018-12-01 07:00:00 UTC"/>
    <n v="42017814"/>
    <n v="10234"/>
    <x v="1"/>
    <n v="1269750"/>
    <n v="2"/>
    <n v="0.34"/>
    <n v="1790"/>
    <n v="1179"/>
    <n v="2"/>
  </r>
  <r>
    <s v="2018-12-13 03:00:00 UTC"/>
    <n v="60663561"/>
    <n v="10232"/>
    <x v="0"/>
    <n v="1269750"/>
    <n v="2"/>
    <n v="7.0000000000000001E-3"/>
    <n v="828"/>
    <n v="590"/>
    <n v="1"/>
  </r>
  <r>
    <s v="2018-12-11 22:00:00 UTC"/>
    <n v="60663561"/>
    <n v="10232"/>
    <x v="0"/>
    <n v="1269750"/>
    <n v="2"/>
    <n v="1.4E-2"/>
    <n v="1523"/>
    <n v="1303"/>
    <n v="2"/>
  </r>
  <r>
    <s v="2018-12-04 03:00:00 UTC"/>
    <n v="42017814"/>
    <n v="10234"/>
    <x v="1"/>
    <n v="1269750"/>
    <n v="2"/>
    <n v="0.34"/>
    <n v="938"/>
    <n v="774"/>
    <n v="1"/>
  </r>
  <r>
    <s v="2018-12-01 02:00:00 UTC"/>
    <n v="42017814"/>
    <n v="10167"/>
    <x v="1"/>
    <n v="1269750"/>
    <n v="2"/>
    <n v="0.35"/>
    <n v="1240"/>
    <n v="834"/>
    <n v="1"/>
  </r>
  <r>
    <s v="2018-12-02 04:00:00 UTC"/>
    <n v="42017814"/>
    <n v="10167"/>
    <x v="1"/>
    <n v="1269750"/>
    <n v="2"/>
    <n v="0.35"/>
    <n v="1493"/>
    <n v="1080"/>
    <n v="1"/>
  </r>
  <r>
    <s v="2018-12-11 21:00:00 UTC"/>
    <n v="60663561"/>
    <n v="10232"/>
    <x v="0"/>
    <n v="1269750"/>
    <n v="2"/>
    <n v="1.4E-2"/>
    <n v="2495"/>
    <n v="2167"/>
    <n v="2"/>
  </r>
  <r>
    <s v="2018-12-01 12:00:00 UTC"/>
    <n v="42017814"/>
    <n v="10167"/>
    <x v="1"/>
    <n v="1269750"/>
    <n v="2"/>
    <n v="0.7"/>
    <n v="1702"/>
    <n v="1250"/>
    <n v="1"/>
  </r>
  <r>
    <s v="2018-12-01 14:00:00 UTC"/>
    <n v="42017814"/>
    <n v="10234"/>
    <x v="1"/>
    <n v="1269750"/>
    <n v="2"/>
    <n v="0.34"/>
    <n v="1964"/>
    <n v="1475"/>
    <n v="1"/>
  </r>
  <r>
    <s v="2018-12-02 02:00:00 UTC"/>
    <n v="15221664"/>
    <n v="10235"/>
    <x v="2"/>
    <n v="1643084"/>
    <n v="2"/>
    <n v="2.0000000000000001E-4"/>
    <n v="0"/>
    <n v="2"/>
    <n v="0"/>
  </r>
  <r>
    <s v="2018-12-02 06:00:00 UTC"/>
    <n v="15221664"/>
    <n v="10235"/>
    <x v="2"/>
    <n v="1643084"/>
    <n v="2"/>
    <n v="1E-4"/>
    <n v="0"/>
    <n v="1"/>
    <n v="0"/>
  </r>
  <r>
    <s v="2018-12-03 01:00:00 UTC"/>
    <n v="15221664"/>
    <n v="10235"/>
    <x v="2"/>
    <n v="1643084"/>
    <n v="2"/>
    <n v="1E-4"/>
    <n v="0"/>
    <n v="1"/>
    <n v="0"/>
  </r>
  <r>
    <s v="2018-12-03 07:00:00 UTC"/>
    <n v="15221664"/>
    <n v="10235"/>
    <x v="2"/>
    <n v="1643084"/>
    <n v="2"/>
    <n v="1E-4"/>
    <n v="0"/>
    <n v="1"/>
    <n v="0"/>
  </r>
  <r>
    <s v="2018-12-04 01:00:00 UTC"/>
    <n v="15221664"/>
    <n v="10235"/>
    <x v="2"/>
    <n v="1643084"/>
    <n v="2"/>
    <n v="1E-4"/>
    <n v="0"/>
    <n v="1"/>
    <n v="0"/>
  </r>
  <r>
    <s v="2018-12-04 02:00:00 UTC"/>
    <n v="15221664"/>
    <n v="10235"/>
    <x v="2"/>
    <n v="1643084"/>
    <n v="2"/>
    <n v="1E-4"/>
    <n v="0"/>
    <n v="1"/>
    <n v="0"/>
  </r>
  <r>
    <s v="2018-12-04 03:00:00 UTC"/>
    <n v="15221664"/>
    <n v="10235"/>
    <x v="2"/>
    <n v="1643084"/>
    <n v="2"/>
    <n v="2.0000000000000001E-4"/>
    <n v="0"/>
    <n v="2"/>
    <n v="0"/>
  </r>
  <r>
    <s v="2018-12-04 13:00:00 UTC"/>
    <n v="15221664"/>
    <n v="10235"/>
    <x v="2"/>
    <n v="1643084"/>
    <n v="2"/>
    <n v="1E-4"/>
    <n v="0"/>
    <n v="1"/>
    <n v="0"/>
  </r>
  <r>
    <s v="2018-12-05 05:00:00 UTC"/>
    <n v="15221664"/>
    <n v="10235"/>
    <x v="2"/>
    <n v="1643084"/>
    <n v="2"/>
    <n v="1E-4"/>
    <n v="0"/>
    <n v="1"/>
    <n v="0"/>
  </r>
  <r>
    <s v="2018-12-06 01:00:00 UTC"/>
    <n v="15221664"/>
    <n v="10235"/>
    <x v="2"/>
    <n v="1643084"/>
    <n v="2"/>
    <n v="1E-4"/>
    <n v="0"/>
    <n v="1"/>
    <n v="0"/>
  </r>
  <r>
    <s v="2018-12-06 09:00:00 UTC"/>
    <n v="15221664"/>
    <n v="10235"/>
    <x v="2"/>
    <n v="1643084"/>
    <n v="2"/>
    <n v="1E-4"/>
    <n v="0"/>
    <n v="1"/>
    <n v="0"/>
  </r>
  <r>
    <s v="2018-12-07 01:00:00 UTC"/>
    <n v="15221664"/>
    <n v="10235"/>
    <x v="2"/>
    <n v="1643084"/>
    <n v="2"/>
    <n v="1E-4"/>
    <n v="0"/>
    <n v="1"/>
    <n v="0"/>
  </r>
  <r>
    <s v="2018-12-12 02:00:00 UTC"/>
    <n v="15221664"/>
    <n v="10235"/>
    <x v="2"/>
    <n v="1643084"/>
    <n v="2"/>
    <n v="1E-4"/>
    <n v="0"/>
    <n v="1"/>
    <n v="0"/>
  </r>
  <r>
    <s v="2018-12-13 05:00:00 UTC"/>
    <n v="15221664"/>
    <n v="10235"/>
    <x v="2"/>
    <n v="1643084"/>
    <n v="2"/>
    <n v="1E-4"/>
    <n v="0"/>
    <n v="1"/>
    <n v="0"/>
  </r>
  <r>
    <s v="2018-12-14 01:00:00 UTC"/>
    <n v="15221664"/>
    <n v="10235"/>
    <x v="2"/>
    <n v="1643084"/>
    <n v="2"/>
    <n v="1E-4"/>
    <n v="0"/>
    <n v="1"/>
    <n v="0"/>
  </r>
  <r>
    <s v="2018-12-15 05:00:00 UTC"/>
    <n v="15221664"/>
    <n v="10235"/>
    <x v="2"/>
    <n v="1643084"/>
    <n v="2"/>
    <n v="1E-4"/>
    <n v="0"/>
    <n v="1"/>
    <n v="0"/>
  </r>
  <r>
    <s v="2018-12-17 01:00:00 UTC"/>
    <n v="15221664"/>
    <n v="10235"/>
    <x v="2"/>
    <n v="1643084"/>
    <n v="2"/>
    <n v="1E-4"/>
    <n v="0"/>
    <n v="1"/>
    <n v="0"/>
  </r>
  <r>
    <s v="2018-12-09 17:00:00 UTC"/>
    <n v="32359233"/>
    <n v="10168"/>
    <x v="12"/>
    <n v="1269750"/>
    <n v="2"/>
    <n v="4.0599999999999996"/>
    <n v="136"/>
    <n v="98"/>
    <n v="0"/>
  </r>
  <r>
    <s v="2018-12-15 02:00:00 UTC"/>
    <n v="32359233"/>
    <n v="10224"/>
    <x v="2"/>
    <n v="1269750"/>
    <n v="2"/>
    <n v="0.61"/>
    <n v="0"/>
    <n v="2"/>
    <n v="0"/>
  </r>
  <r>
    <s v="2018-12-19 22:00:00 UTC"/>
    <n v="32359233"/>
    <n v="10188"/>
    <x v="9"/>
    <n v="1269750"/>
    <n v="2"/>
    <n v="2.02"/>
    <n v="235"/>
    <n v="206"/>
    <n v="0"/>
  </r>
  <r>
    <s v="2018-12-05 13:00:00 UTC"/>
    <n v="42017814"/>
    <n v="10176"/>
    <x v="13"/>
    <n v="1269750"/>
    <n v="2"/>
    <n v="4.7300000000000004"/>
    <n v="100"/>
    <n v="71"/>
    <n v="0"/>
  </r>
  <r>
    <s v="2018-12-06 10:00:00 UTC"/>
    <n v="42017814"/>
    <n v="10172"/>
    <x v="4"/>
    <n v="1269750"/>
    <n v="2"/>
    <n v="2.02"/>
    <n v="105"/>
    <n v="99"/>
    <n v="0"/>
  </r>
  <r>
    <s v="2018-12-08 09:00:00 UTC"/>
    <n v="42017814"/>
    <n v="10176"/>
    <x v="13"/>
    <n v="1269750"/>
    <n v="2"/>
    <n v="4.7300000000000004"/>
    <n v="103"/>
    <n v="90"/>
    <n v="0"/>
  </r>
  <r>
    <s v="2018-12-12 18:00:00 UTC"/>
    <n v="42017814"/>
    <n v="10172"/>
    <x v="5"/>
    <n v="1269750"/>
    <n v="2"/>
    <n v="2.02"/>
    <n v="67"/>
    <n v="62"/>
    <n v="0"/>
  </r>
  <r>
    <s v="2018-12-22 15:00:00 UTC"/>
    <n v="42017814"/>
    <n v="10172"/>
    <x v="5"/>
    <n v="1269750"/>
    <n v="2"/>
    <n v="2.02"/>
    <n v="174"/>
    <n v="154"/>
    <n v="0"/>
  </r>
  <r>
    <s v="2018-12-25 13:00:00 UTC"/>
    <n v="42017814"/>
    <n v="10171"/>
    <x v="5"/>
    <n v="1269750"/>
    <n v="2"/>
    <n v="2.02"/>
    <n v="76"/>
    <n v="59"/>
    <n v="0"/>
  </r>
  <r>
    <s v="2018-12-07 13:00:00 UTC"/>
    <n v="52065646"/>
    <n v="10224"/>
    <x v="1"/>
    <n v="1269750"/>
    <n v="2"/>
    <n v="0.62"/>
    <n v="139"/>
    <n v="78"/>
    <n v="0"/>
  </r>
  <r>
    <s v="2018-12-11 16:00:00 UTC"/>
    <n v="55107008"/>
    <n v="10227"/>
    <x v="2"/>
    <n v="1269750"/>
    <n v="2"/>
    <n v="7.0000000000000001E-3"/>
    <n v="0"/>
    <n v="1"/>
    <n v="0"/>
  </r>
  <r>
    <s v="2018-12-12 18:00:00 UTC"/>
    <n v="55107008"/>
    <n v="10227"/>
    <x v="2"/>
    <n v="1269750"/>
    <n v="2"/>
    <n v="7.0000000000000001E-3"/>
    <n v="0"/>
    <n v="1"/>
    <n v="0"/>
  </r>
  <r>
    <s v="2018-12-04 00:00:00 UTC"/>
    <n v="62310876"/>
    <n v="10235"/>
    <x v="2"/>
    <n v="1643084"/>
    <n v="2"/>
    <n v="3.3999999999999998E-3"/>
    <n v="43"/>
    <n v="34"/>
    <n v="0"/>
  </r>
  <r>
    <s v="2018-12-06 00:00:00 UTC"/>
    <n v="62310876"/>
    <n v="10235"/>
    <x v="2"/>
    <n v="1643084"/>
    <n v="2"/>
    <n v="4.4999999999999997E-3"/>
    <n v="52"/>
    <n v="45"/>
    <n v="0"/>
  </r>
  <r>
    <s v="2018-12-07 00:00:00 UTC"/>
    <n v="62310876"/>
    <n v="10235"/>
    <x v="2"/>
    <n v="1643084"/>
    <n v="2"/>
    <n v="5.4999999999999997E-3"/>
    <n v="75"/>
    <n v="55"/>
    <n v="0"/>
  </r>
  <r>
    <s v="2018-12-10 00:00:00 UTC"/>
    <n v="62310876"/>
    <n v="10235"/>
    <x v="2"/>
    <n v="1643084"/>
    <n v="2"/>
    <n v="1E-3"/>
    <n v="11"/>
    <n v="10"/>
    <n v="0"/>
  </r>
  <r>
    <s v="2018-12-11 00:00:00 UTC"/>
    <n v="62310876"/>
    <n v="10235"/>
    <x v="2"/>
    <n v="1643084"/>
    <n v="2"/>
    <n v="8.0000000000000004E-4"/>
    <n v="10"/>
    <n v="8"/>
    <n v="0"/>
  </r>
  <r>
    <s v="2018-12-12 00:00:00 UTC"/>
    <n v="62310876"/>
    <n v="10235"/>
    <x v="2"/>
    <n v="1643084"/>
    <n v="2"/>
    <n v="5.0000000000000001E-4"/>
    <n v="6"/>
    <n v="5"/>
    <n v="0"/>
  </r>
  <r>
    <s v="2018-12-16 00:00:00 UTC"/>
    <n v="62310876"/>
    <n v="10235"/>
    <x v="2"/>
    <n v="1643084"/>
    <n v="2"/>
    <n v="4.5999999999999999E-3"/>
    <n v="51"/>
    <n v="46"/>
    <n v="0"/>
  </r>
  <r>
    <s v="2018-12-22 02:00:00 UTC"/>
    <n v="62310876"/>
    <n v="10235"/>
    <x v="2"/>
    <n v="1643084"/>
    <n v="2"/>
    <n v="1E-4"/>
    <n v="0"/>
    <n v="1"/>
    <n v="0"/>
  </r>
  <r>
    <s v="2018-12-22 03:00:00 UTC"/>
    <n v="62310876"/>
    <n v="10235"/>
    <x v="2"/>
    <n v="1643084"/>
    <n v="2"/>
    <n v="1E-4"/>
    <n v="0"/>
    <n v="1"/>
    <n v="0"/>
  </r>
  <r>
    <s v="2018-12-24 01:00:00 UTC"/>
    <n v="62310876"/>
    <n v="10235"/>
    <x v="2"/>
    <n v="1643084"/>
    <n v="2"/>
    <n v="1E-4"/>
    <n v="0"/>
    <n v="1"/>
    <n v="0"/>
  </r>
  <r>
    <s v="2018-12-28 03:00:00 UTC"/>
    <n v="62310876"/>
    <n v="10235"/>
    <x v="2"/>
    <n v="1643084"/>
    <n v="2"/>
    <n v="1E-4"/>
    <n v="0"/>
    <n v="1"/>
    <n v="0"/>
  </r>
  <r>
    <s v="2018-12-28 05:00:00 UTC"/>
    <n v="62310876"/>
    <n v="10235"/>
    <x v="2"/>
    <n v="1643084"/>
    <n v="2"/>
    <n v="1E-4"/>
    <n v="0"/>
    <n v="1"/>
    <n v="0"/>
  </r>
  <r>
    <s v="2018-12-11 06:00:00 UTC"/>
    <n v="80715286"/>
    <n v="10169"/>
    <x v="12"/>
    <n v="1269750"/>
    <n v="2"/>
    <n v="5.41"/>
    <n v="71"/>
    <n v="54"/>
    <n v="0"/>
  </r>
  <r>
    <s v="2018-12-24 19:00:00 UTC"/>
    <n v="80715286"/>
    <n v="10169"/>
    <x v="12"/>
    <n v="1269750"/>
    <n v="2"/>
    <n v="5.41"/>
    <n v="44"/>
    <n v="4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51">
  <r>
    <d v="2018-12-01T00:00:00"/>
    <x v="0"/>
    <x v="0"/>
    <n v="1"/>
    <x v="0"/>
    <x v="0"/>
    <n v="44"/>
    <n v="34"/>
    <n v="13"/>
    <n v="3.3999999999999998E-3"/>
  </r>
  <r>
    <d v="2018-12-01T00:00:00"/>
    <x v="1"/>
    <x v="1"/>
    <n v="1"/>
    <x v="1"/>
    <x v="0"/>
    <n v="347"/>
    <n v="329"/>
    <n v="24"/>
    <n v="1.4E-2"/>
  </r>
  <r>
    <d v="2018-12-01T00:00:00"/>
    <x v="2"/>
    <x v="2"/>
    <n v="3"/>
    <x v="1"/>
    <x v="0"/>
    <n v="29083"/>
    <n v="23300"/>
    <n v="270"/>
    <n v="0.68"/>
  </r>
  <r>
    <d v="2018-12-01T00:00:00"/>
    <x v="3"/>
    <x v="0"/>
    <n v="1"/>
    <x v="0"/>
    <x v="0"/>
    <n v="5675"/>
    <n v="5139"/>
    <n v="47"/>
    <n v="0.51390000000000002"/>
  </r>
  <r>
    <d v="2018-12-01T01:00:00"/>
    <x v="1"/>
    <x v="3"/>
    <n v="4"/>
    <x v="1"/>
    <x v="0"/>
    <n v="12204"/>
    <n v="10995"/>
    <n v="922"/>
    <n v="1.22"/>
  </r>
  <r>
    <d v="2018-12-01T01:00:00"/>
    <x v="1"/>
    <x v="1"/>
    <n v="1"/>
    <x v="1"/>
    <x v="0"/>
    <n v="1044"/>
    <n v="999"/>
    <n v="65"/>
    <n v="2.8000000000000001E-2"/>
  </r>
  <r>
    <d v="2018-12-01T01:00:00"/>
    <x v="2"/>
    <x v="4"/>
    <n v="11"/>
    <x v="1"/>
    <x v="0"/>
    <n v="2889"/>
    <n v="2179"/>
    <n v="23"/>
    <n v="2.02"/>
  </r>
  <r>
    <d v="2018-12-01T02:00:00"/>
    <x v="1"/>
    <x v="2"/>
    <n v="1"/>
    <x v="1"/>
    <x v="0"/>
    <n v="4060"/>
    <n v="3640"/>
    <n v="316"/>
    <n v="0.34"/>
  </r>
  <r>
    <d v="2018-12-01T02:00:00"/>
    <x v="1"/>
    <x v="3"/>
    <n v="4"/>
    <x v="1"/>
    <x v="0"/>
    <n v="17285"/>
    <n v="15614"/>
    <n v="1332"/>
    <n v="1.83"/>
  </r>
  <r>
    <d v="2018-12-01T02:00:00"/>
    <x v="1"/>
    <x v="1"/>
    <n v="1"/>
    <x v="1"/>
    <x v="0"/>
    <n v="1816"/>
    <n v="1724"/>
    <n v="88"/>
    <n v="4.2000000000000003E-2"/>
  </r>
  <r>
    <d v="2018-12-01T02:00:00"/>
    <x v="2"/>
    <x v="2"/>
    <n v="3"/>
    <x v="1"/>
    <x v="0"/>
    <n v="56380"/>
    <n v="46569"/>
    <n v="505"/>
    <n v="0.68"/>
  </r>
  <r>
    <d v="2018-12-01T02:00:00"/>
    <x v="4"/>
    <x v="5"/>
    <n v="2"/>
    <x v="1"/>
    <x v="0"/>
    <n v="1240"/>
    <n v="834"/>
    <n v="1"/>
    <n v="0.35"/>
  </r>
  <r>
    <d v="2018-12-01T03:00:00"/>
    <x v="1"/>
    <x v="6"/>
    <n v="1"/>
    <x v="1"/>
    <x v="0"/>
    <n v="5314"/>
    <n v="4841"/>
    <n v="373"/>
    <n v="0.36"/>
  </r>
  <r>
    <d v="2018-12-01T03:00:00"/>
    <x v="1"/>
    <x v="3"/>
    <n v="4"/>
    <x v="1"/>
    <x v="0"/>
    <n v="20281"/>
    <n v="18293"/>
    <n v="1355"/>
    <n v="2.44"/>
  </r>
  <r>
    <d v="2018-12-01T03:00:00"/>
    <x v="1"/>
    <x v="1"/>
    <n v="1"/>
    <x v="1"/>
    <x v="0"/>
    <n v="2680"/>
    <n v="2552"/>
    <n v="122"/>
    <n v="7.6999999999999999E-2"/>
  </r>
  <r>
    <d v="2018-12-01T03:00:00"/>
    <x v="2"/>
    <x v="2"/>
    <n v="3"/>
    <x v="1"/>
    <x v="0"/>
    <n v="61389"/>
    <n v="51457"/>
    <n v="519"/>
    <n v="1.7"/>
  </r>
  <r>
    <d v="2018-12-01T03:00:00"/>
    <x v="2"/>
    <x v="4"/>
    <n v="11"/>
    <x v="1"/>
    <x v="0"/>
    <n v="3414"/>
    <n v="2724"/>
    <n v="19"/>
    <n v="2.02"/>
  </r>
  <r>
    <d v="2018-12-01T04:00:00"/>
    <x v="1"/>
    <x v="6"/>
    <n v="1"/>
    <x v="1"/>
    <x v="0"/>
    <n v="6482"/>
    <n v="5920"/>
    <n v="497"/>
    <n v="0.36"/>
  </r>
  <r>
    <d v="2018-12-01T04:00:00"/>
    <x v="1"/>
    <x v="3"/>
    <n v="4"/>
    <x v="1"/>
    <x v="0"/>
    <n v="23082"/>
    <n v="20979"/>
    <n v="1676"/>
    <n v="4.2699999999999996"/>
  </r>
  <r>
    <d v="2018-12-01T04:00:00"/>
    <x v="1"/>
    <x v="1"/>
    <n v="1"/>
    <x v="1"/>
    <x v="0"/>
    <n v="3570"/>
    <n v="3391"/>
    <n v="187"/>
    <n v="0.126"/>
  </r>
  <r>
    <d v="2018-12-01T04:00:00"/>
    <x v="2"/>
    <x v="2"/>
    <n v="3"/>
    <x v="1"/>
    <x v="0"/>
    <n v="58884"/>
    <n v="49489"/>
    <n v="439"/>
    <n v="0.34"/>
  </r>
  <r>
    <d v="2018-12-01T04:00:00"/>
    <x v="2"/>
    <x v="7"/>
    <n v="16"/>
    <x v="1"/>
    <x v="0"/>
    <n v="9450"/>
    <n v="7309"/>
    <n v="49"/>
    <n v="4.7300000000000004"/>
  </r>
  <r>
    <d v="2018-12-01T05:00:00"/>
    <x v="5"/>
    <x v="3"/>
    <n v="4"/>
    <x v="1"/>
    <x v="0"/>
    <n v="5906"/>
    <n v="5000"/>
    <n v="640"/>
    <n v="1.83"/>
  </r>
  <r>
    <d v="2018-12-01T05:00:00"/>
    <x v="1"/>
    <x v="6"/>
    <n v="1"/>
    <x v="1"/>
    <x v="0"/>
    <n v="7397"/>
    <n v="6794"/>
    <n v="532"/>
    <n v="0.36"/>
  </r>
  <r>
    <d v="2018-12-01T05:00:00"/>
    <x v="1"/>
    <x v="3"/>
    <n v="4"/>
    <x v="1"/>
    <x v="0"/>
    <n v="25763"/>
    <n v="23498"/>
    <n v="1813"/>
    <n v="1.83"/>
  </r>
  <r>
    <d v="2018-12-01T05:00:00"/>
    <x v="1"/>
    <x v="1"/>
    <n v="1"/>
    <x v="1"/>
    <x v="0"/>
    <n v="4665"/>
    <n v="4425"/>
    <n v="244"/>
    <n v="8.4000000000000005E-2"/>
  </r>
  <r>
    <d v="2018-12-01T05:00:00"/>
    <x v="6"/>
    <x v="8"/>
    <n v="4"/>
    <x v="1"/>
    <x v="0"/>
    <n v="2596"/>
    <n v="1934"/>
    <n v="34"/>
    <n v="2.02"/>
  </r>
  <r>
    <d v="2018-12-01T05:00:00"/>
    <x v="2"/>
    <x v="7"/>
    <n v="16"/>
    <x v="1"/>
    <x v="0"/>
    <n v="9737"/>
    <n v="7097"/>
    <n v="80"/>
    <n v="4.7300000000000004"/>
  </r>
  <r>
    <d v="2018-12-01T05:00:00"/>
    <x v="2"/>
    <x v="2"/>
    <n v="3"/>
    <x v="1"/>
    <x v="0"/>
    <n v="57828"/>
    <n v="48888"/>
    <n v="426"/>
    <n v="0.34"/>
  </r>
  <r>
    <d v="2018-12-01T05:00:00"/>
    <x v="2"/>
    <x v="9"/>
    <n v="13"/>
    <x v="1"/>
    <x v="0"/>
    <n v="10582"/>
    <n v="8677"/>
    <n v="65"/>
    <n v="2.02"/>
  </r>
  <r>
    <d v="2018-12-01T06:00:00"/>
    <x v="5"/>
    <x v="3"/>
    <n v="4"/>
    <x v="1"/>
    <x v="0"/>
    <n v="6802"/>
    <n v="5787"/>
    <n v="825"/>
    <n v="1.83"/>
  </r>
  <r>
    <d v="2018-12-01T06:00:00"/>
    <x v="1"/>
    <x v="3"/>
    <n v="4"/>
    <x v="1"/>
    <x v="0"/>
    <n v="28220"/>
    <n v="25754"/>
    <n v="1973"/>
    <n v="1.83"/>
  </r>
  <r>
    <d v="2018-12-01T06:00:00"/>
    <x v="1"/>
    <x v="1"/>
    <n v="1"/>
    <x v="1"/>
    <x v="0"/>
    <n v="5752"/>
    <n v="5507"/>
    <n v="297"/>
    <n v="0.19600000000000001"/>
  </r>
  <r>
    <d v="2018-12-01T06:00:00"/>
    <x v="2"/>
    <x v="8"/>
    <n v="13"/>
    <x v="1"/>
    <x v="0"/>
    <n v="26966"/>
    <n v="21712"/>
    <n v="200"/>
    <n v="2.02"/>
  </r>
  <r>
    <d v="2018-12-01T06:00:00"/>
    <x v="2"/>
    <x v="2"/>
    <n v="3"/>
    <x v="1"/>
    <x v="0"/>
    <n v="61905"/>
    <n v="51897"/>
    <n v="460"/>
    <n v="1.02"/>
  </r>
  <r>
    <d v="2018-12-01T06:00:00"/>
    <x v="2"/>
    <x v="4"/>
    <n v="11"/>
    <x v="1"/>
    <x v="0"/>
    <n v="3857"/>
    <n v="3087"/>
    <n v="27"/>
    <n v="2.02"/>
  </r>
  <r>
    <d v="2018-12-01T06:00:00"/>
    <x v="2"/>
    <x v="10"/>
    <n v="13"/>
    <x v="1"/>
    <x v="0"/>
    <n v="16438"/>
    <n v="13672"/>
    <n v="109"/>
    <n v="2.02"/>
  </r>
  <r>
    <d v="2018-12-01T07:00:00"/>
    <x v="1"/>
    <x v="11"/>
    <n v="1"/>
    <x v="1"/>
    <x v="0"/>
    <n v="0"/>
    <n v="0"/>
    <n v="0"/>
    <n v="1.4E-2"/>
  </r>
  <r>
    <d v="2018-12-01T07:00:00"/>
    <x v="5"/>
    <x v="3"/>
    <n v="4"/>
    <x v="1"/>
    <x v="0"/>
    <n v="7612"/>
    <n v="6365"/>
    <n v="869"/>
    <n v="1.22"/>
  </r>
  <r>
    <d v="2018-12-01T07:00:00"/>
    <x v="1"/>
    <x v="12"/>
    <n v="5"/>
    <x v="1"/>
    <x v="0"/>
    <n v="148"/>
    <n v="133"/>
    <n v="14"/>
    <n v="2.02"/>
  </r>
  <r>
    <d v="2018-12-01T07:00:00"/>
    <x v="1"/>
    <x v="5"/>
    <n v="1"/>
    <x v="1"/>
    <x v="0"/>
    <n v="8814"/>
    <n v="7865"/>
    <n v="742"/>
    <n v="0.7"/>
  </r>
  <r>
    <d v="2018-12-01T07:00:00"/>
    <x v="1"/>
    <x v="2"/>
    <n v="1"/>
    <x v="1"/>
    <x v="0"/>
    <n v="9026"/>
    <n v="8099"/>
    <n v="739"/>
    <n v="0.68"/>
  </r>
  <r>
    <d v="2018-12-01T07:00:00"/>
    <x v="1"/>
    <x v="3"/>
    <n v="4"/>
    <x v="1"/>
    <x v="0"/>
    <n v="30565"/>
    <n v="27732"/>
    <n v="2180"/>
    <n v="2.44"/>
  </r>
  <r>
    <d v="2018-12-01T07:00:00"/>
    <x v="1"/>
    <x v="1"/>
    <n v="1"/>
    <x v="1"/>
    <x v="0"/>
    <n v="6894"/>
    <n v="6574"/>
    <n v="306"/>
    <n v="0.252"/>
  </r>
  <r>
    <d v="2018-12-01T07:00:00"/>
    <x v="2"/>
    <x v="8"/>
    <n v="13"/>
    <x v="1"/>
    <x v="0"/>
    <n v="29631"/>
    <n v="23825"/>
    <n v="212"/>
    <n v="2.02"/>
  </r>
  <r>
    <d v="2018-12-01T07:00:00"/>
    <x v="2"/>
    <x v="10"/>
    <n v="13"/>
    <x v="1"/>
    <x v="0"/>
    <n v="19293"/>
    <n v="15971"/>
    <n v="140"/>
    <n v="2.02"/>
  </r>
  <r>
    <d v="2018-12-01T07:00:00"/>
    <x v="4"/>
    <x v="2"/>
    <n v="2"/>
    <x v="1"/>
    <x v="0"/>
    <n v="1790"/>
    <n v="1179"/>
    <n v="2"/>
    <n v="0.34"/>
  </r>
  <r>
    <d v="2018-12-01T08:00:00"/>
    <x v="5"/>
    <x v="3"/>
    <n v="4"/>
    <x v="1"/>
    <x v="0"/>
    <n v="8138"/>
    <n v="6878"/>
    <n v="963"/>
    <n v="1.83"/>
  </r>
  <r>
    <d v="2018-12-01T08:00:00"/>
    <x v="1"/>
    <x v="3"/>
    <n v="4"/>
    <x v="1"/>
    <x v="0"/>
    <n v="32690"/>
    <n v="29734"/>
    <n v="2397"/>
    <n v="3.05"/>
  </r>
  <r>
    <d v="2018-12-01T08:00:00"/>
    <x v="1"/>
    <x v="1"/>
    <n v="1"/>
    <x v="1"/>
    <x v="0"/>
    <n v="7923"/>
    <n v="7515"/>
    <n v="474"/>
    <n v="0.308"/>
  </r>
  <r>
    <d v="2018-12-01T08:00:00"/>
    <x v="2"/>
    <x v="13"/>
    <n v="13"/>
    <x v="1"/>
    <x v="0"/>
    <n v="13811"/>
    <n v="9942"/>
    <n v="96"/>
    <n v="2.04"/>
  </r>
  <r>
    <d v="2018-12-01T08:00:00"/>
    <x v="2"/>
    <x v="2"/>
    <n v="3"/>
    <x v="1"/>
    <x v="0"/>
    <n v="66663"/>
    <n v="56426"/>
    <n v="524"/>
    <n v="0.68"/>
  </r>
  <r>
    <d v="2018-12-01T08:00:00"/>
    <x v="2"/>
    <x v="8"/>
    <n v="13"/>
    <x v="1"/>
    <x v="0"/>
    <n v="28029"/>
    <n v="22668"/>
    <n v="206"/>
    <n v="2.02"/>
  </r>
  <r>
    <d v="2018-12-01T08:00:00"/>
    <x v="4"/>
    <x v="2"/>
    <n v="2"/>
    <x v="1"/>
    <x v="0"/>
    <n v="1361"/>
    <n v="1091"/>
    <n v="4"/>
    <n v="0.34"/>
  </r>
  <r>
    <d v="2018-12-01T09:00:00"/>
    <x v="7"/>
    <x v="11"/>
    <n v="3"/>
    <x v="1"/>
    <x v="0"/>
    <n v="0"/>
    <n v="0"/>
    <n v="0"/>
    <n v="7.0000000000000001E-3"/>
  </r>
  <r>
    <d v="2018-12-01T09:00:00"/>
    <x v="1"/>
    <x v="11"/>
    <n v="1"/>
    <x v="1"/>
    <x v="0"/>
    <n v="0"/>
    <n v="0"/>
    <n v="0"/>
    <n v="1.4E-2"/>
  </r>
  <r>
    <d v="2018-12-01T09:00:00"/>
    <x v="5"/>
    <x v="3"/>
    <n v="4"/>
    <x v="1"/>
    <x v="0"/>
    <n v="8446"/>
    <n v="7134"/>
    <n v="986"/>
    <n v="1.22"/>
  </r>
  <r>
    <d v="2018-12-01T09:00:00"/>
    <x v="1"/>
    <x v="6"/>
    <n v="1"/>
    <x v="1"/>
    <x v="0"/>
    <n v="10743"/>
    <n v="9814"/>
    <n v="882"/>
    <n v="0.36"/>
  </r>
  <r>
    <d v="2018-12-01T09:00:00"/>
    <x v="1"/>
    <x v="3"/>
    <n v="4"/>
    <x v="1"/>
    <x v="0"/>
    <n v="32651"/>
    <n v="29768"/>
    <n v="2348"/>
    <n v="4.88"/>
  </r>
  <r>
    <d v="2018-12-01T09:00:00"/>
    <x v="1"/>
    <x v="10"/>
    <n v="11"/>
    <x v="1"/>
    <x v="0"/>
    <n v="2023"/>
    <n v="1927"/>
    <n v="132"/>
    <n v="2.02"/>
  </r>
  <r>
    <d v="2018-12-01T09:00:00"/>
    <x v="1"/>
    <x v="1"/>
    <n v="1"/>
    <x v="1"/>
    <x v="0"/>
    <n v="8788"/>
    <n v="8369"/>
    <n v="494"/>
    <n v="0.25900000000000001"/>
  </r>
  <r>
    <d v="2018-12-01T09:00:00"/>
    <x v="2"/>
    <x v="13"/>
    <n v="13"/>
    <x v="1"/>
    <x v="0"/>
    <n v="12548"/>
    <n v="8796"/>
    <n v="97"/>
    <n v="2.04"/>
  </r>
  <r>
    <d v="2018-12-01T09:00:00"/>
    <x v="2"/>
    <x v="2"/>
    <n v="3"/>
    <x v="1"/>
    <x v="0"/>
    <n v="54761"/>
    <n v="46053"/>
    <n v="420"/>
    <n v="0.34"/>
  </r>
  <r>
    <d v="2018-12-01T10:00:00"/>
    <x v="5"/>
    <x v="3"/>
    <n v="4"/>
    <x v="1"/>
    <x v="0"/>
    <n v="7795"/>
    <n v="6587"/>
    <n v="917"/>
    <n v="0.61"/>
  </r>
  <r>
    <d v="2018-12-01T10:00:00"/>
    <x v="1"/>
    <x v="2"/>
    <n v="1"/>
    <x v="1"/>
    <x v="0"/>
    <n v="9266"/>
    <n v="8365"/>
    <n v="801"/>
    <n v="0.34"/>
  </r>
  <r>
    <d v="2018-12-01T10:00:00"/>
    <x v="1"/>
    <x v="6"/>
    <n v="1"/>
    <x v="1"/>
    <x v="0"/>
    <n v="9892"/>
    <n v="9025"/>
    <n v="767"/>
    <n v="0.36"/>
  </r>
  <r>
    <d v="2018-12-01T10:00:00"/>
    <x v="1"/>
    <x v="3"/>
    <n v="4"/>
    <x v="1"/>
    <x v="0"/>
    <n v="29899"/>
    <n v="27280"/>
    <n v="2304"/>
    <n v="3.05"/>
  </r>
  <r>
    <d v="2018-12-01T10:00:00"/>
    <x v="1"/>
    <x v="1"/>
    <n v="1"/>
    <x v="1"/>
    <x v="0"/>
    <n v="8606"/>
    <n v="8223"/>
    <n v="531"/>
    <n v="0.23799999999999999"/>
  </r>
  <r>
    <d v="2018-12-01T10:00:00"/>
    <x v="2"/>
    <x v="10"/>
    <n v="13"/>
    <x v="1"/>
    <x v="0"/>
    <n v="16245"/>
    <n v="13060"/>
    <n v="118"/>
    <n v="2.02"/>
  </r>
  <r>
    <d v="2018-12-01T11:00:00"/>
    <x v="5"/>
    <x v="6"/>
    <n v="1"/>
    <x v="1"/>
    <x v="0"/>
    <n v="2413"/>
    <n v="1923"/>
    <n v="357"/>
    <n v="0.36"/>
  </r>
  <r>
    <d v="2018-12-01T11:00:00"/>
    <x v="5"/>
    <x v="3"/>
    <n v="4"/>
    <x v="1"/>
    <x v="0"/>
    <n v="7399"/>
    <n v="6229"/>
    <n v="850"/>
    <n v="1.22"/>
  </r>
  <r>
    <d v="2018-12-01T11:00:00"/>
    <x v="1"/>
    <x v="5"/>
    <n v="1"/>
    <x v="1"/>
    <x v="0"/>
    <n v="8380"/>
    <n v="7425"/>
    <n v="759"/>
    <n v="0.7"/>
  </r>
  <r>
    <d v="2018-12-01T11:00:00"/>
    <x v="1"/>
    <x v="6"/>
    <n v="1"/>
    <x v="1"/>
    <x v="0"/>
    <n v="8999"/>
    <n v="8170"/>
    <n v="751"/>
    <n v="1.44"/>
  </r>
  <r>
    <d v="2018-12-01T11:00:00"/>
    <x v="1"/>
    <x v="3"/>
    <n v="4"/>
    <x v="1"/>
    <x v="0"/>
    <n v="27829"/>
    <n v="25345"/>
    <n v="2080"/>
    <n v="2.44"/>
  </r>
  <r>
    <d v="2018-12-01T11:00:00"/>
    <x v="1"/>
    <x v="1"/>
    <n v="1"/>
    <x v="1"/>
    <x v="0"/>
    <n v="8183"/>
    <n v="7792"/>
    <n v="466"/>
    <n v="0.28699999999999998"/>
  </r>
  <r>
    <d v="2018-12-01T12:00:00"/>
    <x v="5"/>
    <x v="3"/>
    <n v="4"/>
    <x v="1"/>
    <x v="0"/>
    <n v="8451"/>
    <n v="7032"/>
    <n v="919"/>
    <n v="1.22"/>
  </r>
  <r>
    <d v="2018-12-01T12:00:00"/>
    <x v="1"/>
    <x v="6"/>
    <n v="1"/>
    <x v="1"/>
    <x v="0"/>
    <n v="9457"/>
    <n v="8558"/>
    <n v="708"/>
    <n v="0.36"/>
  </r>
  <r>
    <d v="2018-12-01T12:00:00"/>
    <x v="1"/>
    <x v="3"/>
    <n v="4"/>
    <x v="1"/>
    <x v="0"/>
    <n v="29065"/>
    <n v="26156"/>
    <n v="2052"/>
    <n v="1.83"/>
  </r>
  <r>
    <d v="2018-12-01T12:00:00"/>
    <x v="1"/>
    <x v="1"/>
    <n v="1"/>
    <x v="1"/>
    <x v="0"/>
    <n v="8304"/>
    <n v="7866"/>
    <n v="586"/>
    <n v="0.35699999999999998"/>
  </r>
  <r>
    <d v="2018-12-01T12:00:00"/>
    <x v="2"/>
    <x v="2"/>
    <n v="3"/>
    <x v="1"/>
    <x v="0"/>
    <n v="69489"/>
    <n v="55482"/>
    <n v="539"/>
    <n v="0.34"/>
  </r>
  <r>
    <d v="2018-12-01T12:00:00"/>
    <x v="2"/>
    <x v="9"/>
    <n v="13"/>
    <x v="1"/>
    <x v="0"/>
    <n v="11971"/>
    <n v="9342"/>
    <n v="77"/>
    <n v="2.02"/>
  </r>
  <r>
    <d v="2018-12-01T12:00:00"/>
    <x v="2"/>
    <x v="8"/>
    <n v="13"/>
    <x v="1"/>
    <x v="0"/>
    <n v="31762"/>
    <n v="24659"/>
    <n v="195"/>
    <n v="2.02"/>
  </r>
  <r>
    <d v="2018-12-01T12:00:00"/>
    <x v="4"/>
    <x v="5"/>
    <n v="2"/>
    <x v="1"/>
    <x v="0"/>
    <n v="1702"/>
    <n v="1250"/>
    <n v="1"/>
    <n v="0.7"/>
  </r>
  <r>
    <d v="2018-12-01T13:00:00"/>
    <x v="5"/>
    <x v="3"/>
    <n v="4"/>
    <x v="1"/>
    <x v="0"/>
    <n v="9695"/>
    <n v="8043"/>
    <n v="1142"/>
    <n v="1.22"/>
  </r>
  <r>
    <d v="2018-12-01T13:00:00"/>
    <x v="1"/>
    <x v="2"/>
    <n v="1"/>
    <x v="1"/>
    <x v="0"/>
    <n v="10266"/>
    <n v="9019"/>
    <n v="891"/>
    <n v="0.34"/>
  </r>
  <r>
    <d v="2018-12-01T13:00:00"/>
    <x v="1"/>
    <x v="5"/>
    <n v="1"/>
    <x v="1"/>
    <x v="0"/>
    <n v="10188"/>
    <n v="8852"/>
    <n v="858"/>
    <n v="0.7"/>
  </r>
  <r>
    <d v="2018-12-01T13:00:00"/>
    <x v="1"/>
    <x v="6"/>
    <n v="1"/>
    <x v="1"/>
    <x v="0"/>
    <n v="10841"/>
    <n v="9568"/>
    <n v="925"/>
    <n v="0.36"/>
  </r>
  <r>
    <d v="2018-12-01T13:00:00"/>
    <x v="1"/>
    <x v="3"/>
    <n v="4"/>
    <x v="1"/>
    <x v="0"/>
    <n v="33360"/>
    <n v="29650"/>
    <n v="2529"/>
    <n v="5.49"/>
  </r>
  <r>
    <d v="2018-12-01T13:00:00"/>
    <x v="1"/>
    <x v="1"/>
    <n v="1"/>
    <x v="1"/>
    <x v="0"/>
    <n v="9941"/>
    <n v="9351"/>
    <n v="565"/>
    <n v="0.308"/>
  </r>
  <r>
    <d v="2018-12-01T13:00:00"/>
    <x v="2"/>
    <x v="13"/>
    <n v="13"/>
    <x v="1"/>
    <x v="0"/>
    <n v="16991"/>
    <n v="11525"/>
    <n v="104"/>
    <n v="4.08"/>
  </r>
  <r>
    <d v="2018-12-01T14:00:00"/>
    <x v="5"/>
    <x v="3"/>
    <n v="4"/>
    <x v="1"/>
    <x v="0"/>
    <n v="10639"/>
    <n v="8615"/>
    <n v="1268"/>
    <n v="0.61"/>
  </r>
  <r>
    <d v="2018-12-01T14:00:00"/>
    <x v="1"/>
    <x v="5"/>
    <n v="1"/>
    <x v="1"/>
    <x v="0"/>
    <n v="10706"/>
    <n v="9338"/>
    <n v="950"/>
    <n v="0.7"/>
  </r>
  <r>
    <d v="2018-12-01T14:00:00"/>
    <x v="1"/>
    <x v="3"/>
    <n v="4"/>
    <x v="1"/>
    <x v="0"/>
    <n v="34847"/>
    <n v="30820"/>
    <n v="2788"/>
    <n v="3.66"/>
  </r>
  <r>
    <d v="2018-12-01T14:00:00"/>
    <x v="1"/>
    <x v="1"/>
    <n v="1"/>
    <x v="1"/>
    <x v="0"/>
    <n v="10723"/>
    <n v="10096"/>
    <n v="672"/>
    <n v="0.371"/>
  </r>
  <r>
    <d v="2018-12-01T14:00:00"/>
    <x v="2"/>
    <x v="7"/>
    <n v="16"/>
    <x v="1"/>
    <x v="0"/>
    <n v="12496"/>
    <n v="8858"/>
    <n v="103"/>
    <n v="4.7300000000000004"/>
  </r>
  <r>
    <d v="2018-12-01T14:00:00"/>
    <x v="2"/>
    <x v="10"/>
    <n v="4"/>
    <x v="1"/>
    <x v="0"/>
    <n v="12517"/>
    <n v="8208"/>
    <n v="66"/>
    <n v="2.02"/>
  </r>
  <r>
    <d v="2018-12-01T14:00:00"/>
    <x v="4"/>
    <x v="2"/>
    <n v="2"/>
    <x v="1"/>
    <x v="0"/>
    <n v="1964"/>
    <n v="1475"/>
    <n v="1"/>
    <n v="0.34"/>
  </r>
  <r>
    <d v="2018-12-01T15:00:00"/>
    <x v="8"/>
    <x v="14"/>
    <n v="5"/>
    <x v="1"/>
    <x v="0"/>
    <n v="0"/>
    <n v="0"/>
    <n v="0"/>
    <n v="1.2999999999999999E-2"/>
  </r>
  <r>
    <d v="2018-12-01T15:00:00"/>
    <x v="5"/>
    <x v="3"/>
    <n v="4"/>
    <x v="1"/>
    <x v="0"/>
    <n v="10716"/>
    <n v="8713"/>
    <n v="1261"/>
    <n v="1.22"/>
  </r>
  <r>
    <d v="2018-12-01T15:00:00"/>
    <x v="1"/>
    <x v="2"/>
    <n v="1"/>
    <x v="1"/>
    <x v="0"/>
    <n v="11058"/>
    <n v="9568"/>
    <n v="1042"/>
    <n v="0.34"/>
  </r>
  <r>
    <d v="2018-12-01T15:00:00"/>
    <x v="1"/>
    <x v="6"/>
    <n v="1"/>
    <x v="1"/>
    <x v="0"/>
    <n v="11793"/>
    <n v="10355"/>
    <n v="1042"/>
    <n v="0.72"/>
  </r>
  <r>
    <d v="2018-12-01T15:00:00"/>
    <x v="1"/>
    <x v="3"/>
    <n v="4"/>
    <x v="1"/>
    <x v="0"/>
    <n v="34999"/>
    <n v="30909"/>
    <n v="2641"/>
    <n v="1.83"/>
  </r>
  <r>
    <d v="2018-12-01T15:00:00"/>
    <x v="1"/>
    <x v="1"/>
    <n v="1"/>
    <x v="1"/>
    <x v="0"/>
    <n v="11215"/>
    <n v="10513"/>
    <n v="782"/>
    <n v="0.44800000000000001"/>
  </r>
  <r>
    <d v="2018-12-01T16:00:00"/>
    <x v="1"/>
    <x v="2"/>
    <n v="1"/>
    <x v="1"/>
    <x v="0"/>
    <n v="10635"/>
    <n v="9235"/>
    <n v="1023"/>
    <n v="0.34"/>
  </r>
  <r>
    <d v="2018-12-01T16:00:00"/>
    <x v="1"/>
    <x v="3"/>
    <n v="4"/>
    <x v="1"/>
    <x v="0"/>
    <n v="33469"/>
    <n v="29449"/>
    <n v="2563"/>
    <n v="1.83"/>
  </r>
  <r>
    <d v="2018-12-01T16:00:00"/>
    <x v="1"/>
    <x v="1"/>
    <n v="1"/>
    <x v="1"/>
    <x v="0"/>
    <n v="11446"/>
    <n v="10703"/>
    <n v="746"/>
    <n v="0.36399999999999999"/>
  </r>
  <r>
    <d v="2018-12-01T16:00:00"/>
    <x v="2"/>
    <x v="8"/>
    <n v="13"/>
    <x v="1"/>
    <x v="0"/>
    <n v="28862"/>
    <n v="21995"/>
    <n v="206"/>
    <n v="2.02"/>
  </r>
  <r>
    <d v="2018-12-01T16:00:00"/>
    <x v="2"/>
    <x v="2"/>
    <n v="3"/>
    <x v="1"/>
    <x v="0"/>
    <n v="66145"/>
    <n v="50972"/>
    <n v="464"/>
    <n v="0.34"/>
  </r>
  <r>
    <d v="2018-12-01T17:00:00"/>
    <x v="5"/>
    <x v="3"/>
    <n v="4"/>
    <x v="1"/>
    <x v="0"/>
    <n v="6477"/>
    <n v="5354"/>
    <n v="716"/>
    <n v="1.83"/>
  </r>
  <r>
    <d v="2018-12-01T17:00:00"/>
    <x v="1"/>
    <x v="5"/>
    <n v="1"/>
    <x v="1"/>
    <x v="0"/>
    <n v="8669"/>
    <n v="7556"/>
    <n v="851"/>
    <n v="1.4"/>
  </r>
  <r>
    <d v="2018-12-01T17:00:00"/>
    <x v="1"/>
    <x v="3"/>
    <n v="4"/>
    <x v="1"/>
    <x v="0"/>
    <n v="27398"/>
    <n v="24503"/>
    <n v="2015"/>
    <n v="0.61"/>
  </r>
  <r>
    <d v="2018-12-01T17:00:00"/>
    <x v="1"/>
    <x v="1"/>
    <n v="1"/>
    <x v="1"/>
    <x v="0"/>
    <n v="9866"/>
    <n v="9326"/>
    <n v="641"/>
    <n v="0.32900000000000001"/>
  </r>
  <r>
    <d v="2018-12-01T17:00:00"/>
    <x v="1"/>
    <x v="9"/>
    <n v="11"/>
    <x v="1"/>
    <x v="0"/>
    <n v="1184"/>
    <n v="1120"/>
    <n v="62"/>
    <n v="2.02"/>
  </r>
  <r>
    <d v="2018-12-01T17:00:00"/>
    <x v="2"/>
    <x v="8"/>
    <n v="13"/>
    <x v="1"/>
    <x v="0"/>
    <n v="18252"/>
    <n v="13709"/>
    <n v="143"/>
    <n v="2.02"/>
  </r>
  <r>
    <d v="2018-12-01T17:00:00"/>
    <x v="2"/>
    <x v="2"/>
    <n v="3"/>
    <x v="1"/>
    <x v="0"/>
    <n v="43168"/>
    <n v="34267"/>
    <n v="315"/>
    <n v="0.34"/>
  </r>
  <r>
    <d v="2018-12-01T18:00:00"/>
    <x v="1"/>
    <x v="11"/>
    <n v="1"/>
    <x v="1"/>
    <x v="0"/>
    <n v="0"/>
    <n v="0"/>
    <n v="0"/>
    <n v="7.0000000000000001E-3"/>
  </r>
  <r>
    <d v="2018-12-01T18:00:00"/>
    <x v="5"/>
    <x v="3"/>
    <n v="4"/>
    <x v="1"/>
    <x v="0"/>
    <n v="3616"/>
    <n v="3035"/>
    <n v="387"/>
    <n v="0.61"/>
  </r>
  <r>
    <d v="2018-12-01T18:00:00"/>
    <x v="1"/>
    <x v="5"/>
    <n v="1"/>
    <x v="1"/>
    <x v="0"/>
    <n v="5713"/>
    <n v="5049"/>
    <n v="541"/>
    <n v="1.4"/>
  </r>
  <r>
    <d v="2018-12-01T18:00:00"/>
    <x v="1"/>
    <x v="3"/>
    <n v="4"/>
    <x v="1"/>
    <x v="0"/>
    <n v="17963"/>
    <n v="16356"/>
    <n v="1295"/>
    <n v="1.83"/>
  </r>
  <r>
    <d v="2018-12-01T18:00:00"/>
    <x v="1"/>
    <x v="1"/>
    <n v="1"/>
    <x v="1"/>
    <x v="0"/>
    <n v="6911"/>
    <n v="6564"/>
    <n v="465"/>
    <n v="0.308"/>
  </r>
  <r>
    <d v="2018-12-01T18:00:00"/>
    <x v="6"/>
    <x v="10"/>
    <n v="16"/>
    <x v="1"/>
    <x v="0"/>
    <n v="1088"/>
    <n v="853"/>
    <n v="28"/>
    <n v="2.02"/>
  </r>
  <r>
    <d v="2018-12-01T18:00:00"/>
    <x v="2"/>
    <x v="8"/>
    <n v="18"/>
    <x v="1"/>
    <x v="0"/>
    <n v="5796"/>
    <n v="3269"/>
    <n v="31"/>
    <n v="2.02"/>
  </r>
  <r>
    <d v="2018-12-01T19:00:00"/>
    <x v="1"/>
    <x v="2"/>
    <n v="1"/>
    <x v="1"/>
    <x v="0"/>
    <n v="2883"/>
    <n v="2662"/>
    <n v="309"/>
    <n v="0.34"/>
  </r>
  <r>
    <d v="2018-12-01T19:00:00"/>
    <x v="1"/>
    <x v="6"/>
    <n v="1"/>
    <x v="1"/>
    <x v="0"/>
    <n v="2977"/>
    <n v="2753"/>
    <n v="291"/>
    <n v="0.36"/>
  </r>
  <r>
    <d v="2018-12-01T19:00:00"/>
    <x v="1"/>
    <x v="3"/>
    <n v="4"/>
    <x v="1"/>
    <x v="0"/>
    <n v="9235"/>
    <n v="8643"/>
    <n v="783"/>
    <n v="1.83"/>
  </r>
  <r>
    <d v="2018-12-01T19:00:00"/>
    <x v="1"/>
    <x v="1"/>
    <n v="1"/>
    <x v="1"/>
    <x v="0"/>
    <n v="3605"/>
    <n v="3483"/>
    <n v="233"/>
    <n v="0.224"/>
  </r>
  <r>
    <d v="2018-12-01T19:00:00"/>
    <x v="2"/>
    <x v="13"/>
    <n v="13"/>
    <x v="1"/>
    <x v="0"/>
    <n v="2939"/>
    <n v="1790"/>
    <n v="9"/>
    <n v="2.04"/>
  </r>
  <r>
    <d v="2018-12-01T20:00:00"/>
    <x v="5"/>
    <x v="3"/>
    <n v="4"/>
    <x v="1"/>
    <x v="0"/>
    <n v="765"/>
    <n v="683"/>
    <n v="114"/>
    <n v="0.61"/>
  </r>
  <r>
    <d v="2018-12-01T20:00:00"/>
    <x v="1"/>
    <x v="3"/>
    <n v="4"/>
    <x v="1"/>
    <x v="0"/>
    <n v="4448"/>
    <n v="4188"/>
    <n v="358"/>
    <n v="0.61"/>
  </r>
  <r>
    <d v="2018-12-01T20:00:00"/>
    <x v="1"/>
    <x v="1"/>
    <n v="1"/>
    <x v="1"/>
    <x v="0"/>
    <n v="1780"/>
    <n v="1710"/>
    <n v="101"/>
    <n v="6.3E-2"/>
  </r>
  <r>
    <d v="2018-12-01T20:00:00"/>
    <x v="1"/>
    <x v="15"/>
    <n v="1"/>
    <x v="1"/>
    <x v="0"/>
    <n v="1203"/>
    <n v="1107"/>
    <n v="53"/>
    <n v="0.36399999999999999"/>
  </r>
  <r>
    <d v="2018-12-01T20:00:00"/>
    <x v="2"/>
    <x v="2"/>
    <n v="3"/>
    <x v="1"/>
    <x v="0"/>
    <n v="5686"/>
    <n v="4742"/>
    <n v="40"/>
    <n v="0.34"/>
  </r>
  <r>
    <d v="2018-12-01T20:00:00"/>
    <x v="2"/>
    <x v="7"/>
    <n v="16"/>
    <x v="1"/>
    <x v="0"/>
    <n v="2641"/>
    <n v="1506"/>
    <n v="12"/>
    <n v="9.4600000000000009"/>
  </r>
  <r>
    <d v="2018-12-01T20:00:00"/>
    <x v="2"/>
    <x v="15"/>
    <n v="1"/>
    <x v="1"/>
    <x v="0"/>
    <n v="3845"/>
    <n v="2520"/>
    <n v="10"/>
    <n v="7.0000000000000007E-2"/>
  </r>
  <r>
    <d v="2018-12-01T21:00:00"/>
    <x v="1"/>
    <x v="1"/>
    <n v="1"/>
    <x v="1"/>
    <x v="0"/>
    <n v="888"/>
    <n v="857"/>
    <n v="46"/>
    <n v="3.5000000000000003E-2"/>
  </r>
  <r>
    <d v="2018-12-01T21:00:00"/>
    <x v="1"/>
    <x v="15"/>
    <n v="1"/>
    <x v="1"/>
    <x v="0"/>
    <n v="1047"/>
    <n v="983"/>
    <n v="46"/>
    <n v="0.315"/>
  </r>
  <r>
    <d v="2018-12-01T21:00:00"/>
    <x v="7"/>
    <x v="15"/>
    <n v="4"/>
    <x v="1"/>
    <x v="0"/>
    <n v="284"/>
    <n v="249"/>
    <n v="2"/>
    <n v="1.4E-2"/>
  </r>
  <r>
    <d v="2018-12-01T21:00:00"/>
    <x v="2"/>
    <x v="15"/>
    <n v="1"/>
    <x v="1"/>
    <x v="0"/>
    <n v="5931"/>
    <n v="3556"/>
    <n v="26"/>
    <n v="0.17499999999999999"/>
  </r>
  <r>
    <d v="2018-12-01T22:00:00"/>
    <x v="1"/>
    <x v="6"/>
    <n v="1"/>
    <x v="1"/>
    <x v="0"/>
    <n v="479"/>
    <n v="447"/>
    <n v="46"/>
    <n v="0.36"/>
  </r>
  <r>
    <d v="2018-12-01T22:00:00"/>
    <x v="1"/>
    <x v="1"/>
    <n v="1"/>
    <x v="1"/>
    <x v="0"/>
    <n v="548"/>
    <n v="518"/>
    <n v="39"/>
    <n v="2.8000000000000001E-2"/>
  </r>
  <r>
    <d v="2018-12-01T22:00:00"/>
    <x v="1"/>
    <x v="15"/>
    <n v="1"/>
    <x v="1"/>
    <x v="0"/>
    <n v="661"/>
    <n v="598"/>
    <n v="32"/>
    <n v="0.224"/>
  </r>
  <r>
    <d v="2018-12-01T22:00:00"/>
    <x v="2"/>
    <x v="13"/>
    <n v="13"/>
    <x v="1"/>
    <x v="0"/>
    <n v="493"/>
    <n v="291"/>
    <n v="6"/>
    <n v="2.04"/>
  </r>
  <r>
    <d v="2018-12-01T22:00:00"/>
    <x v="7"/>
    <x v="15"/>
    <n v="4"/>
    <x v="1"/>
    <x v="0"/>
    <n v="228"/>
    <n v="194"/>
    <n v="1"/>
    <n v="7.0000000000000001E-3"/>
  </r>
  <r>
    <d v="2018-12-01T22:00:00"/>
    <x v="2"/>
    <x v="15"/>
    <n v="1"/>
    <x v="1"/>
    <x v="0"/>
    <n v="5279"/>
    <n v="3131"/>
    <n v="16"/>
    <n v="0.112"/>
  </r>
  <r>
    <d v="2018-12-01T23:00:00"/>
    <x v="5"/>
    <x v="3"/>
    <n v="4"/>
    <x v="1"/>
    <x v="0"/>
    <n v="486"/>
    <n v="409"/>
    <n v="58"/>
    <n v="0.61"/>
  </r>
  <r>
    <d v="2018-12-01T23:00:00"/>
    <x v="1"/>
    <x v="1"/>
    <n v="1"/>
    <x v="1"/>
    <x v="0"/>
    <n v="519"/>
    <n v="487"/>
    <n v="39"/>
    <n v="2.1000000000000001E-2"/>
  </r>
  <r>
    <d v="2018-12-01T23:00:00"/>
    <x v="1"/>
    <x v="15"/>
    <n v="1"/>
    <x v="1"/>
    <x v="0"/>
    <n v="776"/>
    <n v="704"/>
    <n v="32"/>
    <n v="0.21"/>
  </r>
  <r>
    <d v="2018-12-01T23:00:00"/>
    <x v="2"/>
    <x v="2"/>
    <n v="3"/>
    <x v="1"/>
    <x v="0"/>
    <n v="5646"/>
    <n v="4100"/>
    <n v="49"/>
    <n v="0.68"/>
  </r>
  <r>
    <d v="2018-12-01T23:00:00"/>
    <x v="7"/>
    <x v="15"/>
    <n v="4"/>
    <x v="1"/>
    <x v="0"/>
    <n v="400"/>
    <n v="353"/>
    <n v="3"/>
    <n v="2.1000000000000001E-2"/>
  </r>
  <r>
    <d v="2018-12-01T23:00:00"/>
    <x v="2"/>
    <x v="15"/>
    <n v="1"/>
    <x v="1"/>
    <x v="0"/>
    <n v="9169"/>
    <n v="5060"/>
    <n v="31"/>
    <n v="0.21"/>
  </r>
  <r>
    <d v="2018-12-02T00:00:00"/>
    <x v="1"/>
    <x v="15"/>
    <n v="1"/>
    <x v="1"/>
    <x v="0"/>
    <n v="728"/>
    <n v="634"/>
    <n v="45"/>
    <n v="0.28699999999999998"/>
  </r>
  <r>
    <d v="2018-12-02T00:00:00"/>
    <x v="0"/>
    <x v="0"/>
    <n v="1"/>
    <x v="0"/>
    <x v="0"/>
    <n v="45"/>
    <n v="42"/>
    <n v="1"/>
    <n v="4.1999999999999997E-3"/>
  </r>
  <r>
    <d v="2018-12-02T00:00:00"/>
    <x v="7"/>
    <x v="15"/>
    <n v="4"/>
    <x v="1"/>
    <x v="0"/>
    <n v="1068"/>
    <n v="922"/>
    <n v="19"/>
    <n v="0.11899999999999999"/>
  </r>
  <r>
    <d v="2018-12-02T00:00:00"/>
    <x v="2"/>
    <x v="2"/>
    <n v="3"/>
    <x v="1"/>
    <x v="0"/>
    <n v="23563"/>
    <n v="18961"/>
    <n v="191"/>
    <n v="0.34"/>
  </r>
  <r>
    <d v="2018-12-02T00:00:00"/>
    <x v="3"/>
    <x v="0"/>
    <n v="1"/>
    <x v="0"/>
    <x v="0"/>
    <n v="5910"/>
    <n v="5266"/>
    <n v="48"/>
    <n v="0.52659999999999996"/>
  </r>
  <r>
    <d v="2018-12-02T00:00:00"/>
    <x v="2"/>
    <x v="13"/>
    <n v="13"/>
    <x v="1"/>
    <x v="0"/>
    <n v="2150"/>
    <n v="1544"/>
    <n v="14"/>
    <n v="2.04"/>
  </r>
  <r>
    <d v="2018-12-02T00:00:00"/>
    <x v="2"/>
    <x v="15"/>
    <n v="1"/>
    <x v="1"/>
    <x v="0"/>
    <n v="14649"/>
    <n v="8209"/>
    <n v="58"/>
    <n v="0.35"/>
  </r>
  <r>
    <d v="2018-12-02T01:00:00"/>
    <x v="5"/>
    <x v="3"/>
    <n v="4"/>
    <x v="1"/>
    <x v="0"/>
    <n v="4118"/>
    <n v="3484"/>
    <n v="514"/>
    <n v="0.61"/>
  </r>
  <r>
    <d v="2018-12-02T01:00:00"/>
    <x v="1"/>
    <x v="5"/>
    <n v="1"/>
    <x v="1"/>
    <x v="0"/>
    <n v="2870"/>
    <n v="2598"/>
    <n v="244"/>
    <n v="0.7"/>
  </r>
  <r>
    <d v="2018-12-02T01:00:00"/>
    <x v="1"/>
    <x v="3"/>
    <n v="4"/>
    <x v="1"/>
    <x v="0"/>
    <n v="12334"/>
    <n v="11257"/>
    <n v="1038"/>
    <n v="1.22"/>
  </r>
  <r>
    <d v="2018-12-02T01:00:00"/>
    <x v="1"/>
    <x v="1"/>
    <n v="1"/>
    <x v="1"/>
    <x v="0"/>
    <n v="1281"/>
    <n v="1212"/>
    <n v="76"/>
    <n v="6.3E-2"/>
  </r>
  <r>
    <d v="2018-12-02T01:00:00"/>
    <x v="1"/>
    <x v="15"/>
    <n v="1"/>
    <x v="1"/>
    <x v="0"/>
    <n v="1746"/>
    <n v="1576"/>
    <n v="95"/>
    <n v="0.63700000000000001"/>
  </r>
  <r>
    <d v="2018-12-02T01:00:00"/>
    <x v="7"/>
    <x v="15"/>
    <n v="4"/>
    <x v="1"/>
    <x v="0"/>
    <n v="1814"/>
    <n v="1558"/>
    <n v="28"/>
    <n v="0.16800000000000001"/>
  </r>
  <r>
    <d v="2018-12-02T01:00:00"/>
    <x v="2"/>
    <x v="2"/>
    <n v="3"/>
    <x v="1"/>
    <x v="0"/>
    <n v="34246"/>
    <n v="28173"/>
    <n v="327"/>
    <n v="0.34"/>
  </r>
  <r>
    <d v="2018-12-02T01:00:00"/>
    <x v="2"/>
    <x v="7"/>
    <n v="16"/>
    <x v="1"/>
    <x v="0"/>
    <n v="2766"/>
    <n v="2247"/>
    <n v="20"/>
    <n v="4.7300000000000004"/>
  </r>
  <r>
    <d v="2018-12-02T01:00:00"/>
    <x v="2"/>
    <x v="15"/>
    <n v="1"/>
    <x v="1"/>
    <x v="0"/>
    <n v="22003"/>
    <n v="12022"/>
    <n v="99"/>
    <n v="0.66500000000000004"/>
  </r>
  <r>
    <d v="2018-12-02T02:00:00"/>
    <x v="1"/>
    <x v="2"/>
    <n v="1"/>
    <x v="1"/>
    <x v="0"/>
    <n v="5013"/>
    <n v="4525"/>
    <n v="463"/>
    <n v="0.34"/>
  </r>
  <r>
    <d v="2018-12-02T02:00:00"/>
    <x v="1"/>
    <x v="5"/>
    <n v="1"/>
    <x v="1"/>
    <x v="0"/>
    <n v="4883"/>
    <n v="4402"/>
    <n v="399"/>
    <n v="0.7"/>
  </r>
  <r>
    <d v="2018-12-02T02:00:00"/>
    <x v="1"/>
    <x v="3"/>
    <n v="4"/>
    <x v="1"/>
    <x v="0"/>
    <n v="19555"/>
    <n v="17895"/>
    <n v="1446"/>
    <n v="2.44"/>
  </r>
  <r>
    <d v="2018-12-02T02:00:00"/>
    <x v="1"/>
    <x v="15"/>
    <n v="1"/>
    <x v="1"/>
    <x v="0"/>
    <n v="2811"/>
    <n v="2536"/>
    <n v="133"/>
    <n v="0.90300000000000002"/>
  </r>
  <r>
    <d v="2018-12-02T02:00:00"/>
    <x v="1"/>
    <x v="1"/>
    <n v="1"/>
    <x v="1"/>
    <x v="0"/>
    <n v="2378"/>
    <n v="2251"/>
    <n v="113"/>
    <n v="4.9000000000000002E-2"/>
  </r>
  <r>
    <d v="2018-12-02T02:00:00"/>
    <x v="7"/>
    <x v="15"/>
    <n v="4"/>
    <x v="1"/>
    <x v="0"/>
    <n v="2506"/>
    <n v="2172"/>
    <n v="34"/>
    <n v="0.20300000000000001"/>
  </r>
  <r>
    <d v="2018-12-02T02:00:00"/>
    <x v="2"/>
    <x v="8"/>
    <n v="13"/>
    <x v="1"/>
    <x v="0"/>
    <n v="16457"/>
    <n v="13487"/>
    <n v="160"/>
    <n v="2.02"/>
  </r>
  <r>
    <d v="2018-12-02T02:00:00"/>
    <x v="2"/>
    <x v="10"/>
    <n v="13"/>
    <x v="1"/>
    <x v="0"/>
    <n v="11113"/>
    <n v="9108"/>
    <n v="105"/>
    <n v="2.02"/>
  </r>
  <r>
    <d v="2018-12-02T02:00:00"/>
    <x v="2"/>
    <x v="2"/>
    <n v="3"/>
    <x v="1"/>
    <x v="0"/>
    <n v="46419"/>
    <n v="38814"/>
    <n v="413"/>
    <n v="0.34"/>
  </r>
  <r>
    <d v="2018-12-02T02:00:00"/>
    <x v="2"/>
    <x v="15"/>
    <n v="1"/>
    <x v="1"/>
    <x v="0"/>
    <n v="29158"/>
    <n v="17145"/>
    <n v="139"/>
    <n v="0.86099999999999999"/>
  </r>
  <r>
    <d v="2018-12-02T02:00:00"/>
    <x v="3"/>
    <x v="0"/>
    <n v="1"/>
    <x v="0"/>
    <x v="0"/>
    <n v="0"/>
    <n v="2"/>
    <n v="0"/>
    <n v="2.0000000000000001E-4"/>
  </r>
  <r>
    <d v="2018-12-02T03:00:00"/>
    <x v="1"/>
    <x v="11"/>
    <n v="1"/>
    <x v="1"/>
    <x v="0"/>
    <n v="0"/>
    <n v="0"/>
    <n v="0"/>
    <n v="7.0000000000000001E-3"/>
  </r>
  <r>
    <d v="2018-12-02T03:00:00"/>
    <x v="1"/>
    <x v="3"/>
    <n v="4"/>
    <x v="1"/>
    <x v="0"/>
    <n v="24946"/>
    <n v="22724"/>
    <n v="1879"/>
    <n v="3.05"/>
  </r>
  <r>
    <d v="2018-12-02T03:00:00"/>
    <x v="1"/>
    <x v="15"/>
    <n v="1"/>
    <x v="1"/>
    <x v="0"/>
    <n v="3839"/>
    <n v="3466"/>
    <n v="191"/>
    <n v="1.2949999999999999"/>
  </r>
  <r>
    <d v="2018-12-02T03:00:00"/>
    <x v="1"/>
    <x v="1"/>
    <n v="1"/>
    <x v="1"/>
    <x v="0"/>
    <n v="3477"/>
    <n v="3294"/>
    <n v="160"/>
    <n v="0.105"/>
  </r>
  <r>
    <d v="2018-12-02T03:00:00"/>
    <x v="6"/>
    <x v="8"/>
    <n v="4"/>
    <x v="1"/>
    <x v="0"/>
    <n v="2165"/>
    <n v="1532"/>
    <n v="29"/>
    <n v="2.02"/>
  </r>
  <r>
    <d v="2018-12-02T03:00:00"/>
    <x v="7"/>
    <x v="15"/>
    <n v="4"/>
    <x v="1"/>
    <x v="0"/>
    <n v="2623"/>
    <n v="2353"/>
    <n v="34"/>
    <n v="0.217"/>
  </r>
  <r>
    <d v="2018-12-02T03:00:00"/>
    <x v="2"/>
    <x v="2"/>
    <n v="3"/>
    <x v="1"/>
    <x v="0"/>
    <n v="51818"/>
    <n v="43540"/>
    <n v="457"/>
    <n v="0.34"/>
  </r>
  <r>
    <d v="2018-12-02T03:00:00"/>
    <x v="2"/>
    <x v="8"/>
    <n v="13"/>
    <x v="1"/>
    <x v="0"/>
    <n v="18446"/>
    <n v="14758"/>
    <n v="142"/>
    <n v="2.02"/>
  </r>
  <r>
    <d v="2018-12-02T03:00:00"/>
    <x v="2"/>
    <x v="15"/>
    <n v="1"/>
    <x v="1"/>
    <x v="0"/>
    <n v="33825"/>
    <n v="19584"/>
    <n v="151"/>
    <n v="0.93799999999999994"/>
  </r>
  <r>
    <d v="2018-12-02T04:00:00"/>
    <x v="5"/>
    <x v="3"/>
    <n v="4"/>
    <x v="1"/>
    <x v="0"/>
    <n v="7842"/>
    <n v="6636"/>
    <n v="979"/>
    <n v="1.22"/>
  </r>
  <r>
    <d v="2018-12-02T04:00:00"/>
    <x v="1"/>
    <x v="3"/>
    <n v="4"/>
    <x v="1"/>
    <x v="0"/>
    <n v="29216"/>
    <n v="26651"/>
    <n v="2174"/>
    <n v="4.88"/>
  </r>
  <r>
    <d v="2018-12-02T04:00:00"/>
    <x v="1"/>
    <x v="15"/>
    <n v="1"/>
    <x v="1"/>
    <x v="0"/>
    <n v="4805"/>
    <n v="4369"/>
    <n v="252"/>
    <n v="1.6870000000000001"/>
  </r>
  <r>
    <d v="2018-12-02T04:00:00"/>
    <x v="1"/>
    <x v="1"/>
    <n v="1"/>
    <x v="1"/>
    <x v="0"/>
    <n v="4691"/>
    <n v="4486"/>
    <n v="239"/>
    <n v="0.154"/>
  </r>
  <r>
    <d v="2018-12-02T04:00:00"/>
    <x v="6"/>
    <x v="5"/>
    <n v="5"/>
    <x v="1"/>
    <x v="0"/>
    <n v="4646"/>
    <n v="2913"/>
    <n v="97"/>
    <n v="0.6"/>
  </r>
  <r>
    <d v="2018-12-02T04:00:00"/>
    <x v="2"/>
    <x v="2"/>
    <n v="3"/>
    <x v="1"/>
    <x v="0"/>
    <n v="50973"/>
    <n v="43506"/>
    <n v="402"/>
    <n v="1.02"/>
  </r>
  <r>
    <d v="2018-12-02T04:00:00"/>
    <x v="7"/>
    <x v="15"/>
    <n v="4"/>
    <x v="1"/>
    <x v="0"/>
    <n v="2945"/>
    <n v="2579"/>
    <n v="20"/>
    <n v="0.13300000000000001"/>
  </r>
  <r>
    <d v="2018-12-02T04:00:00"/>
    <x v="2"/>
    <x v="15"/>
    <n v="1"/>
    <x v="1"/>
    <x v="0"/>
    <n v="35384"/>
    <n v="19760"/>
    <n v="129"/>
    <n v="0.86099999999999999"/>
  </r>
  <r>
    <d v="2018-12-02T04:00:00"/>
    <x v="2"/>
    <x v="4"/>
    <n v="10"/>
    <x v="1"/>
    <x v="0"/>
    <n v="2849"/>
    <n v="2301"/>
    <n v="14"/>
    <n v="2.02"/>
  </r>
  <r>
    <d v="2018-12-02T04:00:00"/>
    <x v="4"/>
    <x v="5"/>
    <n v="2"/>
    <x v="1"/>
    <x v="0"/>
    <n v="1493"/>
    <n v="1080"/>
    <n v="1"/>
    <n v="0.35"/>
  </r>
  <r>
    <d v="2018-12-02T05:00:00"/>
    <x v="5"/>
    <x v="3"/>
    <n v="4"/>
    <x v="1"/>
    <x v="0"/>
    <n v="8590"/>
    <n v="7358"/>
    <n v="1050"/>
    <n v="0.61"/>
  </r>
  <r>
    <d v="2018-12-02T05:00:00"/>
    <x v="1"/>
    <x v="5"/>
    <n v="1"/>
    <x v="1"/>
    <x v="0"/>
    <n v="9317"/>
    <n v="8426"/>
    <n v="786"/>
    <n v="0.7"/>
  </r>
  <r>
    <d v="2018-12-02T05:00:00"/>
    <x v="1"/>
    <x v="2"/>
    <n v="1"/>
    <x v="1"/>
    <x v="0"/>
    <n v="9517"/>
    <n v="8686"/>
    <n v="739"/>
    <n v="0.34"/>
  </r>
  <r>
    <d v="2018-12-02T05:00:00"/>
    <x v="1"/>
    <x v="3"/>
    <n v="4"/>
    <x v="1"/>
    <x v="0"/>
    <n v="32470"/>
    <n v="29836"/>
    <n v="2508"/>
    <n v="3.66"/>
  </r>
  <r>
    <d v="2018-12-02T05:00:00"/>
    <x v="1"/>
    <x v="6"/>
    <n v="1"/>
    <x v="1"/>
    <x v="0"/>
    <n v="10022"/>
    <n v="9290"/>
    <n v="769"/>
    <n v="0.36"/>
  </r>
  <r>
    <d v="2018-12-02T05:00:00"/>
    <x v="1"/>
    <x v="1"/>
    <n v="1"/>
    <x v="1"/>
    <x v="0"/>
    <n v="6244"/>
    <n v="5981"/>
    <n v="342"/>
    <n v="0.23799999999999999"/>
  </r>
  <r>
    <d v="2018-12-02T05:00:00"/>
    <x v="1"/>
    <x v="15"/>
    <n v="1"/>
    <x v="1"/>
    <x v="0"/>
    <n v="5672"/>
    <n v="5170"/>
    <n v="263"/>
    <n v="1.7849999999999999"/>
  </r>
  <r>
    <d v="2018-12-02T05:00:00"/>
    <x v="2"/>
    <x v="2"/>
    <n v="3"/>
    <x v="1"/>
    <x v="0"/>
    <n v="52893"/>
    <n v="44963"/>
    <n v="433"/>
    <n v="0.34"/>
  </r>
  <r>
    <d v="2018-12-02T05:00:00"/>
    <x v="2"/>
    <x v="8"/>
    <n v="13"/>
    <x v="1"/>
    <x v="0"/>
    <n v="20571"/>
    <n v="16831"/>
    <n v="153"/>
    <n v="2.02"/>
  </r>
  <r>
    <d v="2018-12-02T05:00:00"/>
    <x v="2"/>
    <x v="8"/>
    <n v="18"/>
    <x v="1"/>
    <x v="0"/>
    <n v="11914"/>
    <n v="8750"/>
    <n v="71"/>
    <n v="2.02"/>
  </r>
  <r>
    <d v="2018-12-02T05:00:00"/>
    <x v="7"/>
    <x v="15"/>
    <n v="4"/>
    <x v="1"/>
    <x v="0"/>
    <n v="3127"/>
    <n v="2898"/>
    <n v="20"/>
    <n v="0.14699999999999999"/>
  </r>
  <r>
    <d v="2018-12-02T05:00:00"/>
    <x v="2"/>
    <x v="10"/>
    <n v="13"/>
    <x v="1"/>
    <x v="0"/>
    <n v="12903"/>
    <n v="11079"/>
    <n v="70"/>
    <n v="2.02"/>
  </r>
  <r>
    <d v="2018-12-02T05:00:00"/>
    <x v="2"/>
    <x v="15"/>
    <n v="1"/>
    <x v="1"/>
    <x v="0"/>
    <n v="37457"/>
    <n v="20672"/>
    <n v="111"/>
    <n v="0.749"/>
  </r>
  <r>
    <d v="2018-12-02T06:00:00"/>
    <x v="5"/>
    <x v="3"/>
    <n v="4"/>
    <x v="1"/>
    <x v="0"/>
    <n v="9168"/>
    <n v="7856"/>
    <n v="1051"/>
    <n v="2.44"/>
  </r>
  <r>
    <d v="2018-12-02T06:00:00"/>
    <x v="1"/>
    <x v="15"/>
    <n v="1"/>
    <x v="1"/>
    <x v="0"/>
    <n v="6519"/>
    <n v="5982"/>
    <n v="704"/>
    <n v="2.2330000000000001"/>
  </r>
  <r>
    <d v="2018-12-02T06:00:00"/>
    <x v="1"/>
    <x v="2"/>
    <n v="1"/>
    <x v="1"/>
    <x v="0"/>
    <n v="10377"/>
    <n v="9422"/>
    <n v="829"/>
    <n v="0.34"/>
  </r>
  <r>
    <d v="2018-12-02T06:00:00"/>
    <x v="1"/>
    <x v="3"/>
    <n v="4"/>
    <x v="1"/>
    <x v="0"/>
    <n v="34759"/>
    <n v="31963"/>
    <n v="2665"/>
    <n v="2.44"/>
  </r>
  <r>
    <d v="2018-12-02T06:00:00"/>
    <x v="1"/>
    <x v="8"/>
    <n v="11"/>
    <x v="1"/>
    <x v="0"/>
    <n v="1387"/>
    <n v="1312"/>
    <n v="94"/>
    <n v="2.02"/>
  </r>
  <r>
    <d v="2018-12-02T06:00:00"/>
    <x v="1"/>
    <x v="1"/>
    <n v="1"/>
    <x v="1"/>
    <x v="0"/>
    <n v="7743"/>
    <n v="7424"/>
    <n v="385"/>
    <n v="0.315"/>
  </r>
  <r>
    <d v="2018-12-02T06:00:00"/>
    <x v="7"/>
    <x v="15"/>
    <n v="4"/>
    <x v="1"/>
    <x v="0"/>
    <n v="3431"/>
    <n v="3034"/>
    <n v="38"/>
    <n v="0.26600000000000001"/>
  </r>
  <r>
    <d v="2018-12-02T06:00:00"/>
    <x v="2"/>
    <x v="2"/>
    <n v="3"/>
    <x v="1"/>
    <x v="0"/>
    <n v="58974"/>
    <n v="50400"/>
    <n v="414"/>
    <n v="0.68"/>
  </r>
  <r>
    <d v="2018-12-02T06:00:00"/>
    <x v="2"/>
    <x v="8"/>
    <n v="18"/>
    <x v="1"/>
    <x v="0"/>
    <n v="12598"/>
    <n v="9589"/>
    <n v="60"/>
    <n v="2.02"/>
  </r>
  <r>
    <d v="2018-12-02T06:00:00"/>
    <x v="2"/>
    <x v="15"/>
    <n v="1"/>
    <x v="1"/>
    <x v="0"/>
    <n v="41237"/>
    <n v="23333"/>
    <n v="143"/>
    <n v="0.92400000000000004"/>
  </r>
  <r>
    <d v="2018-12-02T06:00:00"/>
    <x v="4"/>
    <x v="2"/>
    <n v="2"/>
    <x v="1"/>
    <x v="0"/>
    <n v="2127"/>
    <n v="1545"/>
    <n v="7"/>
    <n v="0.34"/>
  </r>
  <r>
    <d v="2018-12-02T06:00:00"/>
    <x v="3"/>
    <x v="0"/>
    <n v="1"/>
    <x v="0"/>
    <x v="0"/>
    <n v="0"/>
    <n v="1"/>
    <n v="0"/>
    <n v="1E-4"/>
  </r>
  <r>
    <d v="2018-12-02T07:00:00"/>
    <x v="2"/>
    <x v="1"/>
    <n v="2"/>
    <x v="1"/>
    <x v="0"/>
    <n v="0"/>
    <n v="0"/>
    <n v="0"/>
    <n v="7.0000000000000001E-3"/>
  </r>
  <r>
    <d v="2018-12-02T07:00:00"/>
    <x v="1"/>
    <x v="11"/>
    <n v="1"/>
    <x v="1"/>
    <x v="0"/>
    <n v="0"/>
    <n v="0"/>
    <n v="0"/>
    <n v="7.0000000000000001E-3"/>
  </r>
  <r>
    <d v="2018-12-02T07:00:00"/>
    <x v="5"/>
    <x v="3"/>
    <n v="4"/>
    <x v="1"/>
    <x v="0"/>
    <n v="9754"/>
    <n v="8272"/>
    <n v="1103"/>
    <n v="2.44"/>
  </r>
  <r>
    <d v="2018-12-02T07:00:00"/>
    <x v="1"/>
    <x v="3"/>
    <n v="4"/>
    <x v="1"/>
    <x v="0"/>
    <n v="35470"/>
    <n v="32499"/>
    <n v="2779"/>
    <n v="4.2699999999999996"/>
  </r>
  <r>
    <d v="2018-12-02T07:00:00"/>
    <x v="1"/>
    <x v="7"/>
    <n v="14"/>
    <x v="1"/>
    <x v="0"/>
    <n v="4340"/>
    <n v="3766"/>
    <n v="293"/>
    <n v="4.7300000000000004"/>
  </r>
  <r>
    <d v="2018-12-02T07:00:00"/>
    <x v="1"/>
    <x v="15"/>
    <n v="1"/>
    <x v="1"/>
    <x v="0"/>
    <n v="6935"/>
    <n v="6386"/>
    <n v="441"/>
    <n v="2.5619999999999998"/>
  </r>
  <r>
    <d v="2018-12-02T07:00:00"/>
    <x v="1"/>
    <x v="1"/>
    <n v="1"/>
    <x v="1"/>
    <x v="0"/>
    <n v="8746"/>
    <n v="8361"/>
    <n v="538"/>
    <n v="0.38500000000000001"/>
  </r>
  <r>
    <d v="2018-12-02T07:00:00"/>
    <x v="7"/>
    <x v="15"/>
    <n v="4"/>
    <x v="1"/>
    <x v="0"/>
    <n v="3548"/>
    <n v="3124"/>
    <n v="47"/>
    <n v="0.308"/>
  </r>
  <r>
    <d v="2018-12-02T07:00:00"/>
    <x v="2"/>
    <x v="2"/>
    <n v="3"/>
    <x v="1"/>
    <x v="0"/>
    <n v="60576"/>
    <n v="51994"/>
    <n v="504"/>
    <n v="0.68"/>
  </r>
  <r>
    <d v="2018-12-02T07:00:00"/>
    <x v="2"/>
    <x v="8"/>
    <n v="13"/>
    <x v="1"/>
    <x v="0"/>
    <n v="23663"/>
    <n v="19411"/>
    <n v="171"/>
    <n v="2.02"/>
  </r>
  <r>
    <d v="2018-12-02T07:00:00"/>
    <x v="2"/>
    <x v="16"/>
    <n v="6"/>
    <x v="1"/>
    <x v="0"/>
    <n v="4941"/>
    <n v="4002"/>
    <n v="35"/>
    <n v="2.02"/>
  </r>
  <r>
    <d v="2018-12-02T07:00:00"/>
    <x v="2"/>
    <x v="15"/>
    <n v="1"/>
    <x v="1"/>
    <x v="0"/>
    <n v="44957"/>
    <n v="24695"/>
    <n v="173"/>
    <n v="1.113"/>
  </r>
  <r>
    <d v="2018-12-02T07:00:00"/>
    <x v="2"/>
    <x v="9"/>
    <n v="4"/>
    <x v="1"/>
    <x v="0"/>
    <n v="6221"/>
    <n v="4656"/>
    <n v="27"/>
    <n v="2.02"/>
  </r>
  <r>
    <d v="2018-12-02T08:00:00"/>
    <x v="2"/>
    <x v="1"/>
    <n v="2"/>
    <x v="1"/>
    <x v="0"/>
    <n v="0"/>
    <n v="0"/>
    <n v="0"/>
    <n v="7.0000000000000001E-3"/>
  </r>
  <r>
    <d v="2018-12-02T08:00:00"/>
    <x v="1"/>
    <x v="11"/>
    <n v="1"/>
    <x v="1"/>
    <x v="0"/>
    <n v="0"/>
    <n v="0"/>
    <n v="0"/>
    <n v="7.0000000000000001E-3"/>
  </r>
  <r>
    <d v="2018-12-02T08:00:00"/>
    <x v="5"/>
    <x v="3"/>
    <n v="4"/>
    <x v="1"/>
    <x v="0"/>
    <n v="9922"/>
    <n v="8367"/>
    <n v="1115"/>
    <n v="4.88"/>
  </r>
  <r>
    <d v="2018-12-02T08:00:00"/>
    <x v="1"/>
    <x v="2"/>
    <n v="1"/>
    <x v="1"/>
    <x v="0"/>
    <n v="11218"/>
    <n v="10128"/>
    <n v="1013"/>
    <n v="0.68"/>
  </r>
  <r>
    <d v="2018-12-02T08:00:00"/>
    <x v="1"/>
    <x v="6"/>
    <n v="1"/>
    <x v="1"/>
    <x v="0"/>
    <n v="11841"/>
    <n v="10924"/>
    <n v="996"/>
    <n v="0.36"/>
  </r>
  <r>
    <d v="2018-12-02T08:00:00"/>
    <x v="1"/>
    <x v="3"/>
    <n v="4"/>
    <x v="1"/>
    <x v="0"/>
    <n v="35265"/>
    <n v="32221"/>
    <n v="2778"/>
    <n v="3.05"/>
  </r>
  <r>
    <d v="2018-12-02T08:00:00"/>
    <x v="1"/>
    <x v="1"/>
    <n v="1"/>
    <x v="1"/>
    <x v="0"/>
    <n v="9652"/>
    <n v="9270"/>
    <n v="566"/>
    <n v="0.42"/>
  </r>
  <r>
    <d v="2018-12-02T08:00:00"/>
    <x v="1"/>
    <x v="15"/>
    <n v="1"/>
    <x v="1"/>
    <x v="0"/>
    <n v="7169"/>
    <n v="6614"/>
    <n v="394"/>
    <n v="2.5830000000000002"/>
  </r>
  <r>
    <d v="2018-12-02T08:00:00"/>
    <x v="7"/>
    <x v="15"/>
    <n v="4"/>
    <x v="1"/>
    <x v="0"/>
    <n v="3503"/>
    <n v="2962"/>
    <n v="34"/>
    <n v="0.224"/>
  </r>
  <r>
    <d v="2018-12-02T08:00:00"/>
    <x v="2"/>
    <x v="13"/>
    <n v="13"/>
    <x v="1"/>
    <x v="0"/>
    <n v="11594"/>
    <n v="8644"/>
    <n v="93"/>
    <n v="2.04"/>
  </r>
  <r>
    <d v="2018-12-02T08:00:00"/>
    <x v="2"/>
    <x v="9"/>
    <n v="13"/>
    <x v="1"/>
    <x v="0"/>
    <n v="12294"/>
    <n v="10475"/>
    <n v="105"/>
    <n v="4.04"/>
  </r>
  <r>
    <d v="2018-12-02T08:00:00"/>
    <x v="2"/>
    <x v="8"/>
    <n v="13"/>
    <x v="1"/>
    <x v="0"/>
    <n v="24720"/>
    <n v="20114"/>
    <n v="200"/>
    <n v="4.04"/>
  </r>
  <r>
    <d v="2018-12-02T08:00:00"/>
    <x v="2"/>
    <x v="2"/>
    <n v="3"/>
    <x v="1"/>
    <x v="0"/>
    <n v="61826"/>
    <n v="52696"/>
    <n v="519"/>
    <n v="1.7"/>
  </r>
  <r>
    <d v="2018-12-02T08:00:00"/>
    <x v="2"/>
    <x v="4"/>
    <n v="10"/>
    <x v="1"/>
    <x v="0"/>
    <n v="3787"/>
    <n v="3132"/>
    <n v="28"/>
    <n v="2.02"/>
  </r>
  <r>
    <d v="2018-12-02T08:00:00"/>
    <x v="2"/>
    <x v="15"/>
    <n v="1"/>
    <x v="1"/>
    <x v="0"/>
    <n v="47282"/>
    <n v="25723"/>
    <n v="174"/>
    <n v="1.085"/>
  </r>
  <r>
    <d v="2018-12-02T09:00:00"/>
    <x v="1"/>
    <x v="11"/>
    <n v="1"/>
    <x v="1"/>
    <x v="0"/>
    <n v="0"/>
    <n v="0"/>
    <n v="0"/>
    <n v="1.4E-2"/>
  </r>
  <r>
    <d v="2018-12-02T09:00:00"/>
    <x v="5"/>
    <x v="3"/>
    <n v="4"/>
    <x v="1"/>
    <x v="0"/>
    <n v="9255"/>
    <n v="7819"/>
    <n v="1153"/>
    <n v="2.44"/>
  </r>
  <r>
    <d v="2018-12-02T09:00:00"/>
    <x v="1"/>
    <x v="2"/>
    <n v="1"/>
    <x v="1"/>
    <x v="0"/>
    <n v="10567"/>
    <n v="9533"/>
    <n v="1024"/>
    <n v="0.68"/>
  </r>
  <r>
    <d v="2018-12-02T09:00:00"/>
    <x v="1"/>
    <x v="5"/>
    <n v="1"/>
    <x v="1"/>
    <x v="0"/>
    <n v="10546"/>
    <n v="9481"/>
    <n v="937"/>
    <n v="1.4"/>
  </r>
  <r>
    <d v="2018-12-02T09:00:00"/>
    <x v="1"/>
    <x v="3"/>
    <n v="4"/>
    <x v="1"/>
    <x v="0"/>
    <n v="33726"/>
    <n v="30939"/>
    <n v="2560"/>
    <n v="3.05"/>
  </r>
  <r>
    <d v="2018-12-02T09:00:00"/>
    <x v="1"/>
    <x v="7"/>
    <n v="14"/>
    <x v="1"/>
    <x v="0"/>
    <n v="4595"/>
    <n v="3968"/>
    <n v="298"/>
    <n v="4.7300000000000004"/>
  </r>
  <r>
    <d v="2018-12-02T09:00:00"/>
    <x v="1"/>
    <x v="1"/>
    <n v="1"/>
    <x v="1"/>
    <x v="0"/>
    <n v="9849"/>
    <n v="9440"/>
    <n v="548"/>
    <n v="0.35699999999999998"/>
  </r>
  <r>
    <d v="2018-12-02T09:00:00"/>
    <x v="1"/>
    <x v="15"/>
    <n v="1"/>
    <x v="1"/>
    <x v="0"/>
    <n v="7440"/>
    <n v="6861"/>
    <n v="383"/>
    <n v="2.548"/>
  </r>
  <r>
    <d v="2018-12-02T09:00:00"/>
    <x v="9"/>
    <x v="7"/>
    <n v="8"/>
    <x v="1"/>
    <x v="0"/>
    <n v="138"/>
    <n v="131"/>
    <n v="6"/>
    <n v="4.78"/>
  </r>
  <r>
    <d v="2018-12-02T09:00:00"/>
    <x v="7"/>
    <x v="15"/>
    <n v="4"/>
    <x v="1"/>
    <x v="0"/>
    <n v="3395"/>
    <n v="2858"/>
    <n v="41"/>
    <n v="0.28000000000000003"/>
  </r>
  <r>
    <d v="2018-12-02T09:00:00"/>
    <x v="2"/>
    <x v="8"/>
    <n v="13"/>
    <x v="1"/>
    <x v="0"/>
    <n v="22735"/>
    <n v="18665"/>
    <n v="214"/>
    <n v="2.02"/>
  </r>
  <r>
    <d v="2018-12-02T09:00:00"/>
    <x v="2"/>
    <x v="2"/>
    <n v="3"/>
    <x v="1"/>
    <x v="0"/>
    <n v="56239"/>
    <n v="47742"/>
    <n v="494"/>
    <n v="0.34"/>
  </r>
  <r>
    <d v="2018-12-02T09:00:00"/>
    <x v="2"/>
    <x v="9"/>
    <n v="13"/>
    <x v="1"/>
    <x v="0"/>
    <n v="11474"/>
    <n v="9524"/>
    <n v="90"/>
    <n v="2.02"/>
  </r>
  <r>
    <d v="2018-12-02T09:00:00"/>
    <x v="2"/>
    <x v="7"/>
    <n v="16"/>
    <x v="1"/>
    <x v="0"/>
    <n v="9628"/>
    <n v="7448"/>
    <n v="63"/>
    <n v="4.7300000000000004"/>
  </r>
  <r>
    <d v="2018-12-02T09:00:00"/>
    <x v="2"/>
    <x v="15"/>
    <n v="1"/>
    <x v="1"/>
    <x v="0"/>
    <n v="44347"/>
    <n v="24027"/>
    <n v="179"/>
    <n v="1.141"/>
  </r>
  <r>
    <d v="2018-12-02T10:00:00"/>
    <x v="8"/>
    <x v="14"/>
    <n v="5"/>
    <x v="1"/>
    <x v="0"/>
    <n v="0"/>
    <n v="0"/>
    <n v="0"/>
    <n v="1.2999999999999999E-2"/>
  </r>
  <r>
    <d v="2018-12-02T10:00:00"/>
    <x v="2"/>
    <x v="1"/>
    <n v="2"/>
    <x v="1"/>
    <x v="0"/>
    <n v="0"/>
    <n v="0"/>
    <n v="0"/>
    <n v="7.0000000000000001E-3"/>
  </r>
  <r>
    <d v="2018-12-02T10:00:00"/>
    <x v="1"/>
    <x v="11"/>
    <n v="1"/>
    <x v="1"/>
    <x v="0"/>
    <n v="0"/>
    <n v="0"/>
    <n v="0"/>
    <n v="7.0000000000000001E-3"/>
  </r>
  <r>
    <d v="2018-12-02T10:00:00"/>
    <x v="1"/>
    <x v="15"/>
    <n v="1"/>
    <x v="1"/>
    <x v="0"/>
    <n v="7072"/>
    <n v="6565"/>
    <n v="1176"/>
    <n v="2.4009999999999998"/>
  </r>
  <r>
    <d v="2018-12-02T10:00:00"/>
    <x v="5"/>
    <x v="3"/>
    <n v="4"/>
    <x v="1"/>
    <x v="0"/>
    <n v="8510"/>
    <n v="7220"/>
    <n v="992"/>
    <n v="1.22"/>
  </r>
  <r>
    <d v="2018-12-02T10:00:00"/>
    <x v="1"/>
    <x v="2"/>
    <n v="1"/>
    <x v="1"/>
    <x v="0"/>
    <n v="9544"/>
    <n v="8630"/>
    <n v="818"/>
    <n v="0.68"/>
  </r>
  <r>
    <d v="2018-12-02T10:00:00"/>
    <x v="1"/>
    <x v="5"/>
    <n v="1"/>
    <x v="1"/>
    <x v="0"/>
    <n v="9497"/>
    <n v="8541"/>
    <n v="797"/>
    <n v="1.4"/>
  </r>
  <r>
    <d v="2018-12-02T10:00:00"/>
    <x v="1"/>
    <x v="3"/>
    <n v="4"/>
    <x v="1"/>
    <x v="0"/>
    <n v="29844"/>
    <n v="27332"/>
    <n v="2312"/>
    <n v="4.88"/>
  </r>
  <r>
    <d v="2018-12-02T10:00:00"/>
    <x v="1"/>
    <x v="1"/>
    <n v="1"/>
    <x v="1"/>
    <x v="0"/>
    <n v="9480"/>
    <n v="9076"/>
    <n v="580"/>
    <n v="0.35699999999999998"/>
  </r>
  <r>
    <d v="2018-12-02T10:00:00"/>
    <x v="7"/>
    <x v="15"/>
    <n v="4"/>
    <x v="1"/>
    <x v="0"/>
    <n v="3068"/>
    <n v="2676"/>
    <n v="37"/>
    <n v="0.252"/>
  </r>
  <r>
    <d v="2018-12-02T10:00:00"/>
    <x v="2"/>
    <x v="13"/>
    <n v="4"/>
    <x v="1"/>
    <x v="0"/>
    <n v="9762"/>
    <n v="7112"/>
    <n v="73"/>
    <n v="2.04"/>
  </r>
  <r>
    <d v="2018-12-02T10:00:00"/>
    <x v="2"/>
    <x v="2"/>
    <n v="3"/>
    <x v="1"/>
    <x v="0"/>
    <n v="51707"/>
    <n v="44013"/>
    <n v="425"/>
    <n v="0.34"/>
  </r>
  <r>
    <d v="2018-12-02T10:00:00"/>
    <x v="2"/>
    <x v="15"/>
    <n v="1"/>
    <x v="1"/>
    <x v="0"/>
    <n v="42004"/>
    <n v="22625"/>
    <n v="135"/>
    <n v="0.86799999999999999"/>
  </r>
  <r>
    <d v="2018-12-02T11:00:00"/>
    <x v="5"/>
    <x v="3"/>
    <n v="4"/>
    <x v="1"/>
    <x v="0"/>
    <n v="7804"/>
    <n v="6489"/>
    <n v="867"/>
    <n v="0.61"/>
  </r>
  <r>
    <d v="2018-12-02T11:00:00"/>
    <x v="1"/>
    <x v="3"/>
    <n v="4"/>
    <x v="1"/>
    <x v="0"/>
    <n v="27263"/>
    <n v="24983"/>
    <n v="2151"/>
    <n v="1.83"/>
  </r>
  <r>
    <d v="2018-12-02T11:00:00"/>
    <x v="1"/>
    <x v="1"/>
    <n v="1"/>
    <x v="1"/>
    <x v="0"/>
    <n v="8794"/>
    <n v="8389"/>
    <n v="504"/>
    <n v="0.39200000000000002"/>
  </r>
  <r>
    <d v="2018-12-02T11:00:00"/>
    <x v="1"/>
    <x v="15"/>
    <n v="1"/>
    <x v="1"/>
    <x v="0"/>
    <n v="6476"/>
    <n v="5906"/>
    <n v="335"/>
    <n v="2.1909999999999998"/>
  </r>
  <r>
    <d v="2018-12-02T11:00:00"/>
    <x v="7"/>
    <x v="15"/>
    <n v="4"/>
    <x v="1"/>
    <x v="0"/>
    <n v="2872"/>
    <n v="2451"/>
    <n v="40"/>
    <n v="0.252"/>
  </r>
  <r>
    <d v="2018-12-02T11:00:00"/>
    <x v="2"/>
    <x v="16"/>
    <n v="6"/>
    <x v="1"/>
    <x v="0"/>
    <n v="3834"/>
    <n v="3086"/>
    <n v="50"/>
    <n v="2.02"/>
  </r>
  <r>
    <d v="2018-12-02T11:00:00"/>
    <x v="2"/>
    <x v="10"/>
    <n v="13"/>
    <x v="1"/>
    <x v="0"/>
    <n v="15696"/>
    <n v="12608"/>
    <n v="134"/>
    <n v="4.04"/>
  </r>
  <r>
    <d v="2018-12-02T11:00:00"/>
    <x v="2"/>
    <x v="2"/>
    <n v="3"/>
    <x v="1"/>
    <x v="0"/>
    <n v="51924"/>
    <n v="43561"/>
    <n v="415"/>
    <n v="0.68"/>
  </r>
  <r>
    <d v="2018-12-02T11:00:00"/>
    <x v="2"/>
    <x v="15"/>
    <n v="1"/>
    <x v="1"/>
    <x v="0"/>
    <n v="42983"/>
    <n v="22436"/>
    <n v="173"/>
    <n v="1.1200000000000001"/>
  </r>
  <r>
    <d v="2018-12-02T11:00:00"/>
    <x v="2"/>
    <x v="13"/>
    <n v="4"/>
    <x v="1"/>
    <x v="0"/>
    <n v="10217"/>
    <n v="7383"/>
    <n v="54"/>
    <n v="2.04"/>
  </r>
  <r>
    <d v="2018-12-02T11:00:00"/>
    <x v="2"/>
    <x v="9"/>
    <n v="13"/>
    <x v="1"/>
    <x v="0"/>
    <n v="10172"/>
    <n v="8330"/>
    <n v="59"/>
    <n v="2.02"/>
  </r>
  <r>
    <d v="2018-12-02T11:00:00"/>
    <x v="4"/>
    <x v="2"/>
    <n v="2"/>
    <x v="1"/>
    <x v="0"/>
    <n v="1484"/>
    <n v="1175"/>
    <n v="4"/>
    <n v="0.34"/>
  </r>
  <r>
    <d v="2018-12-02T12:00:00"/>
    <x v="1"/>
    <x v="11"/>
    <n v="1"/>
    <x v="1"/>
    <x v="0"/>
    <n v="0"/>
    <n v="0"/>
    <n v="0"/>
    <n v="7.0000000000000001E-3"/>
  </r>
  <r>
    <d v="2018-12-02T12:00:00"/>
    <x v="5"/>
    <x v="3"/>
    <n v="4"/>
    <x v="1"/>
    <x v="0"/>
    <n v="8598"/>
    <n v="7098"/>
    <n v="1017"/>
    <n v="1.22"/>
  </r>
  <r>
    <d v="2018-12-02T12:00:00"/>
    <x v="1"/>
    <x v="2"/>
    <n v="1"/>
    <x v="1"/>
    <x v="0"/>
    <n v="9003"/>
    <n v="8055"/>
    <n v="844"/>
    <n v="0.68"/>
  </r>
  <r>
    <d v="2018-12-02T12:00:00"/>
    <x v="1"/>
    <x v="5"/>
    <n v="1"/>
    <x v="1"/>
    <x v="0"/>
    <n v="8926"/>
    <n v="7908"/>
    <n v="751"/>
    <n v="0.7"/>
  </r>
  <r>
    <d v="2018-12-02T12:00:00"/>
    <x v="1"/>
    <x v="6"/>
    <n v="1"/>
    <x v="1"/>
    <x v="0"/>
    <n v="9534"/>
    <n v="8583"/>
    <n v="805"/>
    <n v="0.36"/>
  </r>
  <r>
    <d v="2018-12-02T12:00:00"/>
    <x v="1"/>
    <x v="3"/>
    <n v="4"/>
    <x v="1"/>
    <x v="0"/>
    <n v="28344"/>
    <n v="25550"/>
    <n v="2170"/>
    <n v="2.44"/>
  </r>
  <r>
    <d v="2018-12-02T12:00:00"/>
    <x v="1"/>
    <x v="8"/>
    <n v="11"/>
    <x v="1"/>
    <x v="0"/>
    <n v="1457"/>
    <n v="1343"/>
    <n v="103"/>
    <n v="2.02"/>
  </r>
  <r>
    <d v="2018-12-02T12:00:00"/>
    <x v="1"/>
    <x v="1"/>
    <n v="1"/>
    <x v="1"/>
    <x v="0"/>
    <n v="8884"/>
    <n v="8436"/>
    <n v="560"/>
    <n v="0.34300000000000003"/>
  </r>
  <r>
    <d v="2018-12-02T12:00:00"/>
    <x v="1"/>
    <x v="15"/>
    <n v="1"/>
    <x v="1"/>
    <x v="0"/>
    <n v="6467"/>
    <n v="5872"/>
    <n v="320"/>
    <n v="2.1629999999999998"/>
  </r>
  <r>
    <d v="2018-12-02T12:00:00"/>
    <x v="6"/>
    <x v="10"/>
    <n v="16"/>
    <x v="1"/>
    <x v="0"/>
    <n v="2457"/>
    <n v="1913"/>
    <n v="36"/>
    <n v="2.02"/>
  </r>
  <r>
    <d v="2018-12-02T12:00:00"/>
    <x v="2"/>
    <x v="9"/>
    <n v="13"/>
    <x v="1"/>
    <x v="0"/>
    <n v="10940"/>
    <n v="8957"/>
    <n v="105"/>
    <n v="2.02"/>
  </r>
  <r>
    <d v="2018-12-02T12:00:00"/>
    <x v="7"/>
    <x v="15"/>
    <n v="4"/>
    <x v="1"/>
    <x v="0"/>
    <n v="3477"/>
    <n v="2959"/>
    <n v="31"/>
    <n v="0.20300000000000001"/>
  </r>
  <r>
    <d v="2018-12-02T12:00:00"/>
    <x v="2"/>
    <x v="2"/>
    <n v="3"/>
    <x v="1"/>
    <x v="0"/>
    <n v="65543"/>
    <n v="53979"/>
    <n v="540"/>
    <n v="0.68"/>
  </r>
  <r>
    <d v="2018-12-02T12:00:00"/>
    <x v="2"/>
    <x v="8"/>
    <n v="13"/>
    <x v="1"/>
    <x v="0"/>
    <n v="28471"/>
    <n v="22842"/>
    <n v="225"/>
    <n v="2.02"/>
  </r>
  <r>
    <d v="2018-12-02T12:00:00"/>
    <x v="2"/>
    <x v="10"/>
    <n v="13"/>
    <x v="1"/>
    <x v="0"/>
    <n v="17468"/>
    <n v="13801"/>
    <n v="106"/>
    <n v="2.02"/>
  </r>
  <r>
    <d v="2018-12-02T12:00:00"/>
    <x v="2"/>
    <x v="15"/>
    <n v="1"/>
    <x v="1"/>
    <x v="0"/>
    <n v="54673"/>
    <n v="28239"/>
    <n v="186"/>
    <n v="1.1830000000000001"/>
  </r>
  <r>
    <d v="2018-12-02T13:00:00"/>
    <x v="1"/>
    <x v="15"/>
    <n v="1"/>
    <x v="1"/>
    <x v="0"/>
    <n v="6837"/>
    <n v="6138"/>
    <n v="1877"/>
    <n v="2.2189999999999999"/>
  </r>
  <r>
    <d v="2018-12-02T13:00:00"/>
    <x v="1"/>
    <x v="2"/>
    <n v="1"/>
    <x v="1"/>
    <x v="0"/>
    <n v="9531"/>
    <n v="8397"/>
    <n v="901"/>
    <n v="0.34"/>
  </r>
  <r>
    <d v="2018-12-02T13:00:00"/>
    <x v="1"/>
    <x v="6"/>
    <n v="1"/>
    <x v="1"/>
    <x v="0"/>
    <n v="10305"/>
    <n v="9153"/>
    <n v="895"/>
    <n v="0.72"/>
  </r>
  <r>
    <d v="2018-12-02T13:00:00"/>
    <x v="1"/>
    <x v="3"/>
    <n v="4"/>
    <x v="1"/>
    <x v="0"/>
    <n v="30179"/>
    <n v="27038"/>
    <n v="2320"/>
    <n v="3.66"/>
  </r>
  <r>
    <d v="2018-12-02T13:00:00"/>
    <x v="1"/>
    <x v="7"/>
    <n v="14"/>
    <x v="1"/>
    <x v="0"/>
    <n v="3863"/>
    <n v="3291"/>
    <n v="240"/>
    <n v="4.7300000000000004"/>
  </r>
  <r>
    <d v="2018-12-02T13:00:00"/>
    <x v="1"/>
    <x v="1"/>
    <n v="1"/>
    <x v="1"/>
    <x v="0"/>
    <n v="9627"/>
    <n v="9110"/>
    <n v="640"/>
    <n v="0.315"/>
  </r>
  <r>
    <d v="2018-12-02T13:00:00"/>
    <x v="7"/>
    <x v="15"/>
    <n v="4"/>
    <x v="1"/>
    <x v="0"/>
    <n v="4346"/>
    <n v="3273"/>
    <n v="52"/>
    <n v="0.35"/>
  </r>
  <r>
    <d v="2018-12-02T13:00:00"/>
    <x v="2"/>
    <x v="2"/>
    <n v="3"/>
    <x v="1"/>
    <x v="0"/>
    <n v="81849"/>
    <n v="64960"/>
    <n v="717"/>
    <n v="0.68"/>
  </r>
  <r>
    <d v="2018-12-02T13:00:00"/>
    <x v="2"/>
    <x v="9"/>
    <n v="13"/>
    <x v="1"/>
    <x v="0"/>
    <n v="15513"/>
    <n v="12409"/>
    <n v="129"/>
    <n v="2.02"/>
  </r>
  <r>
    <d v="2018-12-02T13:00:00"/>
    <x v="2"/>
    <x v="8"/>
    <n v="18"/>
    <x v="1"/>
    <x v="0"/>
    <n v="19527"/>
    <n v="13004"/>
    <n v="124"/>
    <n v="2.02"/>
  </r>
  <r>
    <d v="2018-12-02T13:00:00"/>
    <x v="2"/>
    <x v="7"/>
    <n v="16"/>
    <x v="1"/>
    <x v="0"/>
    <n v="9740"/>
    <n v="7642"/>
    <n v="64"/>
    <n v="4.7300000000000004"/>
  </r>
  <r>
    <d v="2018-12-02T13:00:00"/>
    <x v="2"/>
    <x v="15"/>
    <n v="1"/>
    <x v="1"/>
    <x v="0"/>
    <n v="66796"/>
    <n v="34185"/>
    <n v="271"/>
    <n v="1.6659999999999999"/>
  </r>
  <r>
    <d v="2018-12-02T14:00:00"/>
    <x v="1"/>
    <x v="11"/>
    <n v="1"/>
    <x v="1"/>
    <x v="0"/>
    <n v="0"/>
    <n v="0"/>
    <n v="0"/>
    <n v="7.0000000000000001E-3"/>
  </r>
  <r>
    <d v="2018-12-02T14:00:00"/>
    <x v="5"/>
    <x v="3"/>
    <n v="4"/>
    <x v="1"/>
    <x v="0"/>
    <n v="10145"/>
    <n v="8364"/>
    <n v="1166"/>
    <n v="1.22"/>
  </r>
  <r>
    <d v="2018-12-02T14:00:00"/>
    <x v="1"/>
    <x v="5"/>
    <n v="1"/>
    <x v="1"/>
    <x v="0"/>
    <n v="9732"/>
    <n v="8389"/>
    <n v="887"/>
    <n v="0.7"/>
  </r>
  <r>
    <d v="2018-12-02T14:00:00"/>
    <x v="1"/>
    <x v="2"/>
    <n v="1"/>
    <x v="1"/>
    <x v="0"/>
    <n v="9916"/>
    <n v="8716"/>
    <n v="912"/>
    <n v="0.34"/>
  </r>
  <r>
    <d v="2018-12-02T14:00:00"/>
    <x v="1"/>
    <x v="6"/>
    <n v="1"/>
    <x v="1"/>
    <x v="0"/>
    <n v="10376"/>
    <n v="9198"/>
    <n v="836"/>
    <n v="0.36"/>
  </r>
  <r>
    <d v="2018-12-02T14:00:00"/>
    <x v="1"/>
    <x v="3"/>
    <n v="4"/>
    <x v="1"/>
    <x v="0"/>
    <n v="30519"/>
    <n v="27172"/>
    <n v="2322"/>
    <n v="1.83"/>
  </r>
  <r>
    <d v="2018-12-02T14:00:00"/>
    <x v="1"/>
    <x v="1"/>
    <n v="1"/>
    <x v="1"/>
    <x v="0"/>
    <n v="9881"/>
    <n v="9306"/>
    <n v="660"/>
    <n v="0.39200000000000002"/>
  </r>
  <r>
    <d v="2018-12-02T14:00:00"/>
    <x v="1"/>
    <x v="15"/>
    <n v="1"/>
    <x v="1"/>
    <x v="0"/>
    <n v="7161"/>
    <n v="6397"/>
    <n v="368"/>
    <n v="2.4289999999999998"/>
  </r>
  <r>
    <d v="2018-12-02T14:00:00"/>
    <x v="7"/>
    <x v="15"/>
    <n v="4"/>
    <x v="1"/>
    <x v="0"/>
    <n v="4566"/>
    <n v="3525"/>
    <n v="56"/>
    <n v="0.34300000000000003"/>
  </r>
  <r>
    <d v="2018-12-02T14:00:00"/>
    <x v="2"/>
    <x v="9"/>
    <n v="13"/>
    <x v="1"/>
    <x v="0"/>
    <n v="19717"/>
    <n v="15734"/>
    <n v="205"/>
    <n v="4.04"/>
  </r>
  <r>
    <d v="2018-12-02T14:00:00"/>
    <x v="2"/>
    <x v="2"/>
    <n v="3"/>
    <x v="1"/>
    <x v="0"/>
    <n v="95500"/>
    <n v="73373"/>
    <n v="831"/>
    <n v="1.7"/>
  </r>
  <r>
    <d v="2018-12-02T14:00:00"/>
    <x v="2"/>
    <x v="8"/>
    <n v="13"/>
    <x v="1"/>
    <x v="0"/>
    <n v="41204"/>
    <n v="31653"/>
    <n v="354"/>
    <n v="4.04"/>
  </r>
  <r>
    <d v="2018-12-02T14:00:00"/>
    <x v="2"/>
    <x v="10"/>
    <n v="13"/>
    <x v="1"/>
    <x v="0"/>
    <n v="24165"/>
    <n v="19310"/>
    <n v="207"/>
    <n v="6.06"/>
  </r>
  <r>
    <d v="2018-12-02T14:00:00"/>
    <x v="2"/>
    <x v="13"/>
    <n v="4"/>
    <x v="1"/>
    <x v="0"/>
    <n v="15398"/>
    <n v="11264"/>
    <n v="98"/>
    <n v="2.04"/>
  </r>
  <r>
    <d v="2018-12-02T14:00:00"/>
    <x v="2"/>
    <x v="15"/>
    <n v="1"/>
    <x v="1"/>
    <x v="0"/>
    <n v="75870"/>
    <n v="39460"/>
    <n v="297"/>
    <n v="1.897"/>
  </r>
  <r>
    <d v="2018-12-02T14:00:00"/>
    <x v="2"/>
    <x v="7"/>
    <n v="16"/>
    <x v="1"/>
    <x v="0"/>
    <n v="10969"/>
    <n v="8483"/>
    <n v="60"/>
    <n v="4.7300000000000004"/>
  </r>
  <r>
    <d v="2018-12-02T15:00:00"/>
    <x v="8"/>
    <x v="14"/>
    <n v="5"/>
    <x v="1"/>
    <x v="0"/>
    <n v="0"/>
    <n v="0"/>
    <n v="0"/>
    <n v="1.2999999999999999E-2"/>
  </r>
  <r>
    <d v="2018-12-02T15:00:00"/>
    <x v="5"/>
    <x v="3"/>
    <n v="4"/>
    <x v="1"/>
    <x v="0"/>
    <n v="9929"/>
    <n v="8147"/>
    <n v="1130"/>
    <n v="1.22"/>
  </r>
  <r>
    <d v="2018-12-02T15:00:00"/>
    <x v="1"/>
    <x v="2"/>
    <n v="1"/>
    <x v="1"/>
    <x v="0"/>
    <n v="9720"/>
    <n v="8449"/>
    <n v="1008"/>
    <n v="0.34"/>
  </r>
  <r>
    <d v="2018-12-02T15:00:00"/>
    <x v="1"/>
    <x v="5"/>
    <n v="1"/>
    <x v="1"/>
    <x v="0"/>
    <n v="9520"/>
    <n v="8212"/>
    <n v="957"/>
    <n v="0.7"/>
  </r>
  <r>
    <d v="2018-12-02T15:00:00"/>
    <x v="1"/>
    <x v="3"/>
    <n v="4"/>
    <x v="1"/>
    <x v="0"/>
    <n v="30431"/>
    <n v="27004"/>
    <n v="2432"/>
    <n v="3.05"/>
  </r>
  <r>
    <d v="2018-12-02T15:00:00"/>
    <x v="1"/>
    <x v="15"/>
    <n v="1"/>
    <x v="1"/>
    <x v="0"/>
    <n v="7514"/>
    <n v="6701"/>
    <n v="502"/>
    <n v="2.5270000000000001"/>
  </r>
  <r>
    <d v="2018-12-02T15:00:00"/>
    <x v="1"/>
    <x v="1"/>
    <n v="1"/>
    <x v="1"/>
    <x v="0"/>
    <n v="10351"/>
    <n v="9708"/>
    <n v="655"/>
    <n v="0.308"/>
  </r>
  <r>
    <d v="2018-12-02T15:00:00"/>
    <x v="7"/>
    <x v="15"/>
    <n v="4"/>
    <x v="1"/>
    <x v="0"/>
    <n v="3994"/>
    <n v="3151"/>
    <n v="37"/>
    <n v="0.245"/>
  </r>
  <r>
    <d v="2018-12-02T15:00:00"/>
    <x v="2"/>
    <x v="2"/>
    <n v="3"/>
    <x v="1"/>
    <x v="0"/>
    <n v="85065"/>
    <n v="66923"/>
    <n v="698"/>
    <n v="0.34"/>
  </r>
  <r>
    <d v="2018-12-02T15:00:00"/>
    <x v="2"/>
    <x v="8"/>
    <n v="13"/>
    <x v="1"/>
    <x v="0"/>
    <n v="37635"/>
    <n v="29074"/>
    <n v="258"/>
    <n v="8.08"/>
  </r>
  <r>
    <d v="2018-12-02T15:00:00"/>
    <x v="2"/>
    <x v="9"/>
    <n v="13"/>
    <x v="1"/>
    <x v="0"/>
    <n v="19852"/>
    <n v="15972"/>
    <n v="132"/>
    <n v="2.02"/>
  </r>
  <r>
    <d v="2018-12-02T15:00:00"/>
    <x v="2"/>
    <x v="15"/>
    <n v="1"/>
    <x v="1"/>
    <x v="0"/>
    <n v="71892"/>
    <n v="36414"/>
    <n v="260"/>
    <n v="1.617"/>
  </r>
  <r>
    <d v="2018-12-02T16:00:00"/>
    <x v="5"/>
    <x v="3"/>
    <n v="4"/>
    <x v="1"/>
    <x v="0"/>
    <n v="8253"/>
    <n v="6769"/>
    <n v="939"/>
    <n v="1.22"/>
  </r>
  <r>
    <d v="2018-12-02T16:00:00"/>
    <x v="1"/>
    <x v="15"/>
    <n v="1"/>
    <x v="1"/>
    <x v="0"/>
    <n v="7061"/>
    <n v="6356"/>
    <n v="564"/>
    <n v="2.3940000000000001"/>
  </r>
  <r>
    <d v="2018-12-02T16:00:00"/>
    <x v="1"/>
    <x v="3"/>
    <n v="4"/>
    <x v="1"/>
    <x v="0"/>
    <n v="28188"/>
    <n v="25142"/>
    <n v="2075"/>
    <n v="3.05"/>
  </r>
  <r>
    <d v="2018-12-02T16:00:00"/>
    <x v="1"/>
    <x v="1"/>
    <n v="1"/>
    <x v="1"/>
    <x v="0"/>
    <n v="10138"/>
    <n v="9557"/>
    <n v="708"/>
    <n v="0.36399999999999999"/>
  </r>
  <r>
    <d v="2018-12-02T16:00:00"/>
    <x v="7"/>
    <x v="15"/>
    <n v="4"/>
    <x v="1"/>
    <x v="0"/>
    <n v="3317"/>
    <n v="2592"/>
    <n v="37"/>
    <n v="0.23100000000000001"/>
  </r>
  <r>
    <d v="2018-12-02T16:00:00"/>
    <x v="2"/>
    <x v="16"/>
    <n v="6"/>
    <x v="1"/>
    <x v="0"/>
    <n v="5508"/>
    <n v="4394"/>
    <n v="51"/>
    <n v="2.02"/>
  </r>
  <r>
    <d v="2018-12-02T16:00:00"/>
    <x v="2"/>
    <x v="8"/>
    <n v="13"/>
    <x v="1"/>
    <x v="0"/>
    <n v="25792"/>
    <n v="20041"/>
    <n v="200"/>
    <n v="2.02"/>
  </r>
  <r>
    <d v="2018-12-02T16:00:00"/>
    <x v="2"/>
    <x v="13"/>
    <n v="13"/>
    <x v="1"/>
    <x v="0"/>
    <n v="12888"/>
    <n v="8928"/>
    <n v="87"/>
    <n v="4.08"/>
  </r>
  <r>
    <d v="2018-12-02T16:00:00"/>
    <x v="2"/>
    <x v="2"/>
    <n v="3"/>
    <x v="1"/>
    <x v="0"/>
    <n v="62396"/>
    <n v="50064"/>
    <n v="456"/>
    <n v="0.34"/>
  </r>
  <r>
    <d v="2018-12-02T16:00:00"/>
    <x v="2"/>
    <x v="10"/>
    <n v="13"/>
    <x v="1"/>
    <x v="0"/>
    <n v="19505"/>
    <n v="15798"/>
    <n v="134"/>
    <n v="2.02"/>
  </r>
  <r>
    <d v="2018-12-02T16:00:00"/>
    <x v="2"/>
    <x v="15"/>
    <n v="1"/>
    <x v="1"/>
    <x v="0"/>
    <n v="56835"/>
    <n v="27401"/>
    <n v="182"/>
    <n v="1.141"/>
  </r>
  <r>
    <d v="2018-12-02T17:00:00"/>
    <x v="1"/>
    <x v="11"/>
    <n v="1"/>
    <x v="1"/>
    <x v="0"/>
    <n v="0"/>
    <n v="0"/>
    <n v="0"/>
    <n v="7.0000000000000001E-3"/>
  </r>
  <r>
    <d v="2018-12-02T17:00:00"/>
    <x v="5"/>
    <x v="3"/>
    <n v="4"/>
    <x v="1"/>
    <x v="0"/>
    <n v="5280"/>
    <n v="4391"/>
    <n v="619"/>
    <n v="1.83"/>
  </r>
  <r>
    <d v="2018-12-02T17:00:00"/>
    <x v="1"/>
    <x v="3"/>
    <n v="4"/>
    <x v="1"/>
    <x v="0"/>
    <n v="22077"/>
    <n v="19955"/>
    <n v="1799"/>
    <n v="1.83"/>
  </r>
  <r>
    <d v="2018-12-02T17:00:00"/>
    <x v="1"/>
    <x v="1"/>
    <n v="1"/>
    <x v="1"/>
    <x v="0"/>
    <n v="8338"/>
    <n v="7881"/>
    <n v="575"/>
    <n v="0.34300000000000003"/>
  </r>
  <r>
    <d v="2018-12-02T17:00:00"/>
    <x v="1"/>
    <x v="15"/>
    <n v="1"/>
    <x v="1"/>
    <x v="0"/>
    <n v="5659"/>
    <n v="5118"/>
    <n v="290"/>
    <n v="1.9530000000000001"/>
  </r>
  <r>
    <d v="2018-12-02T17:00:00"/>
    <x v="1"/>
    <x v="17"/>
    <n v="1"/>
    <x v="1"/>
    <x v="0"/>
    <n v="377"/>
    <n v="348"/>
    <n v="15"/>
    <n v="4.0599999999999996"/>
  </r>
  <r>
    <d v="2018-12-02T17:00:00"/>
    <x v="7"/>
    <x v="15"/>
    <n v="4"/>
    <x v="1"/>
    <x v="0"/>
    <n v="2047"/>
    <n v="1693"/>
    <n v="17"/>
    <n v="0.105"/>
  </r>
  <r>
    <d v="2018-12-02T17:00:00"/>
    <x v="2"/>
    <x v="7"/>
    <n v="16"/>
    <x v="1"/>
    <x v="0"/>
    <n v="10444"/>
    <n v="7706"/>
    <n v="70"/>
    <n v="4.7300000000000004"/>
  </r>
  <r>
    <d v="2018-12-02T17:00:00"/>
    <x v="2"/>
    <x v="15"/>
    <n v="1"/>
    <x v="1"/>
    <x v="0"/>
    <n v="39777"/>
    <n v="17663"/>
    <n v="124"/>
    <n v="0.75600000000000001"/>
  </r>
  <r>
    <d v="2018-12-02T18:00:00"/>
    <x v="5"/>
    <x v="3"/>
    <n v="4"/>
    <x v="1"/>
    <x v="0"/>
    <n v="2805"/>
    <n v="2333"/>
    <n v="309"/>
    <n v="1.22"/>
  </r>
  <r>
    <d v="2018-12-02T18:00:00"/>
    <x v="1"/>
    <x v="2"/>
    <n v="1"/>
    <x v="1"/>
    <x v="0"/>
    <n v="4531"/>
    <n v="4058"/>
    <n v="485"/>
    <n v="0.68"/>
  </r>
  <r>
    <d v="2018-12-02T18:00:00"/>
    <x v="1"/>
    <x v="5"/>
    <n v="1"/>
    <x v="1"/>
    <x v="0"/>
    <n v="4450"/>
    <n v="3930"/>
    <n v="419"/>
    <n v="0.7"/>
  </r>
  <r>
    <d v="2018-12-02T18:00:00"/>
    <x v="1"/>
    <x v="3"/>
    <n v="4"/>
    <x v="1"/>
    <x v="0"/>
    <n v="13964"/>
    <n v="12635"/>
    <n v="1039"/>
    <n v="1.83"/>
  </r>
  <r>
    <d v="2018-12-02T18:00:00"/>
    <x v="1"/>
    <x v="1"/>
    <n v="1"/>
    <x v="1"/>
    <x v="0"/>
    <n v="5534"/>
    <n v="5287"/>
    <n v="392"/>
    <n v="0.23799999999999999"/>
  </r>
  <r>
    <d v="2018-12-02T18:00:00"/>
    <x v="1"/>
    <x v="15"/>
    <n v="1"/>
    <x v="1"/>
    <x v="0"/>
    <n v="3784"/>
    <n v="3452"/>
    <n v="176"/>
    <n v="1.169"/>
  </r>
  <r>
    <d v="2018-12-02T18:00:00"/>
    <x v="6"/>
    <x v="9"/>
    <n v="14"/>
    <x v="1"/>
    <x v="0"/>
    <n v="414"/>
    <n v="341"/>
    <n v="13"/>
    <n v="2.02"/>
  </r>
  <r>
    <d v="2018-12-02T18:00:00"/>
    <x v="2"/>
    <x v="2"/>
    <n v="3"/>
    <x v="1"/>
    <x v="0"/>
    <n v="21300"/>
    <n v="17951"/>
    <n v="149"/>
    <n v="0.68"/>
  </r>
  <r>
    <d v="2018-12-02T18:00:00"/>
    <x v="2"/>
    <x v="9"/>
    <n v="13"/>
    <x v="1"/>
    <x v="0"/>
    <n v="4047"/>
    <n v="3268"/>
    <n v="25"/>
    <n v="2.02"/>
  </r>
  <r>
    <d v="2018-12-02T18:00:00"/>
    <x v="2"/>
    <x v="10"/>
    <n v="13"/>
    <x v="1"/>
    <x v="0"/>
    <n v="8646"/>
    <n v="6964"/>
    <n v="53"/>
    <n v="2.02"/>
  </r>
  <r>
    <d v="2018-12-02T18:00:00"/>
    <x v="7"/>
    <x v="15"/>
    <n v="4"/>
    <x v="1"/>
    <x v="0"/>
    <n v="1074"/>
    <n v="841"/>
    <n v="6"/>
    <n v="4.2000000000000003E-2"/>
  </r>
  <r>
    <d v="2018-12-02T18:00:00"/>
    <x v="2"/>
    <x v="15"/>
    <n v="1"/>
    <x v="1"/>
    <x v="0"/>
    <n v="22974"/>
    <n v="10273"/>
    <n v="67"/>
    <n v="0.434"/>
  </r>
  <r>
    <d v="2018-12-02T18:00:00"/>
    <x v="2"/>
    <x v="8"/>
    <n v="18"/>
    <x v="1"/>
    <x v="0"/>
    <n v="4631"/>
    <n v="2948"/>
    <n v="16"/>
    <n v="4.04"/>
  </r>
  <r>
    <d v="2018-12-02T19:00:00"/>
    <x v="5"/>
    <x v="3"/>
    <n v="4"/>
    <x v="1"/>
    <x v="0"/>
    <n v="1292"/>
    <n v="1129"/>
    <n v="186"/>
    <n v="0.61"/>
  </r>
  <r>
    <d v="2018-12-02T19:00:00"/>
    <x v="1"/>
    <x v="2"/>
    <n v="1"/>
    <x v="1"/>
    <x v="0"/>
    <n v="2160"/>
    <n v="2012"/>
    <n v="223"/>
    <n v="0.34"/>
  </r>
  <r>
    <d v="2018-12-02T19:00:00"/>
    <x v="1"/>
    <x v="5"/>
    <n v="1"/>
    <x v="1"/>
    <x v="0"/>
    <n v="2125"/>
    <n v="1939"/>
    <n v="203"/>
    <n v="0.7"/>
  </r>
  <r>
    <d v="2018-12-02T19:00:00"/>
    <x v="1"/>
    <x v="3"/>
    <n v="4"/>
    <x v="1"/>
    <x v="0"/>
    <n v="6709"/>
    <n v="6291"/>
    <n v="572"/>
    <n v="0.61"/>
  </r>
  <r>
    <d v="2018-12-02T19:00:00"/>
    <x v="1"/>
    <x v="1"/>
    <n v="1"/>
    <x v="1"/>
    <x v="0"/>
    <n v="2683"/>
    <n v="2572"/>
    <n v="168"/>
    <n v="0.112"/>
  </r>
  <r>
    <d v="2018-12-02T19:00:00"/>
    <x v="1"/>
    <x v="15"/>
    <n v="1"/>
    <x v="1"/>
    <x v="0"/>
    <n v="1819"/>
    <n v="1716"/>
    <n v="93"/>
    <n v="0.58799999999999997"/>
  </r>
  <r>
    <d v="2018-12-02T19:00:00"/>
    <x v="2"/>
    <x v="13"/>
    <n v="4"/>
    <x v="1"/>
    <x v="0"/>
    <n v="2684"/>
    <n v="1793"/>
    <n v="15"/>
    <n v="2.04"/>
  </r>
  <r>
    <d v="2018-12-02T19:00:00"/>
    <x v="7"/>
    <x v="15"/>
    <n v="4"/>
    <x v="1"/>
    <x v="0"/>
    <n v="407"/>
    <n v="361"/>
    <n v="3"/>
    <n v="2.1000000000000001E-2"/>
  </r>
  <r>
    <d v="2018-12-02T19:00:00"/>
    <x v="2"/>
    <x v="2"/>
    <n v="3"/>
    <x v="1"/>
    <x v="0"/>
    <n v="9346"/>
    <n v="7968"/>
    <n v="64"/>
    <n v="0.34"/>
  </r>
  <r>
    <d v="2018-12-02T19:00:00"/>
    <x v="2"/>
    <x v="10"/>
    <n v="13"/>
    <x v="1"/>
    <x v="0"/>
    <n v="4045"/>
    <n v="3105"/>
    <n v="24"/>
    <n v="4.04"/>
  </r>
  <r>
    <d v="2018-12-02T19:00:00"/>
    <x v="2"/>
    <x v="15"/>
    <n v="1"/>
    <x v="1"/>
    <x v="0"/>
    <n v="9860"/>
    <n v="4463"/>
    <n v="28"/>
    <n v="0.17499999999999999"/>
  </r>
  <r>
    <d v="2018-12-02T19:00:00"/>
    <x v="2"/>
    <x v="18"/>
    <n v="13"/>
    <x v="1"/>
    <x v="0"/>
    <n v="459"/>
    <n v="331"/>
    <n v="2"/>
    <n v="4.74"/>
  </r>
  <r>
    <d v="2018-12-02T20:00:00"/>
    <x v="1"/>
    <x v="2"/>
    <n v="1"/>
    <x v="1"/>
    <x v="0"/>
    <n v="999"/>
    <n v="927"/>
    <n v="122"/>
    <n v="0.34"/>
  </r>
  <r>
    <d v="2018-12-02T20:00:00"/>
    <x v="1"/>
    <x v="1"/>
    <n v="1"/>
    <x v="1"/>
    <x v="0"/>
    <n v="1200"/>
    <n v="1167"/>
    <n v="79"/>
    <n v="4.2000000000000003E-2"/>
  </r>
  <r>
    <d v="2018-12-02T20:00:00"/>
    <x v="1"/>
    <x v="15"/>
    <n v="1"/>
    <x v="1"/>
    <x v="0"/>
    <n v="871"/>
    <n v="837"/>
    <n v="44"/>
    <n v="0.308"/>
  </r>
  <r>
    <d v="2018-12-02T20:00:00"/>
    <x v="6"/>
    <x v="5"/>
    <n v="5"/>
    <x v="1"/>
    <x v="0"/>
    <n v="338"/>
    <n v="202"/>
    <n v="4"/>
    <n v="0.6"/>
  </r>
  <r>
    <d v="2018-12-02T20:00:00"/>
    <x v="7"/>
    <x v="15"/>
    <n v="4"/>
    <x v="1"/>
    <x v="0"/>
    <n v="154"/>
    <n v="138"/>
    <n v="2"/>
    <n v="1.4E-2"/>
  </r>
  <r>
    <d v="2018-12-02T20:00:00"/>
    <x v="2"/>
    <x v="2"/>
    <n v="3"/>
    <x v="1"/>
    <x v="0"/>
    <n v="5529"/>
    <n v="4397"/>
    <n v="52"/>
    <n v="0.34"/>
  </r>
  <r>
    <d v="2018-12-02T20:00:00"/>
    <x v="2"/>
    <x v="9"/>
    <n v="4"/>
    <x v="1"/>
    <x v="0"/>
    <n v="563"/>
    <n v="349"/>
    <n v="3"/>
    <n v="2.02"/>
  </r>
  <r>
    <d v="2018-12-02T20:00:00"/>
    <x v="2"/>
    <x v="15"/>
    <n v="1"/>
    <x v="1"/>
    <x v="0"/>
    <n v="5660"/>
    <n v="2492"/>
    <n v="14"/>
    <n v="9.8000000000000004E-2"/>
  </r>
  <r>
    <d v="2018-12-02T21:00:00"/>
    <x v="5"/>
    <x v="3"/>
    <n v="4"/>
    <x v="1"/>
    <x v="0"/>
    <n v="326"/>
    <n v="275"/>
    <n v="48"/>
    <n v="0.61"/>
  </r>
  <r>
    <d v="2018-12-02T21:00:00"/>
    <x v="1"/>
    <x v="15"/>
    <n v="1"/>
    <x v="1"/>
    <x v="0"/>
    <n v="430"/>
    <n v="398"/>
    <n v="33"/>
    <n v="0.224"/>
  </r>
  <r>
    <d v="2018-12-02T21:00:00"/>
    <x v="1"/>
    <x v="1"/>
    <n v="1"/>
    <x v="1"/>
    <x v="0"/>
    <n v="603"/>
    <n v="571"/>
    <n v="35"/>
    <n v="1.4E-2"/>
  </r>
  <r>
    <d v="2018-12-02T21:00:00"/>
    <x v="7"/>
    <x v="15"/>
    <n v="4"/>
    <x v="1"/>
    <x v="0"/>
    <n v="85"/>
    <n v="80"/>
    <n v="1"/>
    <n v="7.0000000000000001E-3"/>
  </r>
  <r>
    <d v="2018-12-02T21:00:00"/>
    <x v="2"/>
    <x v="7"/>
    <n v="16"/>
    <x v="1"/>
    <x v="0"/>
    <n v="1043"/>
    <n v="753"/>
    <n v="9"/>
    <n v="4.7300000000000004"/>
  </r>
  <r>
    <d v="2018-12-02T21:00:00"/>
    <x v="2"/>
    <x v="15"/>
    <n v="1"/>
    <x v="1"/>
    <x v="0"/>
    <n v="3693"/>
    <n v="1641"/>
    <n v="9"/>
    <n v="4.9000000000000002E-2"/>
  </r>
  <r>
    <d v="2018-12-02T22:00:00"/>
    <x v="1"/>
    <x v="3"/>
    <n v="4"/>
    <x v="1"/>
    <x v="0"/>
    <n v="1018"/>
    <n v="949"/>
    <n v="76"/>
    <n v="0.61"/>
  </r>
  <r>
    <d v="2018-12-02T22:00:00"/>
    <x v="1"/>
    <x v="15"/>
    <n v="1"/>
    <x v="1"/>
    <x v="0"/>
    <n v="267"/>
    <n v="234"/>
    <n v="14"/>
    <n v="9.0999999999999998E-2"/>
  </r>
  <r>
    <d v="2018-12-02T22:00:00"/>
    <x v="7"/>
    <x v="15"/>
    <n v="4"/>
    <x v="1"/>
    <x v="0"/>
    <n v="69"/>
    <n v="62"/>
    <n v="2"/>
    <n v="1.4E-2"/>
  </r>
  <r>
    <d v="2018-12-02T22:00:00"/>
    <x v="2"/>
    <x v="2"/>
    <n v="3"/>
    <x v="1"/>
    <x v="0"/>
    <n v="3233"/>
    <n v="2638"/>
    <n v="49"/>
    <n v="0.34"/>
  </r>
  <r>
    <d v="2018-12-02T22:00:00"/>
    <x v="2"/>
    <x v="15"/>
    <n v="1"/>
    <x v="1"/>
    <x v="0"/>
    <n v="3019"/>
    <n v="1441"/>
    <n v="11"/>
    <n v="7.6999999999999999E-2"/>
  </r>
  <r>
    <d v="2018-12-02T23:00:00"/>
    <x v="1"/>
    <x v="15"/>
    <n v="1"/>
    <x v="1"/>
    <x v="0"/>
    <n v="263"/>
    <n v="246"/>
    <n v="14"/>
    <n v="8.4000000000000005E-2"/>
  </r>
  <r>
    <d v="2018-12-02T23:00:00"/>
    <x v="1"/>
    <x v="1"/>
    <n v="1"/>
    <x v="1"/>
    <x v="0"/>
    <n v="355"/>
    <n v="337"/>
    <n v="16"/>
    <n v="7.0000000000000001E-3"/>
  </r>
  <r>
    <d v="2018-12-02T23:00:00"/>
    <x v="7"/>
    <x v="15"/>
    <n v="4"/>
    <x v="1"/>
    <x v="0"/>
    <n v="208"/>
    <n v="118"/>
    <n v="3"/>
    <n v="2.1000000000000001E-2"/>
  </r>
  <r>
    <d v="2018-12-02T23:00:00"/>
    <x v="2"/>
    <x v="2"/>
    <n v="3"/>
    <x v="1"/>
    <x v="0"/>
    <n v="5757"/>
    <n v="4368"/>
    <n v="90"/>
    <n v="0.34"/>
  </r>
  <r>
    <d v="2018-12-02T23:00:00"/>
    <x v="2"/>
    <x v="8"/>
    <n v="18"/>
    <x v="1"/>
    <x v="0"/>
    <n v="1443"/>
    <n v="916"/>
    <n v="16"/>
    <n v="2.02"/>
  </r>
  <r>
    <d v="2018-12-02T23:00:00"/>
    <x v="2"/>
    <x v="15"/>
    <n v="1"/>
    <x v="1"/>
    <x v="0"/>
    <n v="5068"/>
    <n v="2412"/>
    <n v="24"/>
    <n v="0.16800000000000001"/>
  </r>
  <r>
    <d v="2018-12-03T00:00:00"/>
    <x v="0"/>
    <x v="0"/>
    <n v="1"/>
    <x v="0"/>
    <x v="0"/>
    <n v="28"/>
    <n v="26"/>
    <n v="8"/>
    <n v="2.5999999999999999E-3"/>
  </r>
  <r>
    <d v="2018-12-03T00:00:00"/>
    <x v="5"/>
    <x v="3"/>
    <n v="4"/>
    <x v="1"/>
    <x v="0"/>
    <n v="1458"/>
    <n v="1207"/>
    <n v="177"/>
    <n v="1.22"/>
  </r>
  <r>
    <d v="2018-12-03T00:00:00"/>
    <x v="1"/>
    <x v="3"/>
    <n v="4"/>
    <x v="1"/>
    <x v="0"/>
    <n v="4960"/>
    <n v="4548"/>
    <n v="344"/>
    <n v="0.61"/>
  </r>
  <r>
    <d v="2018-12-03T00:00:00"/>
    <x v="1"/>
    <x v="15"/>
    <n v="1"/>
    <x v="1"/>
    <x v="0"/>
    <n v="536"/>
    <n v="493"/>
    <n v="32"/>
    <n v="0.21"/>
  </r>
  <r>
    <d v="2018-12-03T00:00:00"/>
    <x v="1"/>
    <x v="1"/>
    <n v="1"/>
    <x v="1"/>
    <x v="0"/>
    <n v="300"/>
    <n v="292"/>
    <n v="11"/>
    <n v="1.4E-2"/>
  </r>
  <r>
    <d v="2018-12-03T00:00:00"/>
    <x v="2"/>
    <x v="2"/>
    <n v="3"/>
    <x v="1"/>
    <x v="0"/>
    <n v="22230"/>
    <n v="18190"/>
    <n v="195"/>
    <n v="0.34"/>
  </r>
  <r>
    <d v="2018-12-03T00:00:00"/>
    <x v="2"/>
    <x v="15"/>
    <n v="1"/>
    <x v="1"/>
    <x v="0"/>
    <n v="13892"/>
    <n v="7879"/>
    <n v="79"/>
    <n v="0.52500000000000002"/>
  </r>
  <r>
    <d v="2018-12-03T00:00:00"/>
    <x v="7"/>
    <x v="15"/>
    <n v="4"/>
    <x v="1"/>
    <x v="0"/>
    <n v="1133"/>
    <n v="966"/>
    <n v="9"/>
    <n v="6.3E-2"/>
  </r>
  <r>
    <d v="2018-12-03T00:00:00"/>
    <x v="3"/>
    <x v="0"/>
    <n v="1"/>
    <x v="0"/>
    <x v="0"/>
    <n v="5611"/>
    <n v="5120"/>
    <n v="30"/>
    <n v="0.51200000000000001"/>
  </r>
  <r>
    <d v="2018-12-03T01:00:00"/>
    <x v="1"/>
    <x v="2"/>
    <n v="1"/>
    <x v="1"/>
    <x v="0"/>
    <n v="2144"/>
    <n v="1949"/>
    <n v="198"/>
    <n v="1.02"/>
  </r>
  <r>
    <d v="2018-12-03T01:00:00"/>
    <x v="1"/>
    <x v="6"/>
    <n v="1"/>
    <x v="1"/>
    <x v="0"/>
    <n v="2239"/>
    <n v="2061"/>
    <n v="165"/>
    <n v="0.36"/>
  </r>
  <r>
    <d v="2018-12-03T01:00:00"/>
    <x v="1"/>
    <x v="1"/>
    <n v="1"/>
    <x v="1"/>
    <x v="0"/>
    <n v="772"/>
    <n v="732"/>
    <n v="47"/>
    <n v="6.3E-2"/>
  </r>
  <r>
    <d v="2018-12-03T01:00:00"/>
    <x v="1"/>
    <x v="15"/>
    <n v="1"/>
    <x v="1"/>
    <x v="0"/>
    <n v="1199"/>
    <n v="1082"/>
    <n v="57"/>
    <n v="0.38500000000000001"/>
  </r>
  <r>
    <d v="2018-12-03T01:00:00"/>
    <x v="7"/>
    <x v="15"/>
    <n v="4"/>
    <x v="1"/>
    <x v="0"/>
    <n v="1515"/>
    <n v="1364"/>
    <n v="18"/>
    <n v="0.112"/>
  </r>
  <r>
    <d v="2018-12-03T01:00:00"/>
    <x v="2"/>
    <x v="2"/>
    <n v="3"/>
    <x v="1"/>
    <x v="0"/>
    <n v="33491"/>
    <n v="27984"/>
    <n v="349"/>
    <n v="1.02"/>
  </r>
  <r>
    <d v="2018-12-03T01:00:00"/>
    <x v="2"/>
    <x v="10"/>
    <n v="13"/>
    <x v="1"/>
    <x v="0"/>
    <n v="7383"/>
    <n v="5998"/>
    <n v="63"/>
    <n v="4.04"/>
  </r>
  <r>
    <d v="2018-12-03T01:00:00"/>
    <x v="2"/>
    <x v="15"/>
    <n v="1"/>
    <x v="1"/>
    <x v="0"/>
    <n v="21339"/>
    <n v="11992"/>
    <n v="84"/>
    <n v="0.57399999999999995"/>
  </r>
  <r>
    <d v="2018-12-03T01:00:00"/>
    <x v="3"/>
    <x v="0"/>
    <n v="1"/>
    <x v="0"/>
    <x v="0"/>
    <n v="0"/>
    <n v="1"/>
    <n v="0"/>
    <n v="1E-4"/>
  </r>
  <r>
    <d v="2018-12-03T02:00:00"/>
    <x v="5"/>
    <x v="3"/>
    <n v="4"/>
    <x v="1"/>
    <x v="0"/>
    <n v="4061"/>
    <n v="3399"/>
    <n v="483"/>
    <n v="0.61"/>
  </r>
  <r>
    <d v="2018-12-03T02:00:00"/>
    <x v="1"/>
    <x v="3"/>
    <n v="4"/>
    <x v="1"/>
    <x v="0"/>
    <n v="14414"/>
    <n v="13195"/>
    <n v="1080"/>
    <n v="1.83"/>
  </r>
  <r>
    <d v="2018-12-03T02:00:00"/>
    <x v="1"/>
    <x v="15"/>
    <n v="1"/>
    <x v="1"/>
    <x v="0"/>
    <n v="1867"/>
    <n v="1721"/>
    <n v="93"/>
    <n v="0.60899999999999999"/>
  </r>
  <r>
    <d v="2018-12-03T02:00:00"/>
    <x v="1"/>
    <x v="10"/>
    <n v="11"/>
    <x v="1"/>
    <x v="0"/>
    <n v="558"/>
    <n v="515"/>
    <n v="26"/>
    <n v="2.02"/>
  </r>
  <r>
    <d v="2018-12-03T02:00:00"/>
    <x v="1"/>
    <x v="1"/>
    <n v="1"/>
    <x v="1"/>
    <x v="0"/>
    <n v="1358"/>
    <n v="1296"/>
    <n v="61"/>
    <n v="4.9000000000000002E-2"/>
  </r>
  <r>
    <d v="2018-12-03T02:00:00"/>
    <x v="7"/>
    <x v="15"/>
    <n v="4"/>
    <x v="1"/>
    <x v="0"/>
    <n v="2176"/>
    <n v="1934"/>
    <n v="26"/>
    <n v="0.14000000000000001"/>
  </r>
  <r>
    <d v="2018-12-03T02:00:00"/>
    <x v="2"/>
    <x v="2"/>
    <n v="3"/>
    <x v="1"/>
    <x v="0"/>
    <n v="45767"/>
    <n v="38975"/>
    <n v="374"/>
    <n v="0.68"/>
  </r>
  <r>
    <d v="2018-12-03T02:00:00"/>
    <x v="2"/>
    <x v="15"/>
    <n v="1"/>
    <x v="1"/>
    <x v="0"/>
    <n v="28424"/>
    <n v="17008"/>
    <n v="132"/>
    <n v="0.80500000000000005"/>
  </r>
  <r>
    <d v="2018-12-03T03:00:00"/>
    <x v="1"/>
    <x v="11"/>
    <n v="1"/>
    <x v="1"/>
    <x v="0"/>
    <n v="0"/>
    <n v="0"/>
    <n v="0"/>
    <n v="7.0000000000000001E-3"/>
  </r>
  <r>
    <d v="2018-12-03T03:00:00"/>
    <x v="5"/>
    <x v="6"/>
    <n v="1"/>
    <x v="1"/>
    <x v="0"/>
    <n v="1269"/>
    <n v="1037"/>
    <n v="190"/>
    <n v="0.36"/>
  </r>
  <r>
    <d v="2018-12-03T03:00:00"/>
    <x v="1"/>
    <x v="2"/>
    <n v="1"/>
    <x v="1"/>
    <x v="0"/>
    <n v="4129"/>
    <n v="3745"/>
    <n v="300"/>
    <n v="0.34"/>
  </r>
  <r>
    <d v="2018-12-03T03:00:00"/>
    <x v="1"/>
    <x v="3"/>
    <n v="4"/>
    <x v="1"/>
    <x v="0"/>
    <n v="16595"/>
    <n v="15148"/>
    <n v="1065"/>
    <n v="3.66"/>
  </r>
  <r>
    <d v="2018-12-03T03:00:00"/>
    <x v="1"/>
    <x v="7"/>
    <n v="14"/>
    <x v="1"/>
    <x v="0"/>
    <n v="1574"/>
    <n v="1345"/>
    <n v="69"/>
    <n v="4.7300000000000004"/>
  </r>
  <r>
    <d v="2018-12-03T03:00:00"/>
    <x v="1"/>
    <x v="15"/>
    <n v="1"/>
    <x v="1"/>
    <x v="0"/>
    <n v="2347"/>
    <n v="2178"/>
    <n v="100"/>
    <n v="0.65100000000000002"/>
  </r>
  <r>
    <d v="2018-12-03T03:00:00"/>
    <x v="1"/>
    <x v="1"/>
    <n v="1"/>
    <x v="1"/>
    <x v="0"/>
    <n v="2033"/>
    <n v="1936"/>
    <n v="77"/>
    <n v="7.6999999999999999E-2"/>
  </r>
  <r>
    <d v="2018-12-03T03:00:00"/>
    <x v="2"/>
    <x v="2"/>
    <n v="3"/>
    <x v="1"/>
    <x v="0"/>
    <n v="45881"/>
    <n v="38940"/>
    <n v="328"/>
    <n v="0.68"/>
  </r>
  <r>
    <d v="2018-12-03T03:00:00"/>
    <x v="7"/>
    <x v="15"/>
    <n v="4"/>
    <x v="1"/>
    <x v="0"/>
    <n v="2347"/>
    <n v="2140"/>
    <n v="16"/>
    <n v="0.105"/>
  </r>
  <r>
    <d v="2018-12-03T03:00:00"/>
    <x v="2"/>
    <x v="15"/>
    <n v="1"/>
    <x v="1"/>
    <x v="0"/>
    <n v="28904"/>
    <n v="17167"/>
    <n v="94"/>
    <n v="0.64400000000000002"/>
  </r>
  <r>
    <d v="2018-12-03T04:00:00"/>
    <x v="5"/>
    <x v="4"/>
    <n v="4"/>
    <x v="1"/>
    <x v="0"/>
    <n v="45"/>
    <n v="37"/>
    <n v="10"/>
    <n v="2.02"/>
  </r>
  <r>
    <d v="2018-12-03T04:00:00"/>
    <x v="1"/>
    <x v="5"/>
    <n v="1"/>
    <x v="1"/>
    <x v="0"/>
    <n v="4614"/>
    <n v="4206"/>
    <n v="350"/>
    <n v="0.7"/>
  </r>
  <r>
    <d v="2018-12-03T04:00:00"/>
    <x v="1"/>
    <x v="3"/>
    <n v="4"/>
    <x v="1"/>
    <x v="0"/>
    <n v="18597"/>
    <n v="16995"/>
    <n v="1209"/>
    <n v="1.83"/>
  </r>
  <r>
    <d v="2018-12-03T04:00:00"/>
    <x v="1"/>
    <x v="1"/>
    <n v="1"/>
    <x v="1"/>
    <x v="0"/>
    <n v="2688"/>
    <n v="2551"/>
    <n v="120"/>
    <n v="7.0000000000000007E-2"/>
  </r>
  <r>
    <d v="2018-12-03T04:00:00"/>
    <x v="1"/>
    <x v="15"/>
    <n v="1"/>
    <x v="1"/>
    <x v="0"/>
    <n v="2816"/>
    <n v="2621"/>
    <n v="119"/>
    <n v="0.749"/>
  </r>
  <r>
    <d v="2018-12-03T04:00:00"/>
    <x v="2"/>
    <x v="7"/>
    <n v="16"/>
    <x v="1"/>
    <x v="0"/>
    <n v="7257"/>
    <n v="5653"/>
    <n v="61"/>
    <n v="9.4600000000000009"/>
  </r>
  <r>
    <d v="2018-12-03T04:00:00"/>
    <x v="2"/>
    <x v="16"/>
    <n v="6"/>
    <x v="1"/>
    <x v="0"/>
    <n v="3416"/>
    <n v="2825"/>
    <n v="29"/>
    <n v="2.02"/>
  </r>
  <r>
    <d v="2018-12-03T04:00:00"/>
    <x v="7"/>
    <x v="15"/>
    <n v="4"/>
    <x v="1"/>
    <x v="0"/>
    <n v="2469"/>
    <n v="2293"/>
    <n v="21"/>
    <n v="0.14000000000000001"/>
  </r>
  <r>
    <d v="2018-12-03T04:00:00"/>
    <x v="2"/>
    <x v="15"/>
    <n v="1"/>
    <x v="1"/>
    <x v="0"/>
    <n v="34378"/>
    <n v="20948"/>
    <n v="117"/>
    <n v="0.76300000000000001"/>
  </r>
  <r>
    <d v="2018-12-03T04:00:00"/>
    <x v="2"/>
    <x v="9"/>
    <n v="4"/>
    <x v="1"/>
    <x v="0"/>
    <n v="3712"/>
    <n v="3007"/>
    <n v="15"/>
    <n v="2.02"/>
  </r>
  <r>
    <d v="2018-12-03T05:00:00"/>
    <x v="5"/>
    <x v="3"/>
    <n v="4"/>
    <x v="1"/>
    <x v="0"/>
    <n v="5186"/>
    <n v="4387"/>
    <n v="566"/>
    <n v="0.61"/>
  </r>
  <r>
    <d v="2018-12-03T05:00:00"/>
    <x v="1"/>
    <x v="2"/>
    <n v="1"/>
    <x v="1"/>
    <x v="0"/>
    <n v="5556"/>
    <n v="5139"/>
    <n v="459"/>
    <n v="0.68"/>
  </r>
  <r>
    <d v="2018-12-03T05:00:00"/>
    <x v="1"/>
    <x v="3"/>
    <n v="4"/>
    <x v="1"/>
    <x v="0"/>
    <n v="20828"/>
    <n v="19143"/>
    <n v="1461"/>
    <n v="1.83"/>
  </r>
  <r>
    <d v="2018-12-03T05:00:00"/>
    <x v="1"/>
    <x v="1"/>
    <n v="1"/>
    <x v="1"/>
    <x v="0"/>
    <n v="3551"/>
    <n v="3404"/>
    <n v="202"/>
    <n v="0.14699999999999999"/>
  </r>
  <r>
    <d v="2018-12-03T05:00:00"/>
    <x v="1"/>
    <x v="15"/>
    <n v="1"/>
    <x v="1"/>
    <x v="0"/>
    <n v="3287"/>
    <n v="3042"/>
    <n v="155"/>
    <n v="1.0429999999999999"/>
  </r>
  <r>
    <d v="2018-12-03T05:00:00"/>
    <x v="0"/>
    <x v="0"/>
    <n v="1"/>
    <x v="0"/>
    <x v="0"/>
    <n v="41"/>
    <n v="33"/>
    <n v="1"/>
    <n v="3.3E-3"/>
  </r>
  <r>
    <d v="2018-12-03T05:00:00"/>
    <x v="6"/>
    <x v="5"/>
    <n v="5"/>
    <x v="1"/>
    <x v="0"/>
    <n v="4740"/>
    <n v="2858"/>
    <n v="66"/>
    <n v="0.6"/>
  </r>
  <r>
    <d v="2018-12-03T05:00:00"/>
    <x v="6"/>
    <x v="9"/>
    <n v="14"/>
    <x v="1"/>
    <x v="0"/>
    <n v="1159"/>
    <n v="839"/>
    <n v="10"/>
    <n v="2.02"/>
  </r>
  <r>
    <d v="2018-12-03T05:00:00"/>
    <x v="3"/>
    <x v="0"/>
    <n v="1"/>
    <x v="0"/>
    <x v="0"/>
    <n v="5888"/>
    <n v="5215"/>
    <n v="60"/>
    <n v="0.52149999999999996"/>
  </r>
  <r>
    <d v="2018-12-03T05:00:00"/>
    <x v="7"/>
    <x v="15"/>
    <n v="4"/>
    <x v="1"/>
    <x v="0"/>
    <n v="2736"/>
    <n v="2412"/>
    <n v="25"/>
    <n v="0.17499999999999999"/>
  </r>
  <r>
    <d v="2018-12-03T05:00:00"/>
    <x v="2"/>
    <x v="15"/>
    <n v="1"/>
    <x v="1"/>
    <x v="0"/>
    <n v="32470"/>
    <n v="18274"/>
    <n v="116"/>
    <n v="0.75600000000000001"/>
  </r>
  <r>
    <d v="2018-12-03T06:00:00"/>
    <x v="8"/>
    <x v="14"/>
    <n v="5"/>
    <x v="1"/>
    <x v="0"/>
    <n v="0"/>
    <n v="0"/>
    <n v="0"/>
    <n v="1.2999999999999999E-2"/>
  </r>
  <r>
    <d v="2018-12-03T06:00:00"/>
    <x v="5"/>
    <x v="3"/>
    <n v="4"/>
    <x v="1"/>
    <x v="0"/>
    <n v="4465"/>
    <n v="3763"/>
    <n v="471"/>
    <n v="2.44"/>
  </r>
  <r>
    <d v="2018-12-03T06:00:00"/>
    <x v="1"/>
    <x v="3"/>
    <n v="4"/>
    <x v="1"/>
    <x v="0"/>
    <n v="18902"/>
    <n v="17353"/>
    <n v="1374"/>
    <n v="3.05"/>
  </r>
  <r>
    <d v="2018-12-03T06:00:00"/>
    <x v="1"/>
    <x v="6"/>
    <n v="1"/>
    <x v="1"/>
    <x v="0"/>
    <n v="5495"/>
    <n v="5104"/>
    <n v="384"/>
    <n v="0.36"/>
  </r>
  <r>
    <d v="2018-12-03T06:00:00"/>
    <x v="1"/>
    <x v="7"/>
    <n v="14"/>
    <x v="1"/>
    <x v="0"/>
    <n v="2031"/>
    <n v="1783"/>
    <n v="123"/>
    <n v="4.7300000000000004"/>
  </r>
  <r>
    <d v="2018-12-03T06:00:00"/>
    <x v="1"/>
    <x v="1"/>
    <n v="1"/>
    <x v="1"/>
    <x v="0"/>
    <n v="3518"/>
    <n v="3388"/>
    <n v="191"/>
    <n v="0.112"/>
  </r>
  <r>
    <d v="2018-12-03T06:00:00"/>
    <x v="1"/>
    <x v="15"/>
    <n v="1"/>
    <x v="1"/>
    <x v="0"/>
    <n v="3135"/>
    <n v="2908"/>
    <n v="154"/>
    <n v="1.0289999999999999"/>
  </r>
  <r>
    <d v="2018-12-03T06:00:00"/>
    <x v="7"/>
    <x v="15"/>
    <n v="4"/>
    <x v="1"/>
    <x v="0"/>
    <n v="2528"/>
    <n v="2186"/>
    <n v="22"/>
    <n v="0.14699999999999999"/>
  </r>
  <r>
    <d v="2018-12-03T06:00:00"/>
    <x v="2"/>
    <x v="2"/>
    <n v="3"/>
    <x v="1"/>
    <x v="0"/>
    <n v="42047"/>
    <n v="36519"/>
    <n v="293"/>
    <n v="0.34"/>
  </r>
  <r>
    <d v="2018-12-03T06:00:00"/>
    <x v="2"/>
    <x v="15"/>
    <n v="1"/>
    <x v="1"/>
    <x v="0"/>
    <n v="28551"/>
    <n v="16653"/>
    <n v="81"/>
    <n v="0.54600000000000004"/>
  </r>
  <r>
    <d v="2018-12-03T07:00:00"/>
    <x v="5"/>
    <x v="3"/>
    <n v="4"/>
    <x v="1"/>
    <x v="0"/>
    <n v="6307"/>
    <n v="5369"/>
    <n v="772"/>
    <n v="1.83"/>
  </r>
  <r>
    <d v="2018-12-03T07:00:00"/>
    <x v="1"/>
    <x v="2"/>
    <n v="1"/>
    <x v="1"/>
    <x v="0"/>
    <n v="7333"/>
    <n v="6631"/>
    <n v="600"/>
    <n v="0.34"/>
  </r>
  <r>
    <d v="2018-12-03T07:00:00"/>
    <x v="1"/>
    <x v="3"/>
    <n v="4"/>
    <x v="1"/>
    <x v="0"/>
    <n v="25189"/>
    <n v="23172"/>
    <n v="1765"/>
    <n v="0.61"/>
  </r>
  <r>
    <d v="2018-12-03T07:00:00"/>
    <x v="1"/>
    <x v="6"/>
    <n v="1"/>
    <x v="1"/>
    <x v="0"/>
    <n v="7801"/>
    <n v="7239"/>
    <n v="502"/>
    <n v="0.36"/>
  </r>
  <r>
    <d v="2018-12-03T07:00:00"/>
    <x v="1"/>
    <x v="1"/>
    <n v="1"/>
    <x v="1"/>
    <x v="0"/>
    <n v="5119"/>
    <n v="4920"/>
    <n v="267"/>
    <n v="0.105"/>
  </r>
  <r>
    <d v="2018-12-03T07:00:00"/>
    <x v="1"/>
    <x v="15"/>
    <n v="1"/>
    <x v="1"/>
    <x v="0"/>
    <n v="4383"/>
    <n v="4060"/>
    <n v="219"/>
    <n v="1.456"/>
  </r>
  <r>
    <d v="2018-12-03T07:00:00"/>
    <x v="7"/>
    <x v="15"/>
    <n v="4"/>
    <x v="1"/>
    <x v="0"/>
    <n v="3309"/>
    <n v="2877"/>
    <n v="30"/>
    <n v="0.19600000000000001"/>
  </r>
  <r>
    <d v="2018-12-03T07:00:00"/>
    <x v="2"/>
    <x v="8"/>
    <n v="13"/>
    <x v="1"/>
    <x v="0"/>
    <n v="21069"/>
    <n v="17541"/>
    <n v="171"/>
    <n v="2.02"/>
  </r>
  <r>
    <d v="2018-12-03T07:00:00"/>
    <x v="2"/>
    <x v="10"/>
    <n v="4"/>
    <x v="1"/>
    <x v="0"/>
    <n v="7887"/>
    <n v="6164"/>
    <n v="47"/>
    <n v="2.02"/>
  </r>
  <r>
    <d v="2018-12-03T07:00:00"/>
    <x v="2"/>
    <x v="2"/>
    <n v="3"/>
    <x v="1"/>
    <x v="0"/>
    <n v="55096"/>
    <n v="48532"/>
    <n v="347"/>
    <n v="0.68"/>
  </r>
  <r>
    <d v="2018-12-03T07:00:00"/>
    <x v="2"/>
    <x v="15"/>
    <n v="1"/>
    <x v="1"/>
    <x v="0"/>
    <n v="39030"/>
    <n v="22559"/>
    <n v="137"/>
    <n v="0.91"/>
  </r>
  <r>
    <d v="2018-12-03T07:00:00"/>
    <x v="2"/>
    <x v="9"/>
    <n v="4"/>
    <x v="1"/>
    <x v="0"/>
    <n v="5370"/>
    <n v="4271"/>
    <n v="20"/>
    <n v="2.02"/>
  </r>
  <r>
    <d v="2018-12-03T07:00:00"/>
    <x v="3"/>
    <x v="0"/>
    <n v="1"/>
    <x v="0"/>
    <x v="0"/>
    <n v="0"/>
    <n v="1"/>
    <n v="0"/>
    <n v="1E-4"/>
  </r>
  <r>
    <d v="2018-12-03T08:00:00"/>
    <x v="1"/>
    <x v="11"/>
    <n v="1"/>
    <x v="1"/>
    <x v="0"/>
    <n v="0"/>
    <n v="0"/>
    <n v="0"/>
    <n v="7.0000000000000001E-3"/>
  </r>
  <r>
    <d v="2018-12-03T08:00:00"/>
    <x v="5"/>
    <x v="3"/>
    <n v="4"/>
    <x v="1"/>
    <x v="0"/>
    <n v="6706"/>
    <n v="5689"/>
    <n v="752"/>
    <n v="1.22"/>
  </r>
  <r>
    <d v="2018-12-03T08:00:00"/>
    <x v="1"/>
    <x v="5"/>
    <n v="1"/>
    <x v="1"/>
    <x v="0"/>
    <n v="7799"/>
    <n v="7008"/>
    <n v="677"/>
    <n v="1.4"/>
  </r>
  <r>
    <d v="2018-12-03T08:00:00"/>
    <x v="1"/>
    <x v="6"/>
    <n v="1"/>
    <x v="1"/>
    <x v="0"/>
    <n v="8327"/>
    <n v="7674"/>
    <n v="639"/>
    <n v="0.36"/>
  </r>
  <r>
    <d v="2018-12-03T08:00:00"/>
    <x v="1"/>
    <x v="3"/>
    <n v="4"/>
    <x v="1"/>
    <x v="0"/>
    <n v="26841"/>
    <n v="24576"/>
    <n v="1978"/>
    <n v="1.83"/>
  </r>
  <r>
    <d v="2018-12-03T08:00:00"/>
    <x v="1"/>
    <x v="15"/>
    <n v="1"/>
    <x v="1"/>
    <x v="0"/>
    <n v="4950"/>
    <n v="4599"/>
    <n v="254"/>
    <n v="1.68"/>
  </r>
  <r>
    <d v="2018-12-03T08:00:00"/>
    <x v="1"/>
    <x v="1"/>
    <n v="1"/>
    <x v="1"/>
    <x v="0"/>
    <n v="6124"/>
    <n v="5896"/>
    <n v="301"/>
    <n v="0.245"/>
  </r>
  <r>
    <d v="2018-12-03T08:00:00"/>
    <x v="7"/>
    <x v="15"/>
    <n v="4"/>
    <x v="1"/>
    <x v="0"/>
    <n v="3409"/>
    <n v="2957"/>
    <n v="27"/>
    <n v="0.16800000000000001"/>
  </r>
  <r>
    <d v="2018-12-03T08:00:00"/>
    <x v="2"/>
    <x v="2"/>
    <n v="3"/>
    <x v="1"/>
    <x v="0"/>
    <n v="56973"/>
    <n v="49198"/>
    <n v="400"/>
    <n v="1.36"/>
  </r>
  <r>
    <d v="2018-12-03T08:00:00"/>
    <x v="2"/>
    <x v="15"/>
    <n v="1"/>
    <x v="1"/>
    <x v="0"/>
    <n v="41596"/>
    <n v="23750"/>
    <n v="163"/>
    <n v="1.0640000000000001"/>
  </r>
  <r>
    <d v="2018-12-03T09:00:00"/>
    <x v="5"/>
    <x v="3"/>
    <n v="4"/>
    <x v="1"/>
    <x v="0"/>
    <n v="7484"/>
    <n v="6413"/>
    <n v="825"/>
    <n v="1.22"/>
  </r>
  <r>
    <d v="2018-12-03T09:00:00"/>
    <x v="1"/>
    <x v="3"/>
    <n v="4"/>
    <x v="1"/>
    <x v="0"/>
    <n v="27732"/>
    <n v="25459"/>
    <n v="1912"/>
    <n v="1.83"/>
  </r>
  <r>
    <d v="2018-12-03T09:00:00"/>
    <x v="1"/>
    <x v="15"/>
    <n v="1"/>
    <x v="1"/>
    <x v="0"/>
    <n v="5224"/>
    <n v="4798"/>
    <n v="243"/>
    <n v="1.589"/>
  </r>
  <r>
    <d v="2018-12-03T09:00:00"/>
    <x v="1"/>
    <x v="1"/>
    <n v="1"/>
    <x v="1"/>
    <x v="0"/>
    <n v="6962"/>
    <n v="6648"/>
    <n v="333"/>
    <n v="0.182"/>
  </r>
  <r>
    <d v="2018-12-03T09:00:00"/>
    <x v="7"/>
    <x v="15"/>
    <n v="4"/>
    <x v="1"/>
    <x v="0"/>
    <n v="3103"/>
    <n v="2680"/>
    <n v="32"/>
    <n v="0.21"/>
  </r>
  <r>
    <d v="2018-12-03T09:00:00"/>
    <x v="2"/>
    <x v="8"/>
    <n v="13"/>
    <x v="1"/>
    <x v="0"/>
    <n v="20038"/>
    <n v="16594"/>
    <n v="145"/>
    <n v="2.02"/>
  </r>
  <r>
    <d v="2018-12-03T09:00:00"/>
    <x v="2"/>
    <x v="10"/>
    <n v="13"/>
    <x v="1"/>
    <x v="0"/>
    <n v="13708"/>
    <n v="11461"/>
    <n v="76"/>
    <n v="2.02"/>
  </r>
  <r>
    <d v="2018-12-03T09:00:00"/>
    <x v="2"/>
    <x v="15"/>
    <n v="1"/>
    <x v="1"/>
    <x v="0"/>
    <n v="37241"/>
    <n v="20605"/>
    <n v="127"/>
    <n v="0.79800000000000004"/>
  </r>
  <r>
    <d v="2018-12-03T10:00:00"/>
    <x v="5"/>
    <x v="3"/>
    <n v="4"/>
    <x v="1"/>
    <x v="0"/>
    <n v="7173"/>
    <n v="6072"/>
    <n v="817"/>
    <n v="1.22"/>
  </r>
  <r>
    <d v="2018-12-03T10:00:00"/>
    <x v="1"/>
    <x v="6"/>
    <n v="1"/>
    <x v="1"/>
    <x v="0"/>
    <n v="8734"/>
    <n v="8027"/>
    <n v="671"/>
    <n v="0.72"/>
  </r>
  <r>
    <d v="2018-12-03T10:00:00"/>
    <x v="1"/>
    <x v="3"/>
    <n v="4"/>
    <x v="1"/>
    <x v="0"/>
    <n v="26047"/>
    <n v="24000"/>
    <n v="1993"/>
    <n v="4.88"/>
  </r>
  <r>
    <d v="2018-12-03T10:00:00"/>
    <x v="1"/>
    <x v="1"/>
    <n v="1"/>
    <x v="1"/>
    <x v="0"/>
    <n v="7075"/>
    <n v="6770"/>
    <n v="425"/>
    <n v="0.27300000000000002"/>
  </r>
  <r>
    <d v="2018-12-03T10:00:00"/>
    <x v="1"/>
    <x v="15"/>
    <n v="1"/>
    <x v="1"/>
    <x v="0"/>
    <n v="5226"/>
    <n v="4836"/>
    <n v="276"/>
    <n v="1.841"/>
  </r>
  <r>
    <d v="2018-12-03T10:00:00"/>
    <x v="7"/>
    <x v="15"/>
    <n v="4"/>
    <x v="1"/>
    <x v="0"/>
    <n v="2702"/>
    <n v="2289"/>
    <n v="30"/>
    <n v="0.19600000000000001"/>
  </r>
  <r>
    <d v="2018-12-03T10:00:00"/>
    <x v="2"/>
    <x v="9"/>
    <n v="13"/>
    <x v="1"/>
    <x v="0"/>
    <n v="9472"/>
    <n v="8014"/>
    <n v="92"/>
    <n v="2.02"/>
  </r>
  <r>
    <d v="2018-12-03T10:00:00"/>
    <x v="2"/>
    <x v="8"/>
    <n v="13"/>
    <x v="1"/>
    <x v="0"/>
    <n v="19856"/>
    <n v="16149"/>
    <n v="138"/>
    <n v="4.04"/>
  </r>
  <r>
    <d v="2018-12-03T10:00:00"/>
    <x v="2"/>
    <x v="2"/>
    <n v="3"/>
    <x v="1"/>
    <x v="0"/>
    <n v="46136"/>
    <n v="40183"/>
    <n v="312"/>
    <n v="0.68"/>
  </r>
  <r>
    <d v="2018-12-03T10:00:00"/>
    <x v="2"/>
    <x v="15"/>
    <n v="1"/>
    <x v="1"/>
    <x v="0"/>
    <n v="38168"/>
    <n v="20375"/>
    <n v="137"/>
    <n v="0.85399999999999998"/>
  </r>
  <r>
    <d v="2018-12-03T11:00:00"/>
    <x v="1"/>
    <x v="6"/>
    <n v="1"/>
    <x v="1"/>
    <x v="0"/>
    <n v="8227"/>
    <n v="7582"/>
    <n v="668"/>
    <n v="0.36"/>
  </r>
  <r>
    <d v="2018-12-03T11:00:00"/>
    <x v="1"/>
    <x v="15"/>
    <n v="1"/>
    <x v="1"/>
    <x v="0"/>
    <n v="5239"/>
    <n v="4822"/>
    <n v="423"/>
    <n v="1.694"/>
  </r>
  <r>
    <d v="2018-12-03T11:00:00"/>
    <x v="1"/>
    <x v="3"/>
    <n v="4"/>
    <x v="1"/>
    <x v="0"/>
    <n v="25353"/>
    <n v="23334"/>
    <n v="1880"/>
    <n v="2.44"/>
  </r>
  <r>
    <d v="2018-12-03T11:00:00"/>
    <x v="1"/>
    <x v="1"/>
    <n v="1"/>
    <x v="1"/>
    <x v="0"/>
    <n v="6961"/>
    <n v="6633"/>
    <n v="453"/>
    <n v="0.252"/>
  </r>
  <r>
    <d v="2018-12-03T11:00:00"/>
    <x v="2"/>
    <x v="13"/>
    <n v="4"/>
    <x v="1"/>
    <x v="0"/>
    <n v="10449"/>
    <n v="7725"/>
    <n v="75"/>
    <n v="2.04"/>
  </r>
  <r>
    <d v="2018-12-03T11:00:00"/>
    <x v="7"/>
    <x v="15"/>
    <n v="4"/>
    <x v="1"/>
    <x v="0"/>
    <n v="2797"/>
    <n v="2359"/>
    <n v="21"/>
    <n v="0.14000000000000001"/>
  </r>
  <r>
    <d v="2018-12-03T11:00:00"/>
    <x v="2"/>
    <x v="2"/>
    <n v="3"/>
    <x v="1"/>
    <x v="0"/>
    <n v="46133"/>
    <n v="39856"/>
    <n v="335"/>
    <n v="0.68"/>
  </r>
  <r>
    <d v="2018-12-03T11:00:00"/>
    <x v="2"/>
    <x v="15"/>
    <n v="1"/>
    <x v="1"/>
    <x v="0"/>
    <n v="37824"/>
    <n v="20459"/>
    <n v="109"/>
    <n v="0.73499999999999999"/>
  </r>
  <r>
    <d v="2018-12-03T12:00:00"/>
    <x v="5"/>
    <x v="3"/>
    <n v="4"/>
    <x v="1"/>
    <x v="0"/>
    <n v="7930"/>
    <n v="6616"/>
    <n v="842"/>
    <n v="0.61"/>
  </r>
  <r>
    <d v="2018-12-03T12:00:00"/>
    <x v="1"/>
    <x v="2"/>
    <n v="1"/>
    <x v="1"/>
    <x v="0"/>
    <n v="8328"/>
    <n v="7458"/>
    <n v="777"/>
    <n v="1.02"/>
  </r>
  <r>
    <d v="2018-12-03T12:00:00"/>
    <x v="1"/>
    <x v="3"/>
    <n v="4"/>
    <x v="1"/>
    <x v="0"/>
    <n v="27177"/>
    <n v="24733"/>
    <n v="1980"/>
    <n v="1.83"/>
  </r>
  <r>
    <d v="2018-12-03T12:00:00"/>
    <x v="1"/>
    <x v="1"/>
    <n v="1"/>
    <x v="1"/>
    <x v="0"/>
    <n v="7337"/>
    <n v="6937"/>
    <n v="420"/>
    <n v="0.252"/>
  </r>
  <r>
    <d v="2018-12-03T12:00:00"/>
    <x v="1"/>
    <x v="15"/>
    <n v="1"/>
    <x v="1"/>
    <x v="0"/>
    <n v="5551"/>
    <n v="5079"/>
    <n v="276"/>
    <n v="1.7849999999999999"/>
  </r>
  <r>
    <d v="2018-12-03T12:00:00"/>
    <x v="7"/>
    <x v="15"/>
    <n v="4"/>
    <x v="1"/>
    <x v="0"/>
    <n v="3345"/>
    <n v="2727"/>
    <n v="52"/>
    <n v="0.33600000000000002"/>
  </r>
  <r>
    <d v="2018-12-03T12:00:00"/>
    <x v="4"/>
    <x v="7"/>
    <n v="15"/>
    <x v="1"/>
    <x v="0"/>
    <n v="92"/>
    <n v="69"/>
    <n v="1"/>
    <n v="4.7300000000000004"/>
  </r>
  <r>
    <d v="2018-12-03T12:00:00"/>
    <x v="2"/>
    <x v="2"/>
    <n v="3"/>
    <x v="1"/>
    <x v="0"/>
    <n v="59321"/>
    <n v="49860"/>
    <n v="443"/>
    <n v="0.68"/>
  </r>
  <r>
    <d v="2018-12-03T12:00:00"/>
    <x v="2"/>
    <x v="15"/>
    <n v="1"/>
    <x v="1"/>
    <x v="0"/>
    <n v="47573"/>
    <n v="25796"/>
    <n v="168"/>
    <n v="1.099"/>
  </r>
  <r>
    <d v="2018-12-03T12:00:00"/>
    <x v="2"/>
    <x v="10"/>
    <n v="4"/>
    <x v="1"/>
    <x v="0"/>
    <n v="8331"/>
    <n v="5924"/>
    <n v="27"/>
    <n v="2.02"/>
  </r>
  <r>
    <d v="2018-12-03T12:00:00"/>
    <x v="2"/>
    <x v="4"/>
    <n v="10"/>
    <x v="1"/>
    <x v="0"/>
    <n v="3437"/>
    <n v="2823"/>
    <n v="9"/>
    <n v="2.02"/>
  </r>
  <r>
    <d v="2018-12-03T13:00:00"/>
    <x v="10"/>
    <x v="14"/>
    <n v="3"/>
    <x v="1"/>
    <x v="0"/>
    <n v="0"/>
    <n v="0"/>
    <n v="0"/>
    <n v="1.2999999999999999E-2"/>
  </r>
  <r>
    <d v="2018-12-03T13:00:00"/>
    <x v="5"/>
    <x v="3"/>
    <n v="4"/>
    <x v="1"/>
    <x v="0"/>
    <n v="9481"/>
    <n v="7846"/>
    <n v="1066"/>
    <n v="0.61"/>
  </r>
  <r>
    <d v="2018-12-03T13:00:00"/>
    <x v="1"/>
    <x v="3"/>
    <n v="4"/>
    <x v="1"/>
    <x v="0"/>
    <n v="31263"/>
    <n v="28264"/>
    <n v="2290"/>
    <n v="3.05"/>
  </r>
  <r>
    <d v="2018-12-03T13:00:00"/>
    <x v="1"/>
    <x v="15"/>
    <n v="1"/>
    <x v="1"/>
    <x v="0"/>
    <n v="6604"/>
    <n v="6012"/>
    <n v="449"/>
    <n v="2.2330000000000001"/>
  </r>
  <r>
    <d v="2018-12-03T13:00:00"/>
    <x v="1"/>
    <x v="1"/>
    <n v="1"/>
    <x v="1"/>
    <x v="0"/>
    <n v="8940"/>
    <n v="8449"/>
    <n v="584"/>
    <n v="0.308"/>
  </r>
  <r>
    <d v="2018-12-03T13:00:00"/>
    <x v="7"/>
    <x v="15"/>
    <n v="4"/>
    <x v="1"/>
    <x v="0"/>
    <n v="3946"/>
    <n v="3173"/>
    <n v="50"/>
    <n v="0.32200000000000001"/>
  </r>
  <r>
    <d v="2018-12-03T13:00:00"/>
    <x v="2"/>
    <x v="2"/>
    <n v="3"/>
    <x v="1"/>
    <x v="0"/>
    <n v="71368"/>
    <n v="59661"/>
    <n v="565"/>
    <n v="1.02"/>
  </r>
  <r>
    <d v="2018-12-03T13:00:00"/>
    <x v="2"/>
    <x v="15"/>
    <n v="1"/>
    <x v="1"/>
    <x v="0"/>
    <n v="56698"/>
    <n v="31153"/>
    <n v="235"/>
    <n v="1.4770000000000001"/>
  </r>
  <r>
    <d v="2018-12-03T13:00:00"/>
    <x v="2"/>
    <x v="8"/>
    <n v="18"/>
    <x v="1"/>
    <x v="0"/>
    <n v="16159"/>
    <n v="11707"/>
    <n v="82"/>
    <n v="2.02"/>
  </r>
  <r>
    <d v="2018-12-03T13:00:00"/>
    <x v="4"/>
    <x v="2"/>
    <n v="2"/>
    <x v="1"/>
    <x v="0"/>
    <n v="1984"/>
    <n v="1553"/>
    <n v="5"/>
    <n v="0.34"/>
  </r>
  <r>
    <d v="2018-12-03T14:00:00"/>
    <x v="1"/>
    <x v="2"/>
    <n v="1"/>
    <x v="1"/>
    <x v="0"/>
    <n v="10825"/>
    <n v="9529"/>
    <n v="974"/>
    <n v="0.34"/>
  </r>
  <r>
    <d v="2018-12-03T14:00:00"/>
    <x v="1"/>
    <x v="15"/>
    <n v="1"/>
    <x v="1"/>
    <x v="0"/>
    <n v="7306"/>
    <n v="6632"/>
    <n v="639"/>
    <n v="2.2469999999999999"/>
  </r>
  <r>
    <d v="2018-12-03T14:00:00"/>
    <x v="1"/>
    <x v="3"/>
    <n v="4"/>
    <x v="1"/>
    <x v="0"/>
    <n v="33754"/>
    <n v="30401"/>
    <n v="2462"/>
    <n v="0.61"/>
  </r>
  <r>
    <d v="2018-12-03T14:00:00"/>
    <x v="1"/>
    <x v="1"/>
    <n v="1"/>
    <x v="1"/>
    <x v="0"/>
    <n v="10213"/>
    <n v="9592"/>
    <n v="626"/>
    <n v="0.35699999999999998"/>
  </r>
  <r>
    <d v="2018-12-03T14:00:00"/>
    <x v="1"/>
    <x v="19"/>
    <n v="1"/>
    <x v="1"/>
    <x v="0"/>
    <n v="1007"/>
    <n v="921"/>
    <n v="39"/>
    <n v="5.41"/>
  </r>
  <r>
    <d v="2018-12-03T14:00:00"/>
    <x v="7"/>
    <x v="15"/>
    <n v="4"/>
    <x v="1"/>
    <x v="0"/>
    <n v="4339"/>
    <n v="3555"/>
    <n v="47"/>
    <n v="0.26600000000000001"/>
  </r>
  <r>
    <d v="2018-12-03T14:00:00"/>
    <x v="2"/>
    <x v="13"/>
    <n v="4"/>
    <x v="1"/>
    <x v="0"/>
    <n v="17107"/>
    <n v="12579"/>
    <n v="120"/>
    <n v="2.04"/>
  </r>
  <r>
    <d v="2018-12-03T14:00:00"/>
    <x v="2"/>
    <x v="15"/>
    <n v="1"/>
    <x v="1"/>
    <x v="0"/>
    <n v="65853"/>
    <n v="35041"/>
    <n v="232"/>
    <n v="1.2250000000000001"/>
  </r>
  <r>
    <d v="2018-12-03T15:00:00"/>
    <x v="8"/>
    <x v="14"/>
    <n v="5"/>
    <x v="1"/>
    <x v="0"/>
    <n v="0"/>
    <n v="0"/>
    <n v="0"/>
    <n v="1.2999999999999999E-2"/>
  </r>
  <r>
    <d v="2018-12-03T15:00:00"/>
    <x v="5"/>
    <x v="6"/>
    <n v="1"/>
    <x v="1"/>
    <x v="0"/>
    <n v="3809"/>
    <n v="2964"/>
    <n v="613"/>
    <n v="0.36"/>
  </r>
  <r>
    <d v="2018-12-03T15:00:00"/>
    <x v="5"/>
    <x v="3"/>
    <n v="4"/>
    <x v="1"/>
    <x v="0"/>
    <n v="10609"/>
    <n v="8782"/>
    <n v="1301"/>
    <n v="1.22"/>
  </r>
  <r>
    <d v="2018-12-03T15:00:00"/>
    <x v="1"/>
    <x v="2"/>
    <n v="1"/>
    <x v="1"/>
    <x v="0"/>
    <n v="11578"/>
    <n v="10210"/>
    <n v="1091"/>
    <n v="0.34"/>
  </r>
  <r>
    <d v="2018-12-03T15:00:00"/>
    <x v="1"/>
    <x v="6"/>
    <n v="1"/>
    <x v="1"/>
    <x v="0"/>
    <n v="12313"/>
    <n v="11050"/>
    <n v="1017"/>
    <n v="0.36"/>
  </r>
  <r>
    <d v="2018-12-03T15:00:00"/>
    <x v="1"/>
    <x v="3"/>
    <n v="4"/>
    <x v="1"/>
    <x v="0"/>
    <n v="35440"/>
    <n v="31697"/>
    <n v="2629"/>
    <n v="3.05"/>
  </r>
  <r>
    <d v="2018-12-03T15:00:00"/>
    <x v="1"/>
    <x v="1"/>
    <n v="1"/>
    <x v="1"/>
    <x v="0"/>
    <n v="11209"/>
    <n v="10533"/>
    <n v="693"/>
    <n v="0.45500000000000002"/>
  </r>
  <r>
    <d v="2018-12-03T15:00:00"/>
    <x v="1"/>
    <x v="15"/>
    <n v="1"/>
    <x v="1"/>
    <x v="0"/>
    <n v="8033"/>
    <n v="7235"/>
    <n v="400"/>
    <n v="2.6040000000000001"/>
  </r>
  <r>
    <d v="2018-12-03T15:00:00"/>
    <x v="6"/>
    <x v="10"/>
    <n v="16"/>
    <x v="1"/>
    <x v="0"/>
    <n v="3063"/>
    <n v="2350"/>
    <n v="29"/>
    <n v="2.02"/>
  </r>
  <r>
    <d v="2018-12-03T15:00:00"/>
    <x v="7"/>
    <x v="15"/>
    <n v="4"/>
    <x v="1"/>
    <x v="0"/>
    <n v="4022"/>
    <n v="3313"/>
    <n v="34"/>
    <n v="0.20300000000000001"/>
  </r>
  <r>
    <d v="2018-12-03T15:00:00"/>
    <x v="2"/>
    <x v="10"/>
    <n v="13"/>
    <x v="1"/>
    <x v="0"/>
    <n v="20477"/>
    <n v="16946"/>
    <n v="157"/>
    <n v="2.02"/>
  </r>
  <r>
    <d v="2018-12-03T15:00:00"/>
    <x v="2"/>
    <x v="2"/>
    <n v="3"/>
    <x v="1"/>
    <x v="0"/>
    <n v="76001"/>
    <n v="62541"/>
    <n v="558"/>
    <n v="1.7"/>
  </r>
  <r>
    <d v="2018-12-03T15:00:00"/>
    <x v="2"/>
    <x v="9"/>
    <n v="13"/>
    <x v="1"/>
    <x v="0"/>
    <n v="16892"/>
    <n v="13983"/>
    <n v="107"/>
    <n v="2.02"/>
  </r>
  <r>
    <d v="2018-12-03T15:00:00"/>
    <x v="2"/>
    <x v="15"/>
    <n v="1"/>
    <x v="1"/>
    <x v="0"/>
    <n v="63388"/>
    <n v="33498"/>
    <n v="212"/>
    <n v="1.2110000000000001"/>
  </r>
  <r>
    <d v="2018-12-03T16:00:00"/>
    <x v="5"/>
    <x v="3"/>
    <n v="4"/>
    <x v="1"/>
    <x v="0"/>
    <n v="9114"/>
    <n v="7513"/>
    <n v="1014"/>
    <n v="0.61"/>
  </r>
  <r>
    <d v="2018-12-03T16:00:00"/>
    <x v="1"/>
    <x v="5"/>
    <n v="1"/>
    <x v="1"/>
    <x v="0"/>
    <n v="10834"/>
    <n v="9511"/>
    <n v="1015"/>
    <n v="0.7"/>
  </r>
  <r>
    <d v="2018-12-03T16:00:00"/>
    <x v="1"/>
    <x v="2"/>
    <n v="1"/>
    <x v="1"/>
    <x v="0"/>
    <n v="11021"/>
    <n v="9754"/>
    <n v="960"/>
    <n v="0.68"/>
  </r>
  <r>
    <d v="2018-12-03T16:00:00"/>
    <x v="1"/>
    <x v="3"/>
    <n v="4"/>
    <x v="1"/>
    <x v="0"/>
    <n v="32969"/>
    <n v="29539"/>
    <n v="2383"/>
    <n v="3.05"/>
  </r>
  <r>
    <d v="2018-12-03T16:00:00"/>
    <x v="1"/>
    <x v="15"/>
    <n v="1"/>
    <x v="1"/>
    <x v="0"/>
    <n v="7905"/>
    <n v="7127"/>
    <n v="498"/>
    <n v="2.59"/>
  </r>
  <r>
    <d v="2018-12-03T16:00:00"/>
    <x v="1"/>
    <x v="1"/>
    <n v="1"/>
    <x v="1"/>
    <x v="0"/>
    <n v="11105"/>
    <n v="10445"/>
    <n v="670"/>
    <n v="0.371"/>
  </r>
  <r>
    <d v="2018-12-03T16:00:00"/>
    <x v="7"/>
    <x v="15"/>
    <n v="4"/>
    <x v="1"/>
    <x v="0"/>
    <n v="3258"/>
    <n v="2761"/>
    <n v="34"/>
    <n v="0.20300000000000001"/>
  </r>
  <r>
    <d v="2018-12-03T16:00:00"/>
    <x v="2"/>
    <x v="10"/>
    <n v="13"/>
    <x v="1"/>
    <x v="0"/>
    <n v="18968"/>
    <n v="15675"/>
    <n v="119"/>
    <n v="6.06"/>
  </r>
  <r>
    <d v="2018-12-03T16:00:00"/>
    <x v="2"/>
    <x v="15"/>
    <n v="1"/>
    <x v="1"/>
    <x v="0"/>
    <n v="53493"/>
    <n v="27643"/>
    <n v="187"/>
    <n v="1.1060000000000001"/>
  </r>
  <r>
    <d v="2018-12-03T17:00:00"/>
    <x v="1"/>
    <x v="3"/>
    <n v="4"/>
    <x v="1"/>
    <x v="0"/>
    <n v="25431"/>
    <n v="22963"/>
    <n v="1764"/>
    <n v="0.61"/>
  </r>
  <r>
    <d v="2018-12-03T17:00:00"/>
    <x v="1"/>
    <x v="1"/>
    <n v="1"/>
    <x v="1"/>
    <x v="0"/>
    <n v="9323"/>
    <n v="8796"/>
    <n v="526"/>
    <n v="0.26600000000000001"/>
  </r>
  <r>
    <d v="2018-12-03T17:00:00"/>
    <x v="1"/>
    <x v="15"/>
    <n v="1"/>
    <x v="1"/>
    <x v="0"/>
    <n v="6277"/>
    <n v="5744"/>
    <n v="319"/>
    <n v="2.0579999999999998"/>
  </r>
  <r>
    <d v="2018-12-03T17:00:00"/>
    <x v="2"/>
    <x v="19"/>
    <n v="4"/>
    <x v="1"/>
    <x v="0"/>
    <n v="1192"/>
    <n v="895"/>
    <n v="11"/>
    <n v="5.41"/>
  </r>
  <r>
    <d v="2018-12-03T17:00:00"/>
    <x v="7"/>
    <x v="15"/>
    <n v="4"/>
    <x v="1"/>
    <x v="0"/>
    <n v="2207"/>
    <n v="1879"/>
    <n v="16"/>
    <n v="9.8000000000000004E-2"/>
  </r>
  <r>
    <d v="2018-12-03T17:00:00"/>
    <x v="2"/>
    <x v="13"/>
    <n v="13"/>
    <x v="1"/>
    <x v="0"/>
    <n v="10435"/>
    <n v="7497"/>
    <n v="62"/>
    <n v="4.08"/>
  </r>
  <r>
    <d v="2018-12-03T17:00:00"/>
    <x v="2"/>
    <x v="10"/>
    <n v="13"/>
    <x v="1"/>
    <x v="0"/>
    <n v="14126"/>
    <n v="11514"/>
    <n v="89"/>
    <n v="4.04"/>
  </r>
  <r>
    <d v="2018-12-03T17:00:00"/>
    <x v="2"/>
    <x v="15"/>
    <n v="1"/>
    <x v="1"/>
    <x v="0"/>
    <n v="36640"/>
    <n v="18212"/>
    <n v="102"/>
    <n v="0.64400000000000002"/>
  </r>
  <r>
    <d v="2018-12-03T18:00:00"/>
    <x v="1"/>
    <x v="6"/>
    <n v="1"/>
    <x v="1"/>
    <x v="0"/>
    <n v="5524"/>
    <n v="5019"/>
    <n v="427"/>
    <n v="0.36"/>
  </r>
  <r>
    <d v="2018-12-03T18:00:00"/>
    <x v="1"/>
    <x v="3"/>
    <n v="4"/>
    <x v="1"/>
    <x v="0"/>
    <n v="15381"/>
    <n v="14025"/>
    <n v="1102"/>
    <n v="1.83"/>
  </r>
  <r>
    <d v="2018-12-03T18:00:00"/>
    <x v="1"/>
    <x v="1"/>
    <n v="1"/>
    <x v="1"/>
    <x v="0"/>
    <n v="5928"/>
    <n v="5618"/>
    <n v="342"/>
    <n v="0.161"/>
  </r>
  <r>
    <d v="2018-12-03T18:00:00"/>
    <x v="1"/>
    <x v="15"/>
    <n v="1"/>
    <x v="1"/>
    <x v="0"/>
    <n v="4005"/>
    <n v="3690"/>
    <n v="180"/>
    <n v="1.1970000000000001"/>
  </r>
  <r>
    <d v="2018-12-03T18:00:00"/>
    <x v="7"/>
    <x v="15"/>
    <n v="4"/>
    <x v="1"/>
    <x v="0"/>
    <n v="1097"/>
    <n v="950"/>
    <n v="14"/>
    <n v="9.0999999999999998E-2"/>
  </r>
  <r>
    <d v="2018-12-03T18:00:00"/>
    <x v="2"/>
    <x v="7"/>
    <n v="16"/>
    <x v="1"/>
    <x v="0"/>
    <n v="7612"/>
    <n v="5772"/>
    <n v="65"/>
    <n v="4.7300000000000004"/>
  </r>
  <r>
    <d v="2018-12-03T18:00:00"/>
    <x v="2"/>
    <x v="9"/>
    <n v="13"/>
    <x v="1"/>
    <x v="0"/>
    <n v="3636"/>
    <n v="2975"/>
    <n v="23"/>
    <n v="2.02"/>
  </r>
  <r>
    <d v="2018-12-03T18:00:00"/>
    <x v="2"/>
    <x v="4"/>
    <n v="10"/>
    <x v="1"/>
    <x v="0"/>
    <n v="1023"/>
    <n v="768"/>
    <n v="5"/>
    <n v="2.02"/>
  </r>
  <r>
    <d v="2018-12-03T18:00:00"/>
    <x v="2"/>
    <x v="15"/>
    <n v="1"/>
    <x v="1"/>
    <x v="0"/>
    <n v="20553"/>
    <n v="9617"/>
    <n v="53"/>
    <n v="0.32200000000000001"/>
  </r>
  <r>
    <d v="2018-12-03T19:00:00"/>
    <x v="5"/>
    <x v="3"/>
    <n v="4"/>
    <x v="1"/>
    <x v="0"/>
    <n v="1391"/>
    <n v="1194"/>
    <n v="171"/>
    <n v="0.61"/>
  </r>
  <r>
    <d v="2018-12-03T19:00:00"/>
    <x v="1"/>
    <x v="1"/>
    <n v="1"/>
    <x v="1"/>
    <x v="0"/>
    <n v="2813"/>
    <n v="2700"/>
    <n v="214"/>
    <n v="0.20300000000000001"/>
  </r>
  <r>
    <d v="2018-12-03T19:00:00"/>
    <x v="1"/>
    <x v="3"/>
    <n v="4"/>
    <x v="1"/>
    <x v="0"/>
    <n v="7105"/>
    <n v="6596"/>
    <n v="497"/>
    <n v="0.61"/>
  </r>
  <r>
    <d v="2018-12-03T19:00:00"/>
    <x v="1"/>
    <x v="15"/>
    <n v="1"/>
    <x v="1"/>
    <x v="0"/>
    <n v="2015"/>
    <n v="1877"/>
    <n v="91"/>
    <n v="0.623"/>
  </r>
  <r>
    <d v="2018-12-03T19:00:00"/>
    <x v="7"/>
    <x v="15"/>
    <n v="4"/>
    <x v="1"/>
    <x v="0"/>
    <n v="437"/>
    <n v="358"/>
    <n v="4"/>
    <n v="2.8000000000000001E-2"/>
  </r>
  <r>
    <d v="2018-12-03T19:00:00"/>
    <x v="2"/>
    <x v="8"/>
    <n v="13"/>
    <x v="1"/>
    <x v="0"/>
    <n v="3534"/>
    <n v="2877"/>
    <n v="22"/>
    <n v="2.02"/>
  </r>
  <r>
    <d v="2018-12-03T19:00:00"/>
    <x v="2"/>
    <x v="15"/>
    <n v="1"/>
    <x v="1"/>
    <x v="0"/>
    <n v="9368"/>
    <n v="4298"/>
    <n v="29"/>
    <n v="0.19600000000000001"/>
  </r>
  <r>
    <d v="2018-12-03T20:00:00"/>
    <x v="1"/>
    <x v="6"/>
    <n v="1"/>
    <x v="1"/>
    <x v="0"/>
    <n v="1110"/>
    <n v="1047"/>
    <n v="114"/>
    <n v="0.36"/>
  </r>
  <r>
    <d v="2018-12-03T20:00:00"/>
    <x v="1"/>
    <x v="3"/>
    <n v="4"/>
    <x v="1"/>
    <x v="0"/>
    <n v="3345"/>
    <n v="3123"/>
    <n v="296"/>
    <n v="0.61"/>
  </r>
  <r>
    <d v="2018-12-03T20:00:00"/>
    <x v="1"/>
    <x v="1"/>
    <n v="1"/>
    <x v="1"/>
    <x v="0"/>
    <n v="1335"/>
    <n v="1286"/>
    <n v="69"/>
    <n v="7.6999999999999999E-2"/>
  </r>
  <r>
    <d v="2018-12-03T20:00:00"/>
    <x v="1"/>
    <x v="15"/>
    <n v="1"/>
    <x v="1"/>
    <x v="0"/>
    <n v="950"/>
    <n v="896"/>
    <n v="39"/>
    <n v="0.25900000000000001"/>
  </r>
  <r>
    <d v="2018-12-03T20:00:00"/>
    <x v="2"/>
    <x v="15"/>
    <n v="1"/>
    <x v="1"/>
    <x v="0"/>
    <n v="4931"/>
    <n v="2368"/>
    <n v="17"/>
    <n v="0.105"/>
  </r>
  <r>
    <d v="2018-12-03T21:00:00"/>
    <x v="1"/>
    <x v="15"/>
    <n v="1"/>
    <x v="1"/>
    <x v="0"/>
    <n v="481"/>
    <n v="453"/>
    <n v="29"/>
    <n v="0.189"/>
  </r>
  <r>
    <d v="2018-12-03T21:00:00"/>
    <x v="1"/>
    <x v="1"/>
    <n v="1"/>
    <x v="1"/>
    <x v="0"/>
    <n v="689"/>
    <n v="658"/>
    <n v="40"/>
    <n v="2.1000000000000001E-2"/>
  </r>
  <r>
    <d v="2018-12-03T21:00:00"/>
    <x v="7"/>
    <x v="15"/>
    <n v="4"/>
    <x v="1"/>
    <x v="0"/>
    <n v="113"/>
    <n v="85"/>
    <n v="3"/>
    <n v="2.1000000000000001E-2"/>
  </r>
  <r>
    <d v="2018-12-03T21:00:00"/>
    <x v="2"/>
    <x v="15"/>
    <n v="1"/>
    <x v="1"/>
    <x v="0"/>
    <n v="3141"/>
    <n v="1657"/>
    <n v="12"/>
    <n v="8.4000000000000005E-2"/>
  </r>
  <r>
    <d v="2018-12-03T22:00:00"/>
    <x v="1"/>
    <x v="1"/>
    <n v="1"/>
    <x v="1"/>
    <x v="0"/>
    <n v="422"/>
    <n v="411"/>
    <n v="44"/>
    <n v="3.5000000000000003E-2"/>
  </r>
  <r>
    <d v="2018-12-03T22:00:00"/>
    <x v="1"/>
    <x v="15"/>
    <n v="1"/>
    <x v="1"/>
    <x v="0"/>
    <n v="327"/>
    <n v="303"/>
    <n v="21"/>
    <n v="0.14699999999999999"/>
  </r>
  <r>
    <d v="2018-12-03T22:00:00"/>
    <x v="6"/>
    <x v="10"/>
    <n v="16"/>
    <x v="1"/>
    <x v="0"/>
    <n v="153"/>
    <n v="111"/>
    <n v="5"/>
    <n v="2.02"/>
  </r>
  <r>
    <d v="2018-12-03T22:00:00"/>
    <x v="2"/>
    <x v="13"/>
    <n v="13"/>
    <x v="1"/>
    <x v="0"/>
    <n v="479"/>
    <n v="322"/>
    <n v="3"/>
    <n v="2.04"/>
  </r>
  <r>
    <d v="2018-12-03T22:00:00"/>
    <x v="2"/>
    <x v="8"/>
    <n v="13"/>
    <x v="1"/>
    <x v="0"/>
    <n v="1545"/>
    <n v="1198"/>
    <n v="10"/>
    <n v="2.02"/>
  </r>
  <r>
    <d v="2018-12-03T22:00:00"/>
    <x v="2"/>
    <x v="15"/>
    <n v="1"/>
    <x v="1"/>
    <x v="0"/>
    <n v="2612"/>
    <n v="1362"/>
    <n v="5"/>
    <n v="3.5000000000000003E-2"/>
  </r>
  <r>
    <d v="2018-12-03T23:00:00"/>
    <x v="5"/>
    <x v="3"/>
    <n v="4"/>
    <x v="1"/>
    <x v="0"/>
    <n v="438"/>
    <n v="372"/>
    <n v="45"/>
    <n v="1.22"/>
  </r>
  <r>
    <d v="2018-12-03T23:00:00"/>
    <x v="1"/>
    <x v="15"/>
    <n v="1"/>
    <x v="1"/>
    <x v="0"/>
    <n v="303"/>
    <n v="280"/>
    <n v="15"/>
    <n v="9.8000000000000004E-2"/>
  </r>
  <r>
    <d v="2018-12-03T23:00:00"/>
    <x v="1"/>
    <x v="1"/>
    <n v="1"/>
    <x v="1"/>
    <x v="0"/>
    <n v="439"/>
    <n v="420"/>
    <n v="22"/>
    <n v="4.9000000000000002E-2"/>
  </r>
  <r>
    <d v="2018-12-03T23:00:00"/>
    <x v="7"/>
    <x v="15"/>
    <n v="4"/>
    <x v="1"/>
    <x v="0"/>
    <n v="214"/>
    <n v="129"/>
    <n v="4"/>
    <n v="2.1000000000000001E-2"/>
  </r>
  <r>
    <d v="2018-12-03T23:00:00"/>
    <x v="2"/>
    <x v="2"/>
    <n v="3"/>
    <x v="1"/>
    <x v="0"/>
    <n v="5061"/>
    <n v="3898"/>
    <n v="60"/>
    <n v="0.34"/>
  </r>
  <r>
    <d v="2018-12-03T23:00:00"/>
    <x v="2"/>
    <x v="15"/>
    <n v="1"/>
    <x v="1"/>
    <x v="0"/>
    <n v="4231"/>
    <n v="2075"/>
    <n v="17"/>
    <n v="0.11899999999999999"/>
  </r>
  <r>
    <d v="2018-12-04T00:00:00"/>
    <x v="1"/>
    <x v="2"/>
    <n v="1"/>
    <x v="1"/>
    <x v="0"/>
    <n v="1101"/>
    <n v="1013"/>
    <n v="95"/>
    <n v="0.34"/>
  </r>
  <r>
    <d v="2018-12-04T00:00:00"/>
    <x v="1"/>
    <x v="1"/>
    <n v="1"/>
    <x v="1"/>
    <x v="0"/>
    <n v="335"/>
    <n v="326"/>
    <n v="26"/>
    <n v="1.4E-2"/>
  </r>
  <r>
    <d v="2018-12-04T00:00:00"/>
    <x v="1"/>
    <x v="15"/>
    <n v="1"/>
    <x v="1"/>
    <x v="0"/>
    <n v="670"/>
    <n v="601"/>
    <n v="36"/>
    <n v="0.23799999999999999"/>
  </r>
  <r>
    <d v="2018-12-04T00:00:00"/>
    <x v="7"/>
    <x v="15"/>
    <n v="4"/>
    <x v="1"/>
    <x v="0"/>
    <n v="1026"/>
    <n v="929"/>
    <n v="12"/>
    <n v="7.6999999999999999E-2"/>
  </r>
  <r>
    <d v="2018-12-04T00:00:00"/>
    <x v="2"/>
    <x v="2"/>
    <n v="3"/>
    <x v="1"/>
    <x v="0"/>
    <n v="20176"/>
    <n v="16973"/>
    <n v="164"/>
    <n v="0.34"/>
  </r>
  <r>
    <d v="2018-12-04T00:00:00"/>
    <x v="3"/>
    <x v="0"/>
    <n v="1"/>
    <x v="0"/>
    <x v="0"/>
    <n v="11100"/>
    <n v="10108"/>
    <n v="84"/>
    <n v="1.0107999999999999"/>
  </r>
  <r>
    <d v="2018-12-04T00:00:00"/>
    <x v="2"/>
    <x v="15"/>
    <n v="1"/>
    <x v="1"/>
    <x v="0"/>
    <n v="11909"/>
    <n v="7365"/>
    <n v="56"/>
    <n v="0.378"/>
  </r>
  <r>
    <d v="2018-12-04T00:00:00"/>
    <x v="0"/>
    <x v="0"/>
    <n v="1"/>
    <x v="0"/>
    <x v="0"/>
    <n v="43"/>
    <n v="34"/>
    <n v="0"/>
    <n v="3.3999999999999998E-3"/>
  </r>
  <r>
    <d v="2018-12-04T01:00:00"/>
    <x v="5"/>
    <x v="3"/>
    <n v="4"/>
    <x v="1"/>
    <x v="0"/>
    <n v="3210"/>
    <n v="2715"/>
    <n v="401"/>
    <n v="0.61"/>
  </r>
  <r>
    <d v="2018-12-04T01:00:00"/>
    <x v="5"/>
    <x v="17"/>
    <n v="7"/>
    <x v="1"/>
    <x v="0"/>
    <n v="36"/>
    <n v="27"/>
    <n v="3"/>
    <n v="4.0599999999999996"/>
  </r>
  <r>
    <d v="2018-12-04T01:00:00"/>
    <x v="1"/>
    <x v="3"/>
    <n v="4"/>
    <x v="1"/>
    <x v="0"/>
    <n v="11054"/>
    <n v="9991"/>
    <n v="797"/>
    <n v="1.22"/>
  </r>
  <r>
    <d v="2018-12-04T01:00:00"/>
    <x v="1"/>
    <x v="1"/>
    <n v="1"/>
    <x v="1"/>
    <x v="0"/>
    <n v="955"/>
    <n v="899"/>
    <n v="57"/>
    <n v="4.2000000000000003E-2"/>
  </r>
  <r>
    <d v="2018-12-04T01:00:00"/>
    <x v="1"/>
    <x v="15"/>
    <n v="1"/>
    <x v="1"/>
    <x v="0"/>
    <n v="1367"/>
    <n v="1257"/>
    <n v="68"/>
    <n v="0.378"/>
  </r>
  <r>
    <d v="2018-12-04T01:00:00"/>
    <x v="7"/>
    <x v="15"/>
    <n v="4"/>
    <x v="1"/>
    <x v="0"/>
    <n v="1656"/>
    <n v="1448"/>
    <n v="16"/>
    <n v="0.105"/>
  </r>
  <r>
    <d v="2018-12-04T01:00:00"/>
    <x v="2"/>
    <x v="2"/>
    <n v="3"/>
    <x v="1"/>
    <x v="0"/>
    <n v="30141"/>
    <n v="25330"/>
    <n v="265"/>
    <n v="0.34"/>
  </r>
  <r>
    <d v="2018-12-04T01:00:00"/>
    <x v="2"/>
    <x v="15"/>
    <n v="1"/>
    <x v="1"/>
    <x v="0"/>
    <n v="19447"/>
    <n v="11053"/>
    <n v="76"/>
    <n v="0.48299999999999998"/>
  </r>
  <r>
    <d v="2018-12-04T01:00:00"/>
    <x v="3"/>
    <x v="0"/>
    <n v="1"/>
    <x v="0"/>
    <x v="0"/>
    <n v="0"/>
    <n v="1"/>
    <n v="0"/>
    <n v="1E-4"/>
  </r>
  <r>
    <d v="2018-12-04T02:00:00"/>
    <x v="8"/>
    <x v="14"/>
    <n v="5"/>
    <x v="1"/>
    <x v="0"/>
    <n v="0"/>
    <n v="0"/>
    <n v="0"/>
    <n v="1.2999999999999999E-2"/>
  </r>
  <r>
    <d v="2018-12-04T02:00:00"/>
    <x v="1"/>
    <x v="3"/>
    <n v="4"/>
    <x v="1"/>
    <x v="0"/>
    <n v="15407"/>
    <n v="13917"/>
    <n v="1043"/>
    <n v="1.22"/>
  </r>
  <r>
    <d v="2018-12-04T02:00:00"/>
    <x v="1"/>
    <x v="1"/>
    <n v="1"/>
    <x v="1"/>
    <x v="0"/>
    <n v="1617"/>
    <n v="1543"/>
    <n v="94"/>
    <n v="7.0000000000000007E-2"/>
  </r>
  <r>
    <d v="2018-12-04T02:00:00"/>
    <x v="1"/>
    <x v="15"/>
    <n v="1"/>
    <x v="1"/>
    <x v="0"/>
    <n v="1917"/>
    <n v="1770"/>
    <n v="77"/>
    <n v="0.504"/>
  </r>
  <r>
    <d v="2018-12-04T02:00:00"/>
    <x v="7"/>
    <x v="15"/>
    <n v="4"/>
    <x v="1"/>
    <x v="0"/>
    <n v="2108"/>
    <n v="1873"/>
    <n v="20"/>
    <n v="0.14000000000000001"/>
  </r>
  <r>
    <d v="2018-12-04T02:00:00"/>
    <x v="2"/>
    <x v="10"/>
    <n v="4"/>
    <x v="1"/>
    <x v="0"/>
    <n v="6660"/>
    <n v="4881"/>
    <n v="35"/>
    <n v="2.02"/>
  </r>
  <r>
    <d v="2018-12-04T02:00:00"/>
    <x v="2"/>
    <x v="15"/>
    <n v="1"/>
    <x v="1"/>
    <x v="0"/>
    <n v="28405"/>
    <n v="16732"/>
    <n v="119"/>
    <n v="0.79800000000000004"/>
  </r>
  <r>
    <d v="2018-12-04T02:00:00"/>
    <x v="3"/>
    <x v="0"/>
    <n v="1"/>
    <x v="0"/>
    <x v="0"/>
    <n v="0"/>
    <n v="1"/>
    <n v="0"/>
    <n v="1E-4"/>
  </r>
  <r>
    <d v="2018-12-04T03:00:00"/>
    <x v="8"/>
    <x v="14"/>
    <n v="5"/>
    <x v="1"/>
    <x v="0"/>
    <n v="0"/>
    <n v="0"/>
    <n v="0"/>
    <n v="1.2999999999999999E-2"/>
  </r>
  <r>
    <d v="2018-12-04T03:00:00"/>
    <x v="5"/>
    <x v="3"/>
    <n v="4"/>
    <x v="1"/>
    <x v="0"/>
    <n v="4258"/>
    <n v="3600"/>
    <n v="466"/>
    <n v="1.22"/>
  </r>
  <r>
    <d v="2018-12-04T03:00:00"/>
    <x v="1"/>
    <x v="2"/>
    <n v="1"/>
    <x v="1"/>
    <x v="0"/>
    <n v="4387"/>
    <n v="3932"/>
    <n v="336"/>
    <n v="0.34"/>
  </r>
  <r>
    <d v="2018-12-04T03:00:00"/>
    <x v="1"/>
    <x v="3"/>
    <n v="4"/>
    <x v="1"/>
    <x v="0"/>
    <n v="17269"/>
    <n v="15699"/>
    <n v="1108"/>
    <n v="2.44"/>
  </r>
  <r>
    <d v="2018-12-04T03:00:00"/>
    <x v="1"/>
    <x v="15"/>
    <n v="1"/>
    <x v="1"/>
    <x v="0"/>
    <n v="2414"/>
    <n v="2225"/>
    <n v="113"/>
    <n v="0.75600000000000001"/>
  </r>
  <r>
    <d v="2018-12-04T03:00:00"/>
    <x v="1"/>
    <x v="1"/>
    <n v="1"/>
    <x v="1"/>
    <x v="0"/>
    <n v="2206"/>
    <n v="2088"/>
    <n v="91"/>
    <n v="0.105"/>
  </r>
  <r>
    <d v="2018-12-04T03:00:00"/>
    <x v="7"/>
    <x v="15"/>
    <n v="4"/>
    <x v="1"/>
    <x v="0"/>
    <n v="2212"/>
    <n v="2006"/>
    <n v="23"/>
    <n v="0.154"/>
  </r>
  <r>
    <d v="2018-12-04T03:00:00"/>
    <x v="2"/>
    <x v="8"/>
    <n v="13"/>
    <x v="1"/>
    <x v="0"/>
    <n v="16364"/>
    <n v="13675"/>
    <n v="131"/>
    <n v="2.02"/>
  </r>
  <r>
    <d v="2018-12-04T03:00:00"/>
    <x v="2"/>
    <x v="2"/>
    <n v="3"/>
    <x v="1"/>
    <x v="0"/>
    <n v="45486"/>
    <n v="39412"/>
    <n v="304"/>
    <n v="0.68"/>
  </r>
  <r>
    <d v="2018-12-04T03:00:00"/>
    <x v="2"/>
    <x v="15"/>
    <n v="1"/>
    <x v="1"/>
    <x v="0"/>
    <n v="29241"/>
    <n v="17546"/>
    <n v="101"/>
    <n v="0.63"/>
  </r>
  <r>
    <d v="2018-12-04T03:00:00"/>
    <x v="4"/>
    <x v="2"/>
    <n v="2"/>
    <x v="1"/>
    <x v="0"/>
    <n v="938"/>
    <n v="774"/>
    <n v="1"/>
    <n v="0.34"/>
  </r>
  <r>
    <d v="2018-12-04T03:00:00"/>
    <x v="3"/>
    <x v="0"/>
    <n v="1"/>
    <x v="0"/>
    <x v="0"/>
    <n v="0"/>
    <n v="2"/>
    <n v="0"/>
    <n v="2.0000000000000001E-4"/>
  </r>
  <r>
    <d v="2018-12-04T04:00:00"/>
    <x v="5"/>
    <x v="3"/>
    <n v="4"/>
    <x v="1"/>
    <x v="0"/>
    <n v="4639"/>
    <n v="3964"/>
    <n v="518"/>
    <n v="0.61"/>
  </r>
  <r>
    <d v="2018-12-04T04:00:00"/>
    <x v="1"/>
    <x v="3"/>
    <n v="4"/>
    <x v="1"/>
    <x v="0"/>
    <n v="19340"/>
    <n v="17597"/>
    <n v="1257"/>
    <n v="2.44"/>
  </r>
  <r>
    <d v="2018-12-04T04:00:00"/>
    <x v="1"/>
    <x v="1"/>
    <n v="1"/>
    <x v="1"/>
    <x v="0"/>
    <n v="2909"/>
    <n v="2774"/>
    <n v="152"/>
    <n v="6.3E-2"/>
  </r>
  <r>
    <d v="2018-12-04T04:00:00"/>
    <x v="1"/>
    <x v="15"/>
    <n v="1"/>
    <x v="1"/>
    <x v="0"/>
    <n v="2936"/>
    <n v="2719"/>
    <n v="138"/>
    <n v="0.95199999999999996"/>
  </r>
  <r>
    <d v="2018-12-04T04:00:00"/>
    <x v="2"/>
    <x v="2"/>
    <n v="3"/>
    <x v="1"/>
    <x v="0"/>
    <n v="56781"/>
    <n v="49418"/>
    <n v="389"/>
    <n v="1.02"/>
  </r>
  <r>
    <d v="2018-12-04T04:00:00"/>
    <x v="7"/>
    <x v="15"/>
    <n v="4"/>
    <x v="1"/>
    <x v="0"/>
    <n v="2496"/>
    <n v="2268"/>
    <n v="15"/>
    <n v="9.8000000000000004E-2"/>
  </r>
  <r>
    <d v="2018-12-04T04:00:00"/>
    <x v="2"/>
    <x v="15"/>
    <n v="1"/>
    <x v="1"/>
    <x v="0"/>
    <n v="37656"/>
    <n v="22564"/>
    <n v="129"/>
    <n v="0.84699999999999998"/>
  </r>
  <r>
    <d v="2018-12-04T05:00:00"/>
    <x v="5"/>
    <x v="3"/>
    <n v="4"/>
    <x v="1"/>
    <x v="0"/>
    <n v="4958"/>
    <n v="4285"/>
    <n v="545"/>
    <n v="1.83"/>
  </r>
  <r>
    <d v="2018-12-04T05:00:00"/>
    <x v="1"/>
    <x v="6"/>
    <n v="1"/>
    <x v="1"/>
    <x v="0"/>
    <n v="6166"/>
    <n v="5805"/>
    <n v="443"/>
    <n v="0.36"/>
  </r>
  <r>
    <d v="2018-12-04T05:00:00"/>
    <x v="1"/>
    <x v="3"/>
    <n v="4"/>
    <x v="1"/>
    <x v="0"/>
    <n v="20998"/>
    <n v="19224"/>
    <n v="1406"/>
    <n v="2.44"/>
  </r>
  <r>
    <d v="2018-12-04T05:00:00"/>
    <x v="1"/>
    <x v="15"/>
    <n v="1"/>
    <x v="1"/>
    <x v="0"/>
    <n v="3432"/>
    <n v="3154"/>
    <n v="200"/>
    <n v="1.0780000000000001"/>
  </r>
  <r>
    <d v="2018-12-04T05:00:00"/>
    <x v="1"/>
    <x v="1"/>
    <n v="1"/>
    <x v="1"/>
    <x v="0"/>
    <n v="3789"/>
    <n v="3634"/>
    <n v="174"/>
    <n v="7.0000000000000007E-2"/>
  </r>
  <r>
    <d v="2018-12-04T05:00:00"/>
    <x v="2"/>
    <x v="8"/>
    <n v="13"/>
    <x v="1"/>
    <x v="0"/>
    <n v="20864"/>
    <n v="17366"/>
    <n v="163"/>
    <n v="2.02"/>
  </r>
  <r>
    <d v="2018-12-04T05:00:00"/>
    <x v="7"/>
    <x v="15"/>
    <n v="4"/>
    <x v="1"/>
    <x v="0"/>
    <n v="2599"/>
    <n v="2310"/>
    <n v="20"/>
    <n v="0.13300000000000001"/>
  </r>
  <r>
    <d v="2018-12-04T05:00:00"/>
    <x v="2"/>
    <x v="2"/>
    <n v="3"/>
    <x v="1"/>
    <x v="0"/>
    <n v="54036"/>
    <n v="46787"/>
    <n v="380"/>
    <n v="0.34"/>
  </r>
  <r>
    <d v="2018-12-04T05:00:00"/>
    <x v="2"/>
    <x v="7"/>
    <n v="16"/>
    <x v="1"/>
    <x v="0"/>
    <n v="7778"/>
    <n v="6403"/>
    <n v="40"/>
    <n v="4.7300000000000004"/>
  </r>
  <r>
    <d v="2018-12-04T05:00:00"/>
    <x v="2"/>
    <x v="15"/>
    <n v="1"/>
    <x v="1"/>
    <x v="0"/>
    <n v="38503"/>
    <n v="21995"/>
    <n v="135"/>
    <n v="0.86099999999999999"/>
  </r>
  <r>
    <d v="2018-12-04T06:00:00"/>
    <x v="1"/>
    <x v="11"/>
    <n v="1"/>
    <x v="1"/>
    <x v="0"/>
    <n v="0"/>
    <n v="0"/>
    <n v="0"/>
    <n v="7.0000000000000001E-3"/>
  </r>
  <r>
    <d v="2018-12-04T06:00:00"/>
    <x v="5"/>
    <x v="3"/>
    <n v="4"/>
    <x v="1"/>
    <x v="0"/>
    <n v="5426"/>
    <n v="4705"/>
    <n v="580"/>
    <n v="2.44"/>
  </r>
  <r>
    <d v="2018-12-04T06:00:00"/>
    <x v="1"/>
    <x v="2"/>
    <n v="1"/>
    <x v="1"/>
    <x v="0"/>
    <n v="6588"/>
    <n v="5982"/>
    <n v="543"/>
    <n v="1.02"/>
  </r>
  <r>
    <d v="2018-12-04T06:00:00"/>
    <x v="1"/>
    <x v="3"/>
    <n v="4"/>
    <x v="1"/>
    <x v="0"/>
    <n v="22940"/>
    <n v="21056"/>
    <n v="1578"/>
    <n v="3.66"/>
  </r>
  <r>
    <d v="2018-12-04T06:00:00"/>
    <x v="1"/>
    <x v="15"/>
    <n v="1"/>
    <x v="1"/>
    <x v="0"/>
    <n v="4176"/>
    <n v="3854"/>
    <n v="229"/>
    <n v="1.5049999999999999"/>
  </r>
  <r>
    <d v="2018-12-04T06:00:00"/>
    <x v="1"/>
    <x v="1"/>
    <n v="1"/>
    <x v="1"/>
    <x v="0"/>
    <n v="4855"/>
    <n v="4653"/>
    <n v="243"/>
    <n v="0.126"/>
  </r>
  <r>
    <d v="2018-12-04T06:00:00"/>
    <x v="2"/>
    <x v="13"/>
    <n v="13"/>
    <x v="1"/>
    <x v="0"/>
    <n v="10667"/>
    <n v="8143"/>
    <n v="83"/>
    <n v="2.04"/>
  </r>
  <r>
    <d v="2018-12-04T06:00:00"/>
    <x v="2"/>
    <x v="2"/>
    <n v="3"/>
    <x v="1"/>
    <x v="0"/>
    <n v="57484"/>
    <n v="50194"/>
    <n v="411"/>
    <n v="0.68"/>
  </r>
  <r>
    <d v="2018-12-04T06:00:00"/>
    <x v="7"/>
    <x v="15"/>
    <n v="4"/>
    <x v="1"/>
    <x v="0"/>
    <n v="2962"/>
    <n v="2586"/>
    <n v="21"/>
    <n v="0.14000000000000001"/>
  </r>
  <r>
    <d v="2018-12-04T06:00:00"/>
    <x v="2"/>
    <x v="4"/>
    <n v="11"/>
    <x v="1"/>
    <x v="0"/>
    <n v="3383"/>
    <n v="2715"/>
    <n v="22"/>
    <n v="2.02"/>
  </r>
  <r>
    <d v="2018-12-04T06:00:00"/>
    <x v="2"/>
    <x v="15"/>
    <n v="1"/>
    <x v="1"/>
    <x v="0"/>
    <n v="42140"/>
    <n v="23852"/>
    <n v="168"/>
    <n v="1.0640000000000001"/>
  </r>
  <r>
    <d v="2018-12-04T07:00:00"/>
    <x v="5"/>
    <x v="3"/>
    <n v="4"/>
    <x v="1"/>
    <x v="0"/>
    <n v="6098"/>
    <n v="5274"/>
    <n v="669"/>
    <n v="1.22"/>
  </r>
  <r>
    <d v="2018-12-04T07:00:00"/>
    <x v="1"/>
    <x v="3"/>
    <n v="4"/>
    <x v="1"/>
    <x v="0"/>
    <n v="25075"/>
    <n v="23004"/>
    <n v="1761"/>
    <n v="4.88"/>
  </r>
  <r>
    <d v="2018-12-04T07:00:00"/>
    <x v="1"/>
    <x v="1"/>
    <n v="1"/>
    <x v="1"/>
    <x v="0"/>
    <n v="5683"/>
    <n v="5430"/>
    <n v="290"/>
    <n v="9.0999999999999998E-2"/>
  </r>
  <r>
    <d v="2018-12-04T07:00:00"/>
    <x v="1"/>
    <x v="15"/>
    <n v="1"/>
    <x v="1"/>
    <x v="0"/>
    <n v="4625"/>
    <n v="4295"/>
    <n v="192"/>
    <n v="1.302"/>
  </r>
  <r>
    <d v="2018-12-04T07:00:00"/>
    <x v="6"/>
    <x v="8"/>
    <n v="4"/>
    <x v="1"/>
    <x v="0"/>
    <n v="2892"/>
    <n v="2177"/>
    <n v="35"/>
    <n v="2.02"/>
  </r>
  <r>
    <d v="2018-12-04T07:00:00"/>
    <x v="7"/>
    <x v="15"/>
    <n v="4"/>
    <x v="1"/>
    <x v="0"/>
    <n v="3110"/>
    <n v="2779"/>
    <n v="26"/>
    <n v="0.16800000000000001"/>
  </r>
  <r>
    <d v="2018-12-04T07:00:00"/>
    <x v="2"/>
    <x v="2"/>
    <n v="3"/>
    <x v="1"/>
    <x v="0"/>
    <n v="57008"/>
    <n v="50119"/>
    <n v="436"/>
    <n v="1.7"/>
  </r>
  <r>
    <d v="2018-12-04T07:00:00"/>
    <x v="2"/>
    <x v="8"/>
    <n v="13"/>
    <x v="1"/>
    <x v="0"/>
    <n v="23274"/>
    <n v="19283"/>
    <n v="158"/>
    <n v="2.02"/>
  </r>
  <r>
    <d v="2018-12-04T07:00:00"/>
    <x v="2"/>
    <x v="15"/>
    <n v="1"/>
    <x v="1"/>
    <x v="0"/>
    <n v="43020"/>
    <n v="24563"/>
    <n v="152"/>
    <n v="0.95899999999999996"/>
  </r>
  <r>
    <d v="2018-12-04T08:00:00"/>
    <x v="5"/>
    <x v="3"/>
    <n v="4"/>
    <x v="1"/>
    <x v="0"/>
    <n v="6835"/>
    <n v="5806"/>
    <n v="740"/>
    <n v="0.61"/>
  </r>
  <r>
    <d v="2018-12-04T08:00:00"/>
    <x v="1"/>
    <x v="3"/>
    <n v="4"/>
    <x v="1"/>
    <x v="0"/>
    <n v="26939"/>
    <n v="24749"/>
    <n v="1977"/>
    <n v="0.61"/>
  </r>
  <r>
    <d v="2018-12-04T08:00:00"/>
    <x v="1"/>
    <x v="15"/>
    <n v="1"/>
    <x v="1"/>
    <x v="0"/>
    <n v="5033"/>
    <n v="4665"/>
    <n v="247"/>
    <n v="1.6240000000000001"/>
  </r>
  <r>
    <d v="2018-12-04T08:00:00"/>
    <x v="1"/>
    <x v="1"/>
    <n v="1"/>
    <x v="1"/>
    <x v="0"/>
    <n v="6476"/>
    <n v="6175"/>
    <n v="316"/>
    <n v="0.182"/>
  </r>
  <r>
    <d v="2018-12-04T08:00:00"/>
    <x v="7"/>
    <x v="15"/>
    <n v="4"/>
    <x v="1"/>
    <x v="0"/>
    <n v="3152"/>
    <n v="2794"/>
    <n v="25"/>
    <n v="0.161"/>
  </r>
  <r>
    <d v="2018-12-04T08:00:00"/>
    <x v="2"/>
    <x v="2"/>
    <n v="3"/>
    <x v="1"/>
    <x v="0"/>
    <n v="59512"/>
    <n v="52125"/>
    <n v="453"/>
    <n v="0.68"/>
  </r>
  <r>
    <d v="2018-12-04T08:00:00"/>
    <x v="2"/>
    <x v="15"/>
    <n v="1"/>
    <x v="1"/>
    <x v="0"/>
    <n v="46547"/>
    <n v="26214"/>
    <n v="168"/>
    <n v="1.0920000000000001"/>
  </r>
  <r>
    <d v="2018-12-04T09:00:00"/>
    <x v="5"/>
    <x v="3"/>
    <n v="4"/>
    <x v="1"/>
    <x v="0"/>
    <n v="7539"/>
    <n v="6415"/>
    <n v="875"/>
    <n v="1.22"/>
  </r>
  <r>
    <d v="2018-12-04T09:00:00"/>
    <x v="1"/>
    <x v="2"/>
    <n v="1"/>
    <x v="1"/>
    <x v="0"/>
    <n v="8677"/>
    <n v="7817"/>
    <n v="676"/>
    <n v="0.34"/>
  </r>
  <r>
    <d v="2018-12-04T09:00:00"/>
    <x v="1"/>
    <x v="6"/>
    <n v="1"/>
    <x v="1"/>
    <x v="0"/>
    <n v="9285"/>
    <n v="8576"/>
    <n v="719"/>
    <n v="0.72"/>
  </r>
  <r>
    <d v="2018-12-04T09:00:00"/>
    <x v="1"/>
    <x v="3"/>
    <n v="4"/>
    <x v="1"/>
    <x v="0"/>
    <n v="28227"/>
    <n v="25933"/>
    <n v="1957"/>
    <n v="1.83"/>
  </r>
  <r>
    <d v="2018-12-04T09:00:00"/>
    <x v="1"/>
    <x v="1"/>
    <n v="1"/>
    <x v="1"/>
    <x v="0"/>
    <n v="7354"/>
    <n v="7023"/>
    <n v="355"/>
    <n v="0.16800000000000001"/>
  </r>
  <r>
    <d v="2018-12-04T09:00:00"/>
    <x v="1"/>
    <x v="15"/>
    <n v="1"/>
    <x v="1"/>
    <x v="0"/>
    <n v="5468"/>
    <n v="5043"/>
    <n v="247"/>
    <n v="1.659"/>
  </r>
  <r>
    <d v="2018-12-04T09:00:00"/>
    <x v="7"/>
    <x v="15"/>
    <n v="4"/>
    <x v="1"/>
    <x v="0"/>
    <n v="3069"/>
    <n v="2759"/>
    <n v="23"/>
    <n v="0.154"/>
  </r>
  <r>
    <d v="2018-12-04T09:00:00"/>
    <x v="2"/>
    <x v="2"/>
    <n v="3"/>
    <x v="1"/>
    <x v="0"/>
    <n v="50151"/>
    <n v="44111"/>
    <n v="367"/>
    <n v="1.7"/>
  </r>
  <r>
    <d v="2018-12-04T09:00:00"/>
    <x v="2"/>
    <x v="15"/>
    <n v="1"/>
    <x v="1"/>
    <x v="0"/>
    <n v="41248"/>
    <n v="22395"/>
    <n v="139"/>
    <n v="0.91700000000000004"/>
  </r>
  <r>
    <d v="2018-12-04T10:00:00"/>
    <x v="5"/>
    <x v="3"/>
    <n v="4"/>
    <x v="1"/>
    <x v="0"/>
    <n v="7271"/>
    <n v="6284"/>
    <n v="861"/>
    <n v="0.61"/>
  </r>
  <r>
    <d v="2018-12-04T10:00:00"/>
    <x v="1"/>
    <x v="3"/>
    <n v="4"/>
    <x v="1"/>
    <x v="0"/>
    <n v="26669"/>
    <n v="24575"/>
    <n v="1891"/>
    <n v="1.22"/>
  </r>
  <r>
    <d v="2018-12-04T10:00:00"/>
    <x v="1"/>
    <x v="6"/>
    <n v="1"/>
    <x v="1"/>
    <x v="0"/>
    <n v="8903"/>
    <n v="8242"/>
    <n v="599"/>
    <n v="0.36"/>
  </r>
  <r>
    <d v="2018-12-04T10:00:00"/>
    <x v="1"/>
    <x v="1"/>
    <n v="1"/>
    <x v="1"/>
    <x v="0"/>
    <n v="7592"/>
    <n v="7243"/>
    <n v="476"/>
    <n v="0.182"/>
  </r>
  <r>
    <d v="2018-12-04T10:00:00"/>
    <x v="1"/>
    <x v="15"/>
    <n v="1"/>
    <x v="1"/>
    <x v="0"/>
    <n v="5526"/>
    <n v="5149"/>
    <n v="258"/>
    <n v="1.75"/>
  </r>
  <r>
    <d v="2018-12-04T10:00:00"/>
    <x v="7"/>
    <x v="15"/>
    <n v="4"/>
    <x v="1"/>
    <x v="0"/>
    <n v="2667"/>
    <n v="2325"/>
    <n v="31"/>
    <n v="0.189"/>
  </r>
  <r>
    <d v="2018-12-04T10:00:00"/>
    <x v="2"/>
    <x v="2"/>
    <n v="3"/>
    <x v="1"/>
    <x v="0"/>
    <n v="44065"/>
    <n v="38493"/>
    <n v="379"/>
    <n v="0.68"/>
  </r>
  <r>
    <d v="2018-12-04T10:00:00"/>
    <x v="2"/>
    <x v="7"/>
    <n v="16"/>
    <x v="1"/>
    <x v="0"/>
    <n v="7757"/>
    <n v="6050"/>
    <n v="54"/>
    <n v="4.7300000000000004"/>
  </r>
  <r>
    <d v="2018-12-04T10:00:00"/>
    <x v="2"/>
    <x v="15"/>
    <n v="1"/>
    <x v="1"/>
    <x v="0"/>
    <n v="38337"/>
    <n v="20176"/>
    <n v="155"/>
    <n v="0.98699999999999999"/>
  </r>
  <r>
    <d v="2018-12-04T10:00:00"/>
    <x v="2"/>
    <x v="10"/>
    <n v="13"/>
    <x v="1"/>
    <x v="0"/>
    <n v="14357"/>
    <n v="11948"/>
    <n v="79"/>
    <n v="2.02"/>
  </r>
  <r>
    <d v="2018-12-04T11:00:00"/>
    <x v="1"/>
    <x v="11"/>
    <n v="1"/>
    <x v="1"/>
    <x v="0"/>
    <n v="0"/>
    <n v="0"/>
    <n v="0"/>
    <n v="1.4E-2"/>
  </r>
  <r>
    <d v="2018-12-04T11:00:00"/>
    <x v="5"/>
    <x v="3"/>
    <n v="4"/>
    <x v="1"/>
    <x v="0"/>
    <n v="6942"/>
    <n v="5886"/>
    <n v="780"/>
    <n v="1.22"/>
  </r>
  <r>
    <d v="2018-12-04T11:00:00"/>
    <x v="1"/>
    <x v="6"/>
    <n v="1"/>
    <x v="1"/>
    <x v="0"/>
    <n v="8273"/>
    <n v="7534"/>
    <n v="650"/>
    <n v="0.72"/>
  </r>
  <r>
    <d v="2018-12-04T11:00:00"/>
    <x v="1"/>
    <x v="3"/>
    <n v="4"/>
    <x v="1"/>
    <x v="0"/>
    <n v="25292"/>
    <n v="23068"/>
    <n v="1832"/>
    <n v="2.44"/>
  </r>
  <r>
    <d v="2018-12-04T11:00:00"/>
    <x v="1"/>
    <x v="1"/>
    <n v="1"/>
    <x v="1"/>
    <x v="0"/>
    <n v="7004"/>
    <n v="6660"/>
    <n v="378"/>
    <n v="0.25900000000000001"/>
  </r>
  <r>
    <d v="2018-12-04T11:00:00"/>
    <x v="1"/>
    <x v="15"/>
    <n v="1"/>
    <x v="1"/>
    <x v="0"/>
    <n v="5393"/>
    <n v="4959"/>
    <n v="258"/>
    <n v="1.736"/>
  </r>
  <r>
    <d v="2018-12-04T11:00:00"/>
    <x v="2"/>
    <x v="2"/>
    <n v="3"/>
    <x v="1"/>
    <x v="0"/>
    <n v="45049"/>
    <n v="38661"/>
    <n v="348"/>
    <n v="0.34"/>
  </r>
  <r>
    <d v="2018-12-04T11:00:00"/>
    <x v="7"/>
    <x v="15"/>
    <n v="4"/>
    <x v="1"/>
    <x v="0"/>
    <n v="2480"/>
    <n v="2214"/>
    <n v="17"/>
    <n v="0.105"/>
  </r>
  <r>
    <d v="2018-12-04T11:00:00"/>
    <x v="2"/>
    <x v="15"/>
    <n v="1"/>
    <x v="1"/>
    <x v="0"/>
    <n v="40199"/>
    <n v="20242"/>
    <n v="139"/>
    <n v="0.91700000000000004"/>
  </r>
  <r>
    <d v="2018-12-04T12:00:00"/>
    <x v="7"/>
    <x v="11"/>
    <n v="3"/>
    <x v="1"/>
    <x v="0"/>
    <n v="0"/>
    <n v="0"/>
    <n v="0"/>
    <n v="7.0000000000000001E-3"/>
  </r>
  <r>
    <d v="2018-12-04T12:00:00"/>
    <x v="1"/>
    <x v="11"/>
    <n v="1"/>
    <x v="1"/>
    <x v="0"/>
    <n v="0"/>
    <n v="0"/>
    <n v="0"/>
    <n v="7.0000000000000001E-3"/>
  </r>
  <r>
    <d v="2018-12-04T12:00:00"/>
    <x v="1"/>
    <x v="15"/>
    <n v="1"/>
    <x v="1"/>
    <x v="0"/>
    <n v="5894"/>
    <n v="5396"/>
    <n v="951"/>
    <n v="1.792"/>
  </r>
  <r>
    <d v="2018-12-04T12:00:00"/>
    <x v="5"/>
    <x v="3"/>
    <n v="4"/>
    <x v="1"/>
    <x v="0"/>
    <n v="8086"/>
    <n v="6766"/>
    <n v="1010"/>
    <n v="2.44"/>
  </r>
  <r>
    <d v="2018-12-04T12:00:00"/>
    <x v="1"/>
    <x v="2"/>
    <n v="1"/>
    <x v="1"/>
    <x v="0"/>
    <n v="8575"/>
    <n v="7659"/>
    <n v="722"/>
    <n v="0.34"/>
  </r>
  <r>
    <d v="2018-12-04T12:00:00"/>
    <x v="1"/>
    <x v="6"/>
    <n v="1"/>
    <x v="1"/>
    <x v="0"/>
    <n v="9077"/>
    <n v="8276"/>
    <n v="693"/>
    <n v="0.36"/>
  </r>
  <r>
    <d v="2018-12-04T12:00:00"/>
    <x v="1"/>
    <x v="3"/>
    <n v="4"/>
    <x v="1"/>
    <x v="0"/>
    <n v="27616"/>
    <n v="24982"/>
    <n v="1949"/>
    <n v="3.66"/>
  </r>
  <r>
    <d v="2018-12-04T12:00:00"/>
    <x v="1"/>
    <x v="8"/>
    <n v="11"/>
    <x v="1"/>
    <x v="0"/>
    <n v="1377"/>
    <n v="1260"/>
    <n v="84"/>
    <n v="2.02"/>
  </r>
  <r>
    <d v="2018-12-04T12:00:00"/>
    <x v="1"/>
    <x v="1"/>
    <n v="1"/>
    <x v="1"/>
    <x v="0"/>
    <n v="7697"/>
    <n v="7280"/>
    <n v="471"/>
    <n v="0.34300000000000003"/>
  </r>
  <r>
    <d v="2018-12-04T12:00:00"/>
    <x v="7"/>
    <x v="15"/>
    <n v="4"/>
    <x v="1"/>
    <x v="0"/>
    <n v="3234"/>
    <n v="2770"/>
    <n v="35"/>
    <n v="0.23799999999999999"/>
  </r>
  <r>
    <d v="2018-12-04T12:00:00"/>
    <x v="2"/>
    <x v="2"/>
    <n v="3"/>
    <x v="1"/>
    <x v="0"/>
    <n v="59613"/>
    <n v="50251"/>
    <n v="542"/>
    <n v="1.7"/>
  </r>
  <r>
    <d v="2018-12-04T12:00:00"/>
    <x v="2"/>
    <x v="13"/>
    <n v="4"/>
    <x v="1"/>
    <x v="0"/>
    <n v="13040"/>
    <n v="9641"/>
    <n v="73"/>
    <n v="2.04"/>
  </r>
  <r>
    <d v="2018-12-04T12:00:00"/>
    <x v="2"/>
    <x v="15"/>
    <n v="1"/>
    <x v="1"/>
    <x v="0"/>
    <n v="53453"/>
    <n v="26879"/>
    <n v="180"/>
    <n v="1.169"/>
  </r>
  <r>
    <d v="2018-12-04T13:00:00"/>
    <x v="1"/>
    <x v="11"/>
    <n v="1"/>
    <x v="1"/>
    <x v="0"/>
    <n v="0"/>
    <n v="0"/>
    <n v="0"/>
    <n v="1.4E-2"/>
  </r>
  <r>
    <d v="2018-12-04T13:00:00"/>
    <x v="5"/>
    <x v="3"/>
    <n v="4"/>
    <x v="1"/>
    <x v="0"/>
    <n v="9298"/>
    <n v="7729"/>
    <n v="991"/>
    <n v="0.61"/>
  </r>
  <r>
    <d v="2018-12-04T13:00:00"/>
    <x v="1"/>
    <x v="3"/>
    <n v="4"/>
    <x v="1"/>
    <x v="0"/>
    <n v="31448"/>
    <n v="28413"/>
    <n v="2313"/>
    <n v="1.22"/>
  </r>
  <r>
    <d v="2018-12-04T13:00:00"/>
    <x v="1"/>
    <x v="1"/>
    <n v="1"/>
    <x v="1"/>
    <x v="0"/>
    <n v="9315"/>
    <n v="8774"/>
    <n v="544"/>
    <n v="0.378"/>
  </r>
  <r>
    <d v="2018-12-04T13:00:00"/>
    <x v="1"/>
    <x v="15"/>
    <n v="1"/>
    <x v="1"/>
    <x v="0"/>
    <n v="6787"/>
    <n v="6167"/>
    <n v="309"/>
    <n v="2.0649999999999999"/>
  </r>
  <r>
    <d v="2018-12-04T13:00:00"/>
    <x v="7"/>
    <x v="15"/>
    <n v="4"/>
    <x v="1"/>
    <x v="0"/>
    <n v="3802"/>
    <n v="3281"/>
    <n v="66"/>
    <n v="0.39900000000000002"/>
  </r>
  <r>
    <d v="2018-12-04T13:00:00"/>
    <x v="2"/>
    <x v="16"/>
    <n v="6"/>
    <x v="1"/>
    <x v="0"/>
    <n v="4309"/>
    <n v="3538"/>
    <n v="58"/>
    <n v="2.02"/>
  </r>
  <r>
    <d v="2018-12-04T13:00:00"/>
    <x v="2"/>
    <x v="2"/>
    <n v="3"/>
    <x v="1"/>
    <x v="0"/>
    <n v="73546"/>
    <n v="60893"/>
    <n v="695"/>
    <n v="0.68"/>
  </r>
  <r>
    <d v="2018-12-04T13:00:00"/>
    <x v="2"/>
    <x v="9"/>
    <n v="13"/>
    <x v="1"/>
    <x v="0"/>
    <n v="13768"/>
    <n v="10837"/>
    <n v="112"/>
    <n v="4.04"/>
  </r>
  <r>
    <d v="2018-12-04T13:00:00"/>
    <x v="2"/>
    <x v="8"/>
    <n v="18"/>
    <x v="1"/>
    <x v="0"/>
    <n v="17443"/>
    <n v="12227"/>
    <n v="116"/>
    <n v="2.02"/>
  </r>
  <r>
    <d v="2018-12-04T13:00:00"/>
    <x v="2"/>
    <x v="15"/>
    <n v="1"/>
    <x v="1"/>
    <x v="0"/>
    <n v="65260"/>
    <n v="33102"/>
    <n v="254"/>
    <n v="1.5609999999999999"/>
  </r>
  <r>
    <d v="2018-12-04T13:00:00"/>
    <x v="3"/>
    <x v="0"/>
    <n v="1"/>
    <x v="0"/>
    <x v="0"/>
    <n v="0"/>
    <n v="1"/>
    <n v="0"/>
    <n v="1E-4"/>
  </r>
  <r>
    <d v="2018-12-04T14:00:00"/>
    <x v="8"/>
    <x v="14"/>
    <n v="5"/>
    <x v="1"/>
    <x v="0"/>
    <n v="0"/>
    <n v="0"/>
    <n v="0"/>
    <n v="1.2999999999999999E-2"/>
  </r>
  <r>
    <d v="2018-12-04T14:00:00"/>
    <x v="1"/>
    <x v="11"/>
    <n v="1"/>
    <x v="1"/>
    <x v="0"/>
    <n v="0"/>
    <n v="0"/>
    <n v="0"/>
    <n v="7.0000000000000001E-3"/>
  </r>
  <r>
    <d v="2018-12-04T14:00:00"/>
    <x v="1"/>
    <x v="6"/>
    <n v="1"/>
    <x v="1"/>
    <x v="0"/>
    <n v="11447"/>
    <n v="10280"/>
    <n v="850"/>
    <n v="1.08"/>
  </r>
  <r>
    <d v="2018-12-04T14:00:00"/>
    <x v="1"/>
    <x v="3"/>
    <n v="4"/>
    <x v="1"/>
    <x v="0"/>
    <n v="33785"/>
    <n v="30161"/>
    <n v="2243"/>
    <n v="1.83"/>
  </r>
  <r>
    <d v="2018-12-04T14:00:00"/>
    <x v="1"/>
    <x v="1"/>
    <n v="1"/>
    <x v="1"/>
    <x v="0"/>
    <n v="10235"/>
    <n v="9652"/>
    <n v="628"/>
    <n v="0.308"/>
  </r>
  <r>
    <d v="2018-12-04T14:00:00"/>
    <x v="1"/>
    <x v="15"/>
    <n v="1"/>
    <x v="1"/>
    <x v="0"/>
    <n v="7165"/>
    <n v="6492"/>
    <n v="355"/>
    <n v="2.282"/>
  </r>
  <r>
    <d v="2018-12-04T14:00:00"/>
    <x v="7"/>
    <x v="15"/>
    <n v="4"/>
    <x v="1"/>
    <x v="0"/>
    <n v="3946"/>
    <n v="3384"/>
    <n v="70"/>
    <n v="0.34300000000000003"/>
  </r>
  <r>
    <d v="2018-12-04T14:00:00"/>
    <x v="2"/>
    <x v="7"/>
    <n v="16"/>
    <x v="1"/>
    <x v="0"/>
    <n v="10624"/>
    <n v="7936"/>
    <n v="111"/>
    <n v="4.7300000000000004"/>
  </r>
  <r>
    <d v="2018-12-04T14:00:00"/>
    <x v="2"/>
    <x v="2"/>
    <n v="3"/>
    <x v="1"/>
    <x v="0"/>
    <n v="83311"/>
    <n v="67495"/>
    <n v="732"/>
    <n v="1.02"/>
  </r>
  <r>
    <d v="2018-12-04T14:00:00"/>
    <x v="2"/>
    <x v="10"/>
    <n v="13"/>
    <x v="1"/>
    <x v="0"/>
    <n v="21570"/>
    <n v="17185"/>
    <n v="179"/>
    <n v="2.02"/>
  </r>
  <r>
    <d v="2018-12-04T14:00:00"/>
    <x v="2"/>
    <x v="10"/>
    <n v="4"/>
    <x v="1"/>
    <x v="0"/>
    <n v="11758"/>
    <n v="8184"/>
    <n v="77"/>
    <n v="2.02"/>
  </r>
  <r>
    <d v="2018-12-04T14:00:00"/>
    <x v="2"/>
    <x v="15"/>
    <n v="1"/>
    <x v="1"/>
    <x v="0"/>
    <n v="74353"/>
    <n v="37078"/>
    <n v="305"/>
    <n v="1.5680000000000001"/>
  </r>
  <r>
    <d v="2018-12-04T15:00:00"/>
    <x v="10"/>
    <x v="14"/>
    <n v="3"/>
    <x v="1"/>
    <x v="0"/>
    <n v="0"/>
    <n v="0"/>
    <n v="0"/>
    <n v="1.2999999999999999E-2"/>
  </r>
  <r>
    <d v="2018-12-04T15:00:00"/>
    <x v="5"/>
    <x v="6"/>
    <n v="1"/>
    <x v="1"/>
    <x v="0"/>
    <n v="3661"/>
    <n v="2779"/>
    <n v="576"/>
    <n v="0.36"/>
  </r>
  <r>
    <d v="2018-12-04T15:00:00"/>
    <x v="5"/>
    <x v="3"/>
    <n v="4"/>
    <x v="1"/>
    <x v="0"/>
    <n v="10673"/>
    <n v="8761"/>
    <n v="1165"/>
    <n v="1.83"/>
  </r>
  <r>
    <d v="2018-12-04T15:00:00"/>
    <x v="1"/>
    <x v="6"/>
    <n v="1"/>
    <x v="1"/>
    <x v="0"/>
    <n v="12235"/>
    <n v="10856"/>
    <n v="988"/>
    <n v="0.36"/>
  </r>
  <r>
    <d v="2018-12-04T15:00:00"/>
    <x v="1"/>
    <x v="3"/>
    <n v="4"/>
    <x v="1"/>
    <x v="0"/>
    <n v="34480"/>
    <n v="30778"/>
    <n v="2586"/>
    <n v="1.22"/>
  </r>
  <r>
    <d v="2018-12-04T15:00:00"/>
    <x v="1"/>
    <x v="1"/>
    <n v="1"/>
    <x v="1"/>
    <x v="0"/>
    <n v="11089"/>
    <n v="10304"/>
    <n v="693"/>
    <n v="0.35"/>
  </r>
  <r>
    <d v="2018-12-04T15:00:00"/>
    <x v="1"/>
    <x v="15"/>
    <n v="1"/>
    <x v="1"/>
    <x v="0"/>
    <n v="8068"/>
    <n v="7240"/>
    <n v="390"/>
    <n v="2.5409999999999999"/>
  </r>
  <r>
    <d v="2018-12-04T15:00:00"/>
    <x v="2"/>
    <x v="16"/>
    <n v="6"/>
    <x v="1"/>
    <x v="0"/>
    <n v="5598"/>
    <n v="4484"/>
    <n v="57"/>
    <n v="2.02"/>
  </r>
  <r>
    <d v="2018-12-04T15:00:00"/>
    <x v="7"/>
    <x v="15"/>
    <n v="4"/>
    <x v="1"/>
    <x v="0"/>
    <n v="3796"/>
    <n v="3268"/>
    <n v="41"/>
    <n v="0.23100000000000001"/>
  </r>
  <r>
    <d v="2018-12-04T15:00:00"/>
    <x v="2"/>
    <x v="7"/>
    <n v="16"/>
    <x v="1"/>
    <x v="0"/>
    <n v="11856"/>
    <n v="8998"/>
    <n v="101"/>
    <n v="4.7300000000000004"/>
  </r>
  <r>
    <d v="2018-12-04T15:00:00"/>
    <x v="2"/>
    <x v="9"/>
    <n v="13"/>
    <x v="1"/>
    <x v="0"/>
    <n v="20377"/>
    <n v="16279"/>
    <n v="169"/>
    <n v="2.02"/>
  </r>
  <r>
    <d v="2018-12-04T15:00:00"/>
    <x v="2"/>
    <x v="2"/>
    <n v="3"/>
    <x v="1"/>
    <x v="0"/>
    <n v="86060"/>
    <n v="70243"/>
    <n v="726"/>
    <n v="1.7"/>
  </r>
  <r>
    <d v="2018-12-04T15:00:00"/>
    <x v="2"/>
    <x v="13"/>
    <n v="13"/>
    <x v="1"/>
    <x v="0"/>
    <n v="15215"/>
    <n v="10945"/>
    <n v="112"/>
    <n v="2.04"/>
  </r>
  <r>
    <d v="2018-12-04T15:00:00"/>
    <x v="2"/>
    <x v="10"/>
    <n v="13"/>
    <x v="1"/>
    <x v="0"/>
    <n v="23769"/>
    <n v="19379"/>
    <n v="194"/>
    <n v="6.06"/>
  </r>
  <r>
    <d v="2018-12-04T15:00:00"/>
    <x v="2"/>
    <x v="8"/>
    <n v="13"/>
    <x v="1"/>
    <x v="0"/>
    <n v="37415"/>
    <n v="29385"/>
    <n v="279"/>
    <n v="6.06"/>
  </r>
  <r>
    <d v="2018-12-04T15:00:00"/>
    <x v="2"/>
    <x v="15"/>
    <n v="1"/>
    <x v="1"/>
    <x v="0"/>
    <n v="72759"/>
    <n v="38438"/>
    <n v="257"/>
    <n v="1.54"/>
  </r>
  <r>
    <d v="2018-12-04T16:00:00"/>
    <x v="5"/>
    <x v="6"/>
    <n v="1"/>
    <x v="1"/>
    <x v="0"/>
    <n v="3266"/>
    <n v="2479"/>
    <n v="499"/>
    <n v="0.36"/>
  </r>
  <r>
    <d v="2018-12-04T16:00:00"/>
    <x v="1"/>
    <x v="2"/>
    <n v="1"/>
    <x v="1"/>
    <x v="0"/>
    <n v="10967"/>
    <n v="9548"/>
    <n v="943"/>
    <n v="0.34"/>
  </r>
  <r>
    <d v="2018-12-04T16:00:00"/>
    <x v="1"/>
    <x v="3"/>
    <n v="4"/>
    <x v="1"/>
    <x v="0"/>
    <n v="33055"/>
    <n v="29428"/>
    <n v="2290"/>
    <n v="1.83"/>
  </r>
  <r>
    <d v="2018-12-04T16:00:00"/>
    <x v="1"/>
    <x v="1"/>
    <n v="1"/>
    <x v="1"/>
    <x v="0"/>
    <n v="11060"/>
    <n v="10353"/>
    <n v="606"/>
    <n v="0.35699999999999998"/>
  </r>
  <r>
    <d v="2018-12-04T16:00:00"/>
    <x v="1"/>
    <x v="15"/>
    <n v="1"/>
    <x v="1"/>
    <x v="0"/>
    <n v="7812"/>
    <n v="7025"/>
    <n v="406"/>
    <n v="2.6389999999999998"/>
  </r>
  <r>
    <d v="2018-12-04T16:00:00"/>
    <x v="7"/>
    <x v="15"/>
    <n v="4"/>
    <x v="1"/>
    <x v="0"/>
    <n v="3195"/>
    <n v="2746"/>
    <n v="45"/>
    <n v="0.27300000000000002"/>
  </r>
  <r>
    <d v="2018-12-04T16:00:00"/>
    <x v="2"/>
    <x v="2"/>
    <n v="3"/>
    <x v="1"/>
    <x v="0"/>
    <n v="65249"/>
    <n v="55552"/>
    <n v="577"/>
    <n v="1.36"/>
  </r>
  <r>
    <d v="2018-12-04T16:00:00"/>
    <x v="2"/>
    <x v="8"/>
    <n v="13"/>
    <x v="1"/>
    <x v="0"/>
    <n v="27147"/>
    <n v="22053"/>
    <n v="204"/>
    <n v="2.02"/>
  </r>
  <r>
    <d v="2018-12-04T16:00:00"/>
    <x v="2"/>
    <x v="18"/>
    <n v="13"/>
    <x v="1"/>
    <x v="0"/>
    <n v="1664"/>
    <n v="1329"/>
    <n v="12"/>
    <n v="4.74"/>
  </r>
  <r>
    <d v="2018-12-04T16:00:00"/>
    <x v="2"/>
    <x v="15"/>
    <n v="1"/>
    <x v="1"/>
    <x v="0"/>
    <n v="60070"/>
    <n v="30489"/>
    <n v="208"/>
    <n v="1.302"/>
  </r>
  <r>
    <d v="2018-12-04T16:00:00"/>
    <x v="2"/>
    <x v="9"/>
    <n v="4"/>
    <x v="1"/>
    <x v="0"/>
    <n v="7723"/>
    <n v="5409"/>
    <n v="29"/>
    <n v="2.02"/>
  </r>
  <r>
    <d v="2018-12-04T16:00:00"/>
    <x v="2"/>
    <x v="4"/>
    <n v="10"/>
    <x v="1"/>
    <x v="0"/>
    <n v="4471"/>
    <n v="3613"/>
    <n v="19"/>
    <n v="2.02"/>
  </r>
  <r>
    <d v="2018-12-04T17:00:00"/>
    <x v="5"/>
    <x v="3"/>
    <n v="4"/>
    <x v="1"/>
    <x v="0"/>
    <n v="6102"/>
    <n v="5060"/>
    <n v="696"/>
    <n v="0.61"/>
  </r>
  <r>
    <d v="2018-12-04T17:00:00"/>
    <x v="1"/>
    <x v="2"/>
    <n v="1"/>
    <x v="1"/>
    <x v="0"/>
    <n v="8659"/>
    <n v="7654"/>
    <n v="752"/>
    <n v="0.34"/>
  </r>
  <r>
    <d v="2018-12-04T17:00:00"/>
    <x v="1"/>
    <x v="3"/>
    <n v="4"/>
    <x v="1"/>
    <x v="0"/>
    <n v="25556"/>
    <n v="23038"/>
    <n v="1732"/>
    <n v="0.61"/>
  </r>
  <r>
    <d v="2018-12-04T17:00:00"/>
    <x v="1"/>
    <x v="1"/>
    <n v="1"/>
    <x v="1"/>
    <x v="0"/>
    <n v="9404"/>
    <n v="8867"/>
    <n v="592"/>
    <n v="0.315"/>
  </r>
  <r>
    <d v="2018-12-04T17:00:00"/>
    <x v="1"/>
    <x v="15"/>
    <n v="1"/>
    <x v="1"/>
    <x v="0"/>
    <n v="6498"/>
    <n v="5925"/>
    <n v="293"/>
    <n v="1.89"/>
  </r>
  <r>
    <d v="2018-12-04T17:00:00"/>
    <x v="2"/>
    <x v="9"/>
    <n v="13"/>
    <x v="1"/>
    <x v="0"/>
    <n v="8946"/>
    <n v="7171"/>
    <n v="68"/>
    <n v="2.02"/>
  </r>
  <r>
    <d v="2018-12-04T17:00:00"/>
    <x v="7"/>
    <x v="15"/>
    <n v="4"/>
    <x v="1"/>
    <x v="0"/>
    <n v="2103"/>
    <n v="1907"/>
    <n v="18"/>
    <n v="0.126"/>
  </r>
  <r>
    <d v="2018-12-04T17:00:00"/>
    <x v="2"/>
    <x v="2"/>
    <n v="3"/>
    <x v="1"/>
    <x v="0"/>
    <n v="40951"/>
    <n v="35750"/>
    <n v="319"/>
    <n v="0.68"/>
  </r>
  <r>
    <d v="2018-12-04T17:00:00"/>
    <x v="2"/>
    <x v="15"/>
    <n v="1"/>
    <x v="1"/>
    <x v="0"/>
    <n v="42007"/>
    <n v="19950"/>
    <n v="135"/>
    <n v="0.84"/>
  </r>
  <r>
    <d v="2018-12-04T18:00:00"/>
    <x v="1"/>
    <x v="6"/>
    <n v="1"/>
    <x v="1"/>
    <x v="0"/>
    <n v="5537"/>
    <n v="5057"/>
    <n v="475"/>
    <n v="0.72"/>
  </r>
  <r>
    <d v="2018-12-04T18:00:00"/>
    <x v="1"/>
    <x v="3"/>
    <n v="4"/>
    <x v="1"/>
    <x v="0"/>
    <n v="15481"/>
    <n v="14153"/>
    <n v="1086"/>
    <n v="0.61"/>
  </r>
  <r>
    <d v="2018-12-04T18:00:00"/>
    <x v="1"/>
    <x v="1"/>
    <n v="1"/>
    <x v="1"/>
    <x v="0"/>
    <n v="6129"/>
    <n v="5804"/>
    <n v="376"/>
    <n v="0.35699999999999998"/>
  </r>
  <r>
    <d v="2018-12-04T18:00:00"/>
    <x v="1"/>
    <x v="15"/>
    <n v="1"/>
    <x v="1"/>
    <x v="0"/>
    <n v="4232"/>
    <n v="3875"/>
    <n v="204"/>
    <n v="1.3720000000000001"/>
  </r>
  <r>
    <d v="2018-12-04T18:00:00"/>
    <x v="7"/>
    <x v="15"/>
    <n v="4"/>
    <x v="1"/>
    <x v="0"/>
    <n v="982"/>
    <n v="898"/>
    <n v="11"/>
    <n v="7.0000000000000007E-2"/>
  </r>
  <r>
    <d v="2018-12-04T18:00:00"/>
    <x v="2"/>
    <x v="2"/>
    <n v="3"/>
    <x v="1"/>
    <x v="0"/>
    <n v="22396"/>
    <n v="19310"/>
    <n v="182"/>
    <n v="0.34"/>
  </r>
  <r>
    <d v="2018-12-04T18:00:00"/>
    <x v="2"/>
    <x v="15"/>
    <n v="1"/>
    <x v="1"/>
    <x v="0"/>
    <n v="22842"/>
    <n v="10879"/>
    <n v="78"/>
    <n v="0.51800000000000002"/>
  </r>
  <r>
    <d v="2018-12-04T19:00:00"/>
    <x v="5"/>
    <x v="3"/>
    <n v="4"/>
    <x v="1"/>
    <x v="0"/>
    <n v="1382"/>
    <n v="1206"/>
    <n v="190"/>
    <n v="0.61"/>
  </r>
  <r>
    <d v="2018-12-04T19:00:00"/>
    <x v="1"/>
    <x v="2"/>
    <n v="1"/>
    <x v="1"/>
    <x v="0"/>
    <n v="2378"/>
    <n v="2190"/>
    <n v="204"/>
    <n v="0.34"/>
  </r>
  <r>
    <d v="2018-12-04T19:00:00"/>
    <x v="1"/>
    <x v="3"/>
    <n v="4"/>
    <x v="1"/>
    <x v="0"/>
    <n v="7490"/>
    <n v="7023"/>
    <n v="575"/>
    <n v="1.22"/>
  </r>
  <r>
    <d v="2018-12-04T19:00:00"/>
    <x v="1"/>
    <x v="1"/>
    <n v="1"/>
    <x v="1"/>
    <x v="0"/>
    <n v="2979"/>
    <n v="2853"/>
    <n v="179"/>
    <n v="0.154"/>
  </r>
  <r>
    <d v="2018-12-04T19:00:00"/>
    <x v="1"/>
    <x v="7"/>
    <n v="14"/>
    <x v="1"/>
    <x v="0"/>
    <n v="1426"/>
    <n v="1288"/>
    <n v="78"/>
    <n v="4.7300000000000004"/>
  </r>
  <r>
    <d v="2018-12-04T19:00:00"/>
    <x v="1"/>
    <x v="15"/>
    <n v="1"/>
    <x v="1"/>
    <x v="0"/>
    <n v="1985"/>
    <n v="1856"/>
    <n v="105"/>
    <n v="0.69299999999999995"/>
  </r>
  <r>
    <d v="2018-12-04T19:00:00"/>
    <x v="7"/>
    <x v="15"/>
    <n v="4"/>
    <x v="1"/>
    <x v="0"/>
    <n v="371"/>
    <n v="326"/>
    <n v="5"/>
    <n v="3.5000000000000003E-2"/>
  </r>
  <r>
    <d v="2018-12-04T19:00:00"/>
    <x v="2"/>
    <x v="7"/>
    <n v="16"/>
    <x v="1"/>
    <x v="0"/>
    <n v="4310"/>
    <n v="3085"/>
    <n v="34"/>
    <n v="4.7300000000000004"/>
  </r>
  <r>
    <d v="2018-12-04T19:00:00"/>
    <x v="2"/>
    <x v="2"/>
    <n v="3"/>
    <x v="1"/>
    <x v="0"/>
    <n v="9454"/>
    <n v="8314"/>
    <n v="79"/>
    <n v="0.34"/>
  </r>
  <r>
    <d v="2018-12-04T19:00:00"/>
    <x v="2"/>
    <x v="15"/>
    <n v="1"/>
    <x v="1"/>
    <x v="0"/>
    <n v="10234"/>
    <n v="4780"/>
    <n v="32"/>
    <n v="0.217"/>
  </r>
  <r>
    <d v="2018-12-04T20:00:00"/>
    <x v="1"/>
    <x v="3"/>
    <n v="4"/>
    <x v="1"/>
    <x v="0"/>
    <n v="3413"/>
    <n v="3199"/>
    <n v="273"/>
    <n v="1.22"/>
  </r>
  <r>
    <d v="2018-12-04T20:00:00"/>
    <x v="1"/>
    <x v="1"/>
    <n v="1"/>
    <x v="1"/>
    <x v="0"/>
    <n v="1390"/>
    <n v="1342"/>
    <n v="85"/>
    <n v="7.0000000000000007E-2"/>
  </r>
  <r>
    <d v="2018-12-04T20:00:00"/>
    <x v="1"/>
    <x v="15"/>
    <n v="1"/>
    <x v="1"/>
    <x v="0"/>
    <n v="1014"/>
    <n v="959"/>
    <n v="55"/>
    <n v="0.36399999999999999"/>
  </r>
  <r>
    <d v="2018-12-04T20:00:00"/>
    <x v="7"/>
    <x v="15"/>
    <n v="4"/>
    <x v="1"/>
    <x v="0"/>
    <n v="162"/>
    <n v="146"/>
    <n v="5"/>
    <n v="3.5000000000000003E-2"/>
  </r>
  <r>
    <d v="2018-12-04T20:00:00"/>
    <x v="2"/>
    <x v="15"/>
    <n v="1"/>
    <x v="1"/>
    <x v="0"/>
    <n v="5864"/>
    <n v="2547"/>
    <n v="12"/>
    <n v="7.6999999999999999E-2"/>
  </r>
  <r>
    <d v="2018-12-04T21:00:00"/>
    <x v="1"/>
    <x v="1"/>
    <n v="1"/>
    <x v="1"/>
    <x v="0"/>
    <n v="733"/>
    <n v="704"/>
    <n v="54"/>
    <n v="4.2000000000000003E-2"/>
  </r>
  <r>
    <d v="2018-12-04T21:00:00"/>
    <x v="1"/>
    <x v="15"/>
    <n v="1"/>
    <x v="1"/>
    <x v="0"/>
    <n v="551"/>
    <n v="523"/>
    <n v="24"/>
    <n v="0.161"/>
  </r>
  <r>
    <d v="2018-12-04T21:00:00"/>
    <x v="2"/>
    <x v="9"/>
    <n v="13"/>
    <x v="1"/>
    <x v="0"/>
    <n v="660"/>
    <n v="502"/>
    <n v="7"/>
    <n v="2.02"/>
  </r>
  <r>
    <d v="2018-12-04T21:00:00"/>
    <x v="7"/>
    <x v="15"/>
    <n v="4"/>
    <x v="1"/>
    <x v="0"/>
    <n v="99"/>
    <n v="80"/>
    <n v="1"/>
    <n v="7.0000000000000001E-3"/>
  </r>
  <r>
    <d v="2018-12-04T21:00:00"/>
    <x v="6"/>
    <x v="10"/>
    <n v="16"/>
    <x v="1"/>
    <x v="0"/>
    <n v="132"/>
    <n v="107"/>
    <n v="1"/>
    <n v="2.02"/>
  </r>
  <r>
    <d v="2018-12-04T21:00:00"/>
    <x v="2"/>
    <x v="15"/>
    <n v="1"/>
    <x v="1"/>
    <x v="0"/>
    <n v="3679"/>
    <n v="1578"/>
    <n v="10"/>
    <n v="5.6000000000000001E-2"/>
  </r>
  <r>
    <d v="2018-12-04T22:00:00"/>
    <x v="1"/>
    <x v="15"/>
    <n v="1"/>
    <x v="1"/>
    <x v="0"/>
    <n v="298"/>
    <n v="274"/>
    <n v="14"/>
    <n v="8.4000000000000005E-2"/>
  </r>
  <r>
    <d v="2018-12-04T22:00:00"/>
    <x v="1"/>
    <x v="1"/>
    <n v="1"/>
    <x v="1"/>
    <x v="0"/>
    <n v="450"/>
    <n v="429"/>
    <n v="20"/>
    <n v="2.8000000000000001E-2"/>
  </r>
  <r>
    <d v="2018-12-04T22:00:00"/>
    <x v="2"/>
    <x v="15"/>
    <n v="1"/>
    <x v="1"/>
    <x v="0"/>
    <n v="3253"/>
    <n v="1470"/>
    <n v="17"/>
    <n v="0.112"/>
  </r>
  <r>
    <d v="2018-12-04T23:00:00"/>
    <x v="1"/>
    <x v="15"/>
    <n v="1"/>
    <x v="1"/>
    <x v="0"/>
    <n v="350"/>
    <n v="327"/>
    <n v="19"/>
    <n v="0.11899999999999999"/>
  </r>
  <r>
    <d v="2018-12-04T23:00:00"/>
    <x v="1"/>
    <x v="1"/>
    <n v="1"/>
    <x v="1"/>
    <x v="0"/>
    <n v="432"/>
    <n v="410"/>
    <n v="17"/>
    <n v="7.0000000000000001E-3"/>
  </r>
  <r>
    <d v="2018-12-04T23:00:00"/>
    <x v="7"/>
    <x v="15"/>
    <n v="4"/>
    <x v="1"/>
    <x v="0"/>
    <n v="151"/>
    <n v="142"/>
    <n v="3"/>
    <n v="1.4E-2"/>
  </r>
  <r>
    <d v="2018-12-04T23:00:00"/>
    <x v="2"/>
    <x v="15"/>
    <n v="1"/>
    <x v="1"/>
    <x v="0"/>
    <n v="4615"/>
    <n v="2183"/>
    <n v="19"/>
    <n v="0.126"/>
  </r>
  <r>
    <d v="2018-12-05T00:00:00"/>
    <x v="0"/>
    <x v="0"/>
    <n v="1"/>
    <x v="0"/>
    <x v="0"/>
    <n v="43"/>
    <n v="39"/>
    <n v="7"/>
    <n v="3.8999999999999998E-3"/>
  </r>
  <r>
    <d v="2018-12-05T00:00:00"/>
    <x v="5"/>
    <x v="3"/>
    <n v="4"/>
    <x v="1"/>
    <x v="0"/>
    <n v="1478"/>
    <n v="1226"/>
    <n v="137"/>
    <n v="1.22"/>
  </r>
  <r>
    <d v="2018-12-05T00:00:00"/>
    <x v="1"/>
    <x v="15"/>
    <n v="1"/>
    <x v="1"/>
    <x v="0"/>
    <n v="667"/>
    <n v="595"/>
    <n v="30"/>
    <n v="0.20300000000000001"/>
  </r>
  <r>
    <d v="2018-12-05T00:00:00"/>
    <x v="1"/>
    <x v="1"/>
    <n v="1"/>
    <x v="1"/>
    <x v="0"/>
    <n v="342"/>
    <n v="328"/>
    <n v="8"/>
    <n v="2.8000000000000001E-2"/>
  </r>
  <r>
    <d v="2018-12-05T00:00:00"/>
    <x v="3"/>
    <x v="0"/>
    <n v="1"/>
    <x v="0"/>
    <x v="0"/>
    <n v="11078"/>
    <n v="10095"/>
    <n v="118"/>
    <n v="1.0095000000000001"/>
  </r>
  <r>
    <d v="2018-12-05T00:00:00"/>
    <x v="7"/>
    <x v="15"/>
    <n v="4"/>
    <x v="1"/>
    <x v="0"/>
    <n v="1023"/>
    <n v="930"/>
    <n v="7"/>
    <n v="3.5000000000000003E-2"/>
  </r>
  <r>
    <d v="2018-12-05T00:00:00"/>
    <x v="2"/>
    <x v="15"/>
    <n v="1"/>
    <x v="1"/>
    <x v="0"/>
    <n v="12752"/>
    <n v="7370"/>
    <n v="54"/>
    <n v="0.34300000000000003"/>
  </r>
  <r>
    <d v="2018-12-05T01:00:00"/>
    <x v="1"/>
    <x v="15"/>
    <n v="1"/>
    <x v="1"/>
    <x v="0"/>
    <n v="1361"/>
    <n v="1263"/>
    <n v="1445"/>
    <n v="0.51800000000000002"/>
  </r>
  <r>
    <d v="2018-12-05T01:00:00"/>
    <x v="5"/>
    <x v="3"/>
    <n v="4"/>
    <x v="1"/>
    <x v="0"/>
    <n v="3276"/>
    <n v="2750"/>
    <n v="394"/>
    <n v="0.61"/>
  </r>
  <r>
    <d v="2018-12-05T01:00:00"/>
    <x v="1"/>
    <x v="3"/>
    <n v="4"/>
    <x v="1"/>
    <x v="0"/>
    <n v="10793"/>
    <n v="9842"/>
    <n v="747"/>
    <n v="1.22"/>
  </r>
  <r>
    <d v="2018-12-05T01:00:00"/>
    <x v="1"/>
    <x v="1"/>
    <n v="1"/>
    <x v="1"/>
    <x v="0"/>
    <n v="877"/>
    <n v="834"/>
    <n v="39"/>
    <n v="2.1000000000000001E-2"/>
  </r>
  <r>
    <d v="2018-12-05T01:00:00"/>
    <x v="7"/>
    <x v="15"/>
    <n v="4"/>
    <x v="1"/>
    <x v="0"/>
    <n v="1627"/>
    <n v="1477"/>
    <n v="22"/>
    <n v="0.13300000000000001"/>
  </r>
  <r>
    <d v="2018-12-05T01:00:00"/>
    <x v="2"/>
    <x v="2"/>
    <n v="3"/>
    <x v="1"/>
    <x v="0"/>
    <n v="31443"/>
    <n v="26700"/>
    <n v="281"/>
    <n v="0.34"/>
  </r>
  <r>
    <d v="2018-12-05T01:00:00"/>
    <x v="2"/>
    <x v="15"/>
    <n v="1"/>
    <x v="1"/>
    <x v="0"/>
    <n v="19521"/>
    <n v="11621"/>
    <n v="93"/>
    <n v="0.59499999999999997"/>
  </r>
  <r>
    <d v="2018-12-05T02:00:00"/>
    <x v="1"/>
    <x v="3"/>
    <n v="4"/>
    <x v="1"/>
    <x v="0"/>
    <n v="15235"/>
    <n v="13903"/>
    <n v="1046"/>
    <n v="0.61"/>
  </r>
  <r>
    <d v="2018-12-05T02:00:00"/>
    <x v="1"/>
    <x v="15"/>
    <n v="1"/>
    <x v="1"/>
    <x v="0"/>
    <n v="1992"/>
    <n v="1855"/>
    <n v="110"/>
    <n v="0.61599999999999999"/>
  </r>
  <r>
    <d v="2018-12-05T02:00:00"/>
    <x v="1"/>
    <x v="1"/>
    <n v="1"/>
    <x v="1"/>
    <x v="0"/>
    <n v="1599"/>
    <n v="1516"/>
    <n v="84"/>
    <n v="5.6000000000000001E-2"/>
  </r>
  <r>
    <d v="2018-12-05T02:00:00"/>
    <x v="7"/>
    <x v="15"/>
    <n v="4"/>
    <x v="1"/>
    <x v="0"/>
    <n v="1968"/>
    <n v="1822"/>
    <n v="21"/>
    <n v="0.13300000000000001"/>
  </r>
  <r>
    <d v="2018-12-05T02:00:00"/>
    <x v="2"/>
    <x v="2"/>
    <n v="3"/>
    <x v="1"/>
    <x v="0"/>
    <n v="45347"/>
    <n v="38745"/>
    <n v="387"/>
    <n v="1.36"/>
  </r>
  <r>
    <d v="2018-12-05T02:00:00"/>
    <x v="2"/>
    <x v="15"/>
    <n v="1"/>
    <x v="1"/>
    <x v="0"/>
    <n v="28325"/>
    <n v="17158"/>
    <n v="118"/>
    <n v="0.76300000000000001"/>
  </r>
  <r>
    <d v="2018-12-05T03:00:00"/>
    <x v="5"/>
    <x v="3"/>
    <n v="4"/>
    <x v="1"/>
    <x v="0"/>
    <n v="4216"/>
    <n v="3578"/>
    <n v="468"/>
    <n v="0.61"/>
  </r>
  <r>
    <d v="2018-12-05T03:00:00"/>
    <x v="1"/>
    <x v="3"/>
    <n v="4"/>
    <x v="1"/>
    <x v="0"/>
    <n v="17163"/>
    <n v="15654"/>
    <n v="1088"/>
    <n v="2.44"/>
  </r>
  <r>
    <d v="2018-12-05T03:00:00"/>
    <x v="1"/>
    <x v="7"/>
    <n v="1"/>
    <x v="1"/>
    <x v="0"/>
    <n v="593"/>
    <n v="544"/>
    <n v="35"/>
    <n v="4.7300000000000004"/>
  </r>
  <r>
    <d v="2018-12-05T03:00:00"/>
    <x v="1"/>
    <x v="15"/>
    <n v="1"/>
    <x v="1"/>
    <x v="0"/>
    <n v="2434"/>
    <n v="2257"/>
    <n v="119"/>
    <n v="0.78400000000000003"/>
  </r>
  <r>
    <d v="2018-12-05T03:00:00"/>
    <x v="1"/>
    <x v="1"/>
    <n v="1"/>
    <x v="1"/>
    <x v="0"/>
    <n v="2172"/>
    <n v="2057"/>
    <n v="100"/>
    <n v="6.3E-2"/>
  </r>
  <r>
    <d v="2018-12-05T03:00:00"/>
    <x v="2"/>
    <x v="13"/>
    <n v="4"/>
    <x v="1"/>
    <x v="0"/>
    <n v="6926"/>
    <n v="5580"/>
    <n v="61"/>
    <n v="2.04"/>
  </r>
  <r>
    <d v="2018-12-05T03:00:00"/>
    <x v="2"/>
    <x v="2"/>
    <n v="3"/>
    <x v="1"/>
    <x v="0"/>
    <n v="47362"/>
    <n v="41338"/>
    <n v="357"/>
    <n v="0.68"/>
  </r>
  <r>
    <d v="2018-12-05T03:00:00"/>
    <x v="7"/>
    <x v="15"/>
    <n v="4"/>
    <x v="1"/>
    <x v="0"/>
    <n v="2337"/>
    <n v="2148"/>
    <n v="14"/>
    <n v="8.4000000000000005E-2"/>
  </r>
  <r>
    <d v="2018-12-05T03:00:00"/>
    <x v="2"/>
    <x v="15"/>
    <n v="1"/>
    <x v="1"/>
    <x v="0"/>
    <n v="29929"/>
    <n v="18462"/>
    <n v="106"/>
    <n v="0.71399999999999997"/>
  </r>
  <r>
    <d v="2018-12-05T04:00:00"/>
    <x v="5"/>
    <x v="3"/>
    <n v="4"/>
    <x v="1"/>
    <x v="0"/>
    <n v="4613"/>
    <n v="3985"/>
    <n v="456"/>
    <n v="0.61"/>
  </r>
  <r>
    <d v="2018-12-05T04:00:00"/>
    <x v="1"/>
    <x v="5"/>
    <n v="1"/>
    <x v="1"/>
    <x v="0"/>
    <n v="4984"/>
    <n v="4508"/>
    <n v="335"/>
    <n v="0.7"/>
  </r>
  <r>
    <d v="2018-12-05T04:00:00"/>
    <x v="1"/>
    <x v="3"/>
    <n v="4"/>
    <x v="1"/>
    <x v="0"/>
    <n v="19348"/>
    <n v="17807"/>
    <n v="1243"/>
    <n v="3.05"/>
  </r>
  <r>
    <d v="2018-12-05T04:00:00"/>
    <x v="1"/>
    <x v="7"/>
    <n v="14"/>
    <x v="1"/>
    <x v="0"/>
    <n v="2065"/>
    <n v="1755"/>
    <n v="121"/>
    <n v="4.7300000000000004"/>
  </r>
  <r>
    <d v="2018-12-05T04:00:00"/>
    <x v="1"/>
    <x v="1"/>
    <n v="1"/>
    <x v="1"/>
    <x v="0"/>
    <n v="2985"/>
    <n v="2855"/>
    <n v="141"/>
    <n v="0.13300000000000001"/>
  </r>
  <r>
    <d v="2018-12-05T04:00:00"/>
    <x v="1"/>
    <x v="15"/>
    <n v="1"/>
    <x v="1"/>
    <x v="0"/>
    <n v="2969"/>
    <n v="2753"/>
    <n v="126"/>
    <n v="0.86799999999999999"/>
  </r>
  <r>
    <d v="2018-12-05T04:00:00"/>
    <x v="2"/>
    <x v="2"/>
    <n v="3"/>
    <x v="1"/>
    <x v="0"/>
    <n v="55690"/>
    <n v="48790"/>
    <n v="427"/>
    <n v="0.68"/>
  </r>
  <r>
    <d v="2018-12-05T04:00:00"/>
    <x v="2"/>
    <x v="15"/>
    <n v="1"/>
    <x v="1"/>
    <x v="0"/>
    <n v="36080"/>
    <n v="22635"/>
    <n v="140"/>
    <n v="0.90300000000000002"/>
  </r>
  <r>
    <d v="2018-12-05T04:00:00"/>
    <x v="7"/>
    <x v="15"/>
    <n v="4"/>
    <x v="1"/>
    <x v="0"/>
    <n v="2320"/>
    <n v="2153"/>
    <n v="12"/>
    <n v="8.4000000000000005E-2"/>
  </r>
  <r>
    <d v="2018-12-05T05:00:00"/>
    <x v="5"/>
    <x v="3"/>
    <n v="4"/>
    <x v="1"/>
    <x v="0"/>
    <n v="5230"/>
    <n v="4440"/>
    <n v="458"/>
    <n v="3.05"/>
  </r>
  <r>
    <d v="2018-12-05T05:00:00"/>
    <x v="1"/>
    <x v="5"/>
    <n v="1"/>
    <x v="1"/>
    <x v="0"/>
    <n v="5811"/>
    <n v="5275"/>
    <n v="431"/>
    <n v="0.7"/>
  </r>
  <r>
    <d v="2018-12-05T05:00:00"/>
    <x v="1"/>
    <x v="3"/>
    <n v="4"/>
    <x v="1"/>
    <x v="0"/>
    <n v="21496"/>
    <n v="19757"/>
    <n v="1410"/>
    <n v="1.22"/>
  </r>
  <r>
    <d v="2018-12-05T05:00:00"/>
    <x v="1"/>
    <x v="15"/>
    <n v="1"/>
    <x v="1"/>
    <x v="0"/>
    <n v="3671"/>
    <n v="3436"/>
    <n v="178"/>
    <n v="1.204"/>
  </r>
  <r>
    <d v="2018-12-05T05:00:00"/>
    <x v="1"/>
    <x v="1"/>
    <n v="1"/>
    <x v="1"/>
    <x v="0"/>
    <n v="3847"/>
    <n v="3684"/>
    <n v="140"/>
    <n v="8.4000000000000005E-2"/>
  </r>
  <r>
    <d v="2018-12-05T05:00:00"/>
    <x v="2"/>
    <x v="13"/>
    <n v="13"/>
    <x v="1"/>
    <x v="0"/>
    <n v="8853"/>
    <n v="7040"/>
    <n v="57"/>
    <n v="2.04"/>
  </r>
  <r>
    <d v="2018-12-05T05:00:00"/>
    <x v="2"/>
    <x v="8"/>
    <n v="13"/>
    <x v="1"/>
    <x v="0"/>
    <n v="17353"/>
    <n v="14980"/>
    <n v="121"/>
    <n v="2.02"/>
  </r>
  <r>
    <d v="2018-12-05T05:00:00"/>
    <x v="2"/>
    <x v="15"/>
    <n v="1"/>
    <x v="1"/>
    <x v="0"/>
    <n v="31822"/>
    <n v="19448"/>
    <n v="116"/>
    <n v="0.73499999999999999"/>
  </r>
  <r>
    <d v="2018-12-05T05:00:00"/>
    <x v="7"/>
    <x v="15"/>
    <n v="4"/>
    <x v="1"/>
    <x v="0"/>
    <n v="2497"/>
    <n v="2340"/>
    <n v="9"/>
    <n v="6.3E-2"/>
  </r>
  <r>
    <d v="2018-12-05T05:00:00"/>
    <x v="3"/>
    <x v="0"/>
    <n v="1"/>
    <x v="0"/>
    <x v="0"/>
    <n v="0"/>
    <n v="1"/>
    <n v="0"/>
    <n v="1E-4"/>
  </r>
  <r>
    <d v="2018-12-05T06:00:00"/>
    <x v="5"/>
    <x v="3"/>
    <n v="4"/>
    <x v="1"/>
    <x v="0"/>
    <n v="5737"/>
    <n v="4922"/>
    <n v="585"/>
    <n v="0.61"/>
  </r>
  <r>
    <d v="2018-12-05T06:00:00"/>
    <x v="1"/>
    <x v="15"/>
    <n v="1"/>
    <x v="1"/>
    <x v="0"/>
    <n v="282"/>
    <n v="280"/>
    <n v="32"/>
    <n v="0.21"/>
  </r>
  <r>
    <d v="2018-12-05T06:00:00"/>
    <x v="1"/>
    <x v="3"/>
    <n v="4"/>
    <x v="1"/>
    <x v="0"/>
    <n v="24089"/>
    <n v="22287"/>
    <n v="1718"/>
    <n v="3.05"/>
  </r>
  <r>
    <d v="2018-12-05T06:00:00"/>
    <x v="1"/>
    <x v="1"/>
    <n v="1"/>
    <x v="1"/>
    <x v="0"/>
    <n v="5040"/>
    <n v="4829"/>
    <n v="257"/>
    <n v="0.112"/>
  </r>
  <r>
    <d v="2018-12-05T06:00:00"/>
    <x v="6"/>
    <x v="8"/>
    <n v="4"/>
    <x v="1"/>
    <x v="0"/>
    <n v="2562"/>
    <n v="1925"/>
    <n v="31"/>
    <n v="2.02"/>
  </r>
  <r>
    <d v="2018-12-05T06:00:00"/>
    <x v="7"/>
    <x v="15"/>
    <n v="4"/>
    <x v="1"/>
    <x v="0"/>
    <n v="163"/>
    <n v="153"/>
    <n v="2"/>
    <n v="1.4E-2"/>
  </r>
  <r>
    <d v="2018-12-05T06:00:00"/>
    <x v="2"/>
    <x v="7"/>
    <n v="16"/>
    <x v="1"/>
    <x v="0"/>
    <n v="11199"/>
    <n v="7946"/>
    <n v="67"/>
    <n v="4.7300000000000004"/>
  </r>
  <r>
    <d v="2018-12-05T06:00:00"/>
    <x v="2"/>
    <x v="9"/>
    <n v="13"/>
    <x v="1"/>
    <x v="0"/>
    <n v="9419"/>
    <n v="7959"/>
    <n v="61"/>
    <n v="2.02"/>
  </r>
  <r>
    <d v="2018-12-05T06:00:00"/>
    <x v="2"/>
    <x v="8"/>
    <n v="13"/>
    <x v="1"/>
    <x v="0"/>
    <n v="19725"/>
    <n v="16763"/>
    <n v="119"/>
    <n v="2.02"/>
  </r>
  <r>
    <d v="2018-12-05T06:00:00"/>
    <x v="2"/>
    <x v="15"/>
    <n v="1"/>
    <x v="1"/>
    <x v="0"/>
    <n v="2434"/>
    <n v="1795"/>
    <n v="11"/>
    <n v="7.6999999999999999E-2"/>
  </r>
  <r>
    <d v="2018-12-05T07:00:00"/>
    <x v="1"/>
    <x v="15"/>
    <n v="1"/>
    <x v="1"/>
    <x v="0"/>
    <n v="0"/>
    <n v="2"/>
    <n v="2"/>
    <n v="1.4E-2"/>
  </r>
  <r>
    <d v="2018-12-05T07:00:00"/>
    <x v="5"/>
    <x v="3"/>
    <n v="4"/>
    <x v="1"/>
    <x v="0"/>
    <n v="6383"/>
    <n v="5467"/>
    <n v="705"/>
    <n v="1.83"/>
  </r>
  <r>
    <d v="2018-12-05T07:00:00"/>
    <x v="1"/>
    <x v="3"/>
    <n v="4"/>
    <x v="1"/>
    <x v="0"/>
    <n v="26561"/>
    <n v="24574"/>
    <n v="1747"/>
    <n v="3.05"/>
  </r>
  <r>
    <d v="2018-12-05T07:00:00"/>
    <x v="1"/>
    <x v="1"/>
    <n v="1"/>
    <x v="1"/>
    <x v="0"/>
    <n v="5771"/>
    <n v="5522"/>
    <n v="293"/>
    <n v="0.189"/>
  </r>
  <r>
    <d v="2018-12-05T07:00:00"/>
    <x v="2"/>
    <x v="15"/>
    <n v="1"/>
    <x v="1"/>
    <x v="0"/>
    <n v="0"/>
    <n v="46"/>
    <n v="2"/>
    <n v="7.0000000000000001E-3"/>
  </r>
  <r>
    <d v="2018-12-05T07:00:00"/>
    <x v="2"/>
    <x v="18"/>
    <n v="13"/>
    <x v="1"/>
    <x v="0"/>
    <n v="1302"/>
    <n v="969"/>
    <n v="13"/>
    <n v="4.74"/>
  </r>
  <r>
    <d v="2018-12-05T07:00:00"/>
    <x v="2"/>
    <x v="2"/>
    <n v="3"/>
    <x v="1"/>
    <x v="0"/>
    <n v="52225"/>
    <n v="46170"/>
    <n v="344"/>
    <n v="0.68"/>
  </r>
  <r>
    <d v="2018-12-05T08:00:00"/>
    <x v="1"/>
    <x v="15"/>
    <n v="1"/>
    <x v="1"/>
    <x v="0"/>
    <n v="0"/>
    <n v="1"/>
    <n v="1"/>
    <n v="7.0000000000000001E-3"/>
  </r>
  <r>
    <d v="2018-12-05T08:00:00"/>
    <x v="5"/>
    <x v="3"/>
    <n v="4"/>
    <x v="1"/>
    <x v="0"/>
    <n v="7333"/>
    <n v="6336"/>
    <n v="844"/>
    <n v="1.22"/>
  </r>
  <r>
    <d v="2018-12-05T08:00:00"/>
    <x v="1"/>
    <x v="3"/>
    <n v="4"/>
    <x v="1"/>
    <x v="0"/>
    <n v="29117"/>
    <n v="26968"/>
    <n v="1972"/>
    <n v="2.44"/>
  </r>
  <r>
    <d v="2018-12-05T08:00:00"/>
    <x v="1"/>
    <x v="1"/>
    <n v="1"/>
    <x v="1"/>
    <x v="0"/>
    <n v="7060"/>
    <n v="6752"/>
    <n v="356"/>
    <n v="0.17499999999999999"/>
  </r>
  <r>
    <d v="2018-12-05T08:00:00"/>
    <x v="2"/>
    <x v="2"/>
    <n v="3"/>
    <x v="1"/>
    <x v="0"/>
    <n v="56939"/>
    <n v="50094"/>
    <n v="384"/>
    <n v="0.68"/>
  </r>
  <r>
    <d v="2018-12-05T09:00:00"/>
    <x v="1"/>
    <x v="15"/>
    <n v="1"/>
    <x v="1"/>
    <x v="0"/>
    <n v="0"/>
    <n v="0"/>
    <n v="1"/>
    <n v="7.0000000000000001E-3"/>
  </r>
  <r>
    <d v="2018-12-05T09:00:00"/>
    <x v="2"/>
    <x v="15"/>
    <n v="1"/>
    <x v="1"/>
    <x v="0"/>
    <n v="0"/>
    <n v="12"/>
    <n v="2"/>
    <n v="1.4E-2"/>
  </r>
  <r>
    <d v="2018-12-05T09:00:00"/>
    <x v="1"/>
    <x v="2"/>
    <n v="1"/>
    <x v="1"/>
    <x v="0"/>
    <n v="8845"/>
    <n v="8001"/>
    <n v="728"/>
    <n v="0.34"/>
  </r>
  <r>
    <d v="2018-12-05T09:00:00"/>
    <x v="1"/>
    <x v="6"/>
    <n v="1"/>
    <x v="1"/>
    <x v="0"/>
    <n v="9413"/>
    <n v="8735"/>
    <n v="637"/>
    <n v="0.72"/>
  </r>
  <r>
    <d v="2018-12-05T09:00:00"/>
    <x v="1"/>
    <x v="3"/>
    <n v="4"/>
    <x v="1"/>
    <x v="0"/>
    <n v="29881"/>
    <n v="27745"/>
    <n v="1985"/>
    <n v="3.05"/>
  </r>
  <r>
    <d v="2018-12-05T09:00:00"/>
    <x v="1"/>
    <x v="18"/>
    <n v="11"/>
    <x v="1"/>
    <x v="0"/>
    <n v="702"/>
    <n v="630"/>
    <n v="42"/>
    <n v="4.74"/>
  </r>
  <r>
    <d v="2018-12-05T09:00:00"/>
    <x v="1"/>
    <x v="1"/>
    <n v="1"/>
    <x v="1"/>
    <x v="0"/>
    <n v="7853"/>
    <n v="7553"/>
    <n v="404"/>
    <n v="0.23100000000000001"/>
  </r>
  <r>
    <d v="2018-12-05T09:00:00"/>
    <x v="2"/>
    <x v="8"/>
    <n v="13"/>
    <x v="1"/>
    <x v="0"/>
    <n v="27593"/>
    <n v="22296"/>
    <n v="242"/>
    <n v="2.02"/>
  </r>
  <r>
    <d v="2018-12-05T09:00:00"/>
    <x v="2"/>
    <x v="16"/>
    <n v="6"/>
    <x v="1"/>
    <x v="0"/>
    <n v="5555"/>
    <n v="4034"/>
    <n v="42"/>
    <n v="2.02"/>
  </r>
  <r>
    <d v="2018-12-05T09:00:00"/>
    <x v="2"/>
    <x v="2"/>
    <n v="3"/>
    <x v="1"/>
    <x v="0"/>
    <n v="68206"/>
    <n v="58446"/>
    <n v="607"/>
    <n v="1.02"/>
  </r>
  <r>
    <d v="2018-12-05T09:00:00"/>
    <x v="2"/>
    <x v="10"/>
    <n v="13"/>
    <x v="1"/>
    <x v="0"/>
    <n v="21218"/>
    <n v="16629"/>
    <n v="170"/>
    <n v="2.02"/>
  </r>
  <r>
    <d v="2018-12-05T10:00:00"/>
    <x v="1"/>
    <x v="11"/>
    <n v="1"/>
    <x v="1"/>
    <x v="0"/>
    <n v="0"/>
    <n v="0"/>
    <n v="0"/>
    <n v="1.4E-2"/>
  </r>
  <r>
    <d v="2018-12-05T10:00:00"/>
    <x v="1"/>
    <x v="15"/>
    <n v="1"/>
    <x v="1"/>
    <x v="0"/>
    <n v="0"/>
    <n v="0"/>
    <n v="1"/>
    <n v="7.0000000000000001E-3"/>
  </r>
  <r>
    <d v="2018-12-05T10:00:00"/>
    <x v="5"/>
    <x v="3"/>
    <n v="4"/>
    <x v="1"/>
    <x v="0"/>
    <n v="7220"/>
    <n v="6299"/>
    <n v="817"/>
    <n v="0.61"/>
  </r>
  <r>
    <d v="2018-12-05T10:00:00"/>
    <x v="1"/>
    <x v="2"/>
    <n v="1"/>
    <x v="1"/>
    <x v="0"/>
    <n v="8483"/>
    <n v="7804"/>
    <n v="725"/>
    <n v="0.68"/>
  </r>
  <r>
    <d v="2018-12-05T10:00:00"/>
    <x v="1"/>
    <x v="6"/>
    <n v="1"/>
    <x v="1"/>
    <x v="0"/>
    <n v="8913"/>
    <n v="8393"/>
    <n v="679"/>
    <n v="0.36"/>
  </r>
  <r>
    <d v="2018-12-05T10:00:00"/>
    <x v="1"/>
    <x v="3"/>
    <n v="4"/>
    <x v="1"/>
    <x v="0"/>
    <n v="27889"/>
    <n v="26138"/>
    <n v="2066"/>
    <n v="4.2699999999999996"/>
  </r>
  <r>
    <d v="2018-12-05T10:00:00"/>
    <x v="1"/>
    <x v="1"/>
    <n v="1"/>
    <x v="1"/>
    <x v="0"/>
    <n v="7871"/>
    <n v="7644"/>
    <n v="422"/>
    <n v="0.27300000000000002"/>
  </r>
  <r>
    <d v="2018-12-05T10:00:00"/>
    <x v="1"/>
    <x v="17"/>
    <n v="1"/>
    <x v="1"/>
    <x v="0"/>
    <n v="422"/>
    <n v="406"/>
    <n v="19"/>
    <n v="4.0599999999999996"/>
  </r>
  <r>
    <d v="2018-12-05T10:00:00"/>
    <x v="6"/>
    <x v="8"/>
    <n v="4"/>
    <x v="1"/>
    <x v="0"/>
    <n v="2579"/>
    <n v="2017"/>
    <n v="38"/>
    <n v="2.02"/>
  </r>
  <r>
    <d v="2018-12-05T10:00:00"/>
    <x v="2"/>
    <x v="8"/>
    <n v="18"/>
    <x v="1"/>
    <x v="0"/>
    <n v="10980"/>
    <n v="7863"/>
    <n v="73"/>
    <n v="2.02"/>
  </r>
  <r>
    <d v="2018-12-05T10:00:00"/>
    <x v="2"/>
    <x v="4"/>
    <n v="11"/>
    <x v="1"/>
    <x v="0"/>
    <n v="3479"/>
    <n v="2872"/>
    <n v="13"/>
    <n v="2.02"/>
  </r>
  <r>
    <d v="2018-12-05T11:00:00"/>
    <x v="5"/>
    <x v="6"/>
    <n v="1"/>
    <x v="1"/>
    <x v="0"/>
    <n v="2283"/>
    <n v="1888"/>
    <n v="382"/>
    <n v="0.36"/>
  </r>
  <r>
    <d v="2018-12-05T11:00:00"/>
    <x v="5"/>
    <x v="3"/>
    <n v="4"/>
    <x v="1"/>
    <x v="0"/>
    <n v="7108"/>
    <n v="6070"/>
    <n v="697"/>
    <n v="1.22"/>
  </r>
  <r>
    <d v="2018-12-05T11:00:00"/>
    <x v="1"/>
    <x v="2"/>
    <n v="1"/>
    <x v="1"/>
    <x v="0"/>
    <n v="8085"/>
    <n v="7335"/>
    <n v="734"/>
    <n v="0.68"/>
  </r>
  <r>
    <d v="2018-12-05T11:00:00"/>
    <x v="1"/>
    <x v="3"/>
    <n v="4"/>
    <x v="1"/>
    <x v="0"/>
    <n v="26817"/>
    <n v="24734"/>
    <n v="1883"/>
    <n v="2.44"/>
  </r>
  <r>
    <d v="2018-12-05T11:00:00"/>
    <x v="1"/>
    <x v="19"/>
    <n v="1"/>
    <x v="1"/>
    <x v="0"/>
    <n v="885"/>
    <n v="829"/>
    <n v="48"/>
    <n v="5.41"/>
  </r>
  <r>
    <d v="2018-12-05T11:00:00"/>
    <x v="1"/>
    <x v="1"/>
    <n v="1"/>
    <x v="1"/>
    <x v="0"/>
    <n v="7708"/>
    <n v="7375"/>
    <n v="422"/>
    <n v="0.26600000000000001"/>
  </r>
  <r>
    <d v="2018-12-05T11:00:00"/>
    <x v="6"/>
    <x v="9"/>
    <n v="14"/>
    <x v="1"/>
    <x v="0"/>
    <n v="1435"/>
    <n v="1077"/>
    <n v="22"/>
    <n v="2.02"/>
  </r>
  <r>
    <d v="2018-12-05T11:00:00"/>
    <x v="2"/>
    <x v="8"/>
    <n v="18"/>
    <x v="1"/>
    <x v="0"/>
    <n v="11427"/>
    <n v="8094"/>
    <n v="76"/>
    <n v="2.02"/>
  </r>
  <r>
    <d v="2018-12-05T11:00:00"/>
    <x v="2"/>
    <x v="2"/>
    <n v="3"/>
    <x v="1"/>
    <x v="0"/>
    <n v="49886"/>
    <n v="43211"/>
    <n v="367"/>
    <n v="0.68"/>
  </r>
  <r>
    <d v="2018-12-05T11:00:00"/>
    <x v="2"/>
    <x v="8"/>
    <n v="13"/>
    <x v="1"/>
    <x v="0"/>
    <n v="22263"/>
    <n v="18261"/>
    <n v="114"/>
    <n v="2.02"/>
  </r>
  <r>
    <d v="2018-12-05T12:00:00"/>
    <x v="5"/>
    <x v="3"/>
    <n v="4"/>
    <x v="1"/>
    <x v="0"/>
    <n v="8025"/>
    <n v="6804"/>
    <n v="860"/>
    <n v="1.83"/>
  </r>
  <r>
    <d v="2018-12-05T12:00:00"/>
    <x v="1"/>
    <x v="3"/>
    <n v="4"/>
    <x v="1"/>
    <x v="0"/>
    <n v="28494"/>
    <n v="26083"/>
    <n v="1953"/>
    <n v="3.05"/>
  </r>
  <r>
    <d v="2018-12-05T12:00:00"/>
    <x v="1"/>
    <x v="1"/>
    <n v="1"/>
    <x v="1"/>
    <x v="0"/>
    <n v="8126"/>
    <n v="7717"/>
    <n v="488"/>
    <n v="0.189"/>
  </r>
  <r>
    <d v="2018-12-05T12:00:00"/>
    <x v="2"/>
    <x v="16"/>
    <n v="6"/>
    <x v="1"/>
    <x v="0"/>
    <n v="4875"/>
    <n v="3496"/>
    <n v="43"/>
    <n v="2.02"/>
  </r>
  <r>
    <d v="2018-12-05T12:00:00"/>
    <x v="2"/>
    <x v="2"/>
    <n v="3"/>
    <x v="1"/>
    <x v="0"/>
    <n v="63512"/>
    <n v="53741"/>
    <n v="444"/>
    <n v="0.34"/>
  </r>
  <r>
    <d v="2018-12-05T13:00:00"/>
    <x v="1"/>
    <x v="11"/>
    <n v="1"/>
    <x v="1"/>
    <x v="0"/>
    <n v="0"/>
    <n v="0"/>
    <n v="0"/>
    <n v="7.0000000000000001E-3"/>
  </r>
  <r>
    <d v="2018-12-05T13:00:00"/>
    <x v="5"/>
    <x v="3"/>
    <n v="4"/>
    <x v="1"/>
    <x v="0"/>
    <n v="9323"/>
    <n v="7767"/>
    <n v="1110"/>
    <n v="2.44"/>
  </r>
  <r>
    <d v="2018-12-05T13:00:00"/>
    <x v="1"/>
    <x v="2"/>
    <n v="1"/>
    <x v="1"/>
    <x v="0"/>
    <n v="10059"/>
    <n v="8926"/>
    <n v="898"/>
    <n v="0.34"/>
  </r>
  <r>
    <d v="2018-12-05T13:00:00"/>
    <x v="1"/>
    <x v="5"/>
    <n v="1"/>
    <x v="1"/>
    <x v="0"/>
    <n v="9918"/>
    <n v="8739"/>
    <n v="834"/>
    <n v="0.7"/>
  </r>
  <r>
    <d v="2018-12-05T13:00:00"/>
    <x v="1"/>
    <x v="6"/>
    <n v="1"/>
    <x v="1"/>
    <x v="0"/>
    <n v="10650"/>
    <n v="9708"/>
    <n v="797"/>
    <n v="0.72"/>
  </r>
  <r>
    <d v="2018-12-05T13:00:00"/>
    <x v="1"/>
    <x v="3"/>
    <n v="4"/>
    <x v="1"/>
    <x v="0"/>
    <n v="32457"/>
    <n v="29509"/>
    <n v="2399"/>
    <n v="3.66"/>
  </r>
  <r>
    <d v="2018-12-05T13:00:00"/>
    <x v="1"/>
    <x v="1"/>
    <n v="1"/>
    <x v="1"/>
    <x v="0"/>
    <n v="9587"/>
    <n v="8973"/>
    <n v="585"/>
    <n v="0.27300000000000002"/>
  </r>
  <r>
    <d v="2018-12-05T13:00:00"/>
    <x v="2"/>
    <x v="16"/>
    <n v="6"/>
    <x v="1"/>
    <x v="0"/>
    <n v="5777"/>
    <n v="4051"/>
    <n v="54"/>
    <n v="2.02"/>
  </r>
  <r>
    <d v="2018-12-05T13:00:00"/>
    <x v="2"/>
    <x v="2"/>
    <n v="3"/>
    <x v="1"/>
    <x v="0"/>
    <n v="76314"/>
    <n v="63035"/>
    <n v="632"/>
    <n v="0.34"/>
  </r>
  <r>
    <d v="2018-12-05T13:00:00"/>
    <x v="2"/>
    <x v="10"/>
    <n v="13"/>
    <x v="1"/>
    <x v="0"/>
    <n v="20909"/>
    <n v="16427"/>
    <n v="161"/>
    <n v="2.02"/>
  </r>
  <r>
    <d v="2018-12-05T13:00:00"/>
    <x v="2"/>
    <x v="4"/>
    <n v="10"/>
    <x v="1"/>
    <x v="0"/>
    <n v="4972"/>
    <n v="3824"/>
    <n v="37"/>
    <n v="2.02"/>
  </r>
  <r>
    <d v="2018-12-05T13:00:00"/>
    <x v="4"/>
    <x v="7"/>
    <n v="15"/>
    <x v="1"/>
    <x v="0"/>
    <n v="100"/>
    <n v="71"/>
    <n v="0"/>
    <n v="4.7300000000000004"/>
  </r>
  <r>
    <d v="2018-12-05T14:00:00"/>
    <x v="5"/>
    <x v="3"/>
    <n v="4"/>
    <x v="1"/>
    <x v="0"/>
    <n v="10364"/>
    <n v="8639"/>
    <n v="1114"/>
    <n v="0.61"/>
  </r>
  <r>
    <d v="2018-12-05T14:00:00"/>
    <x v="1"/>
    <x v="3"/>
    <n v="4"/>
    <x v="1"/>
    <x v="0"/>
    <n v="34880"/>
    <n v="31315"/>
    <n v="2522"/>
    <n v="3.05"/>
  </r>
  <r>
    <d v="2018-12-05T14:00:00"/>
    <x v="1"/>
    <x v="1"/>
    <n v="1"/>
    <x v="1"/>
    <x v="0"/>
    <n v="10469"/>
    <n v="9885"/>
    <n v="640"/>
    <n v="0.39200000000000002"/>
  </r>
  <r>
    <d v="2018-12-05T14:00:00"/>
    <x v="1"/>
    <x v="8"/>
    <n v="11"/>
    <x v="1"/>
    <x v="0"/>
    <n v="1692"/>
    <n v="1501"/>
    <n v="90"/>
    <n v="2.02"/>
  </r>
  <r>
    <d v="2018-12-05T14:00:00"/>
    <x v="2"/>
    <x v="2"/>
    <n v="3"/>
    <x v="1"/>
    <x v="0"/>
    <n v="91093"/>
    <n v="74886"/>
    <n v="772"/>
    <n v="1.02"/>
  </r>
  <r>
    <d v="2018-12-05T14:00:00"/>
    <x v="2"/>
    <x v="10"/>
    <n v="13"/>
    <x v="1"/>
    <x v="0"/>
    <n v="24609"/>
    <n v="19128"/>
    <n v="169"/>
    <n v="2.02"/>
  </r>
  <r>
    <d v="2018-12-05T15:00:00"/>
    <x v="8"/>
    <x v="14"/>
    <n v="5"/>
    <x v="1"/>
    <x v="0"/>
    <n v="0"/>
    <n v="0"/>
    <n v="0"/>
    <n v="1.2999999999999999E-2"/>
  </r>
  <r>
    <d v="2018-12-05T15:00:00"/>
    <x v="5"/>
    <x v="3"/>
    <n v="4"/>
    <x v="1"/>
    <x v="0"/>
    <n v="10320"/>
    <n v="8635"/>
    <n v="1163"/>
    <n v="1.22"/>
  </r>
  <r>
    <d v="2018-12-05T15:00:00"/>
    <x v="1"/>
    <x v="2"/>
    <n v="1"/>
    <x v="1"/>
    <x v="0"/>
    <n v="11264"/>
    <n v="9944"/>
    <n v="1011"/>
    <n v="0.34"/>
  </r>
  <r>
    <d v="2018-12-05T15:00:00"/>
    <x v="1"/>
    <x v="6"/>
    <n v="1"/>
    <x v="1"/>
    <x v="0"/>
    <n v="11845"/>
    <n v="10684"/>
    <n v="965"/>
    <n v="0.72"/>
  </r>
  <r>
    <d v="2018-12-05T15:00:00"/>
    <x v="1"/>
    <x v="3"/>
    <n v="4"/>
    <x v="1"/>
    <x v="0"/>
    <n v="35756"/>
    <n v="32326"/>
    <n v="2644"/>
    <n v="2.44"/>
  </r>
  <r>
    <d v="2018-12-05T15:00:00"/>
    <x v="1"/>
    <x v="1"/>
    <n v="1"/>
    <x v="1"/>
    <x v="0"/>
    <n v="11381"/>
    <n v="10756"/>
    <n v="697"/>
    <n v="0.40600000000000003"/>
  </r>
  <r>
    <d v="2018-12-05T15:00:00"/>
    <x v="2"/>
    <x v="2"/>
    <n v="3"/>
    <x v="1"/>
    <x v="0"/>
    <n v="83392"/>
    <n v="69065"/>
    <n v="725"/>
    <n v="0.34"/>
  </r>
  <r>
    <d v="2018-12-05T15:00:00"/>
    <x v="2"/>
    <x v="8"/>
    <n v="18"/>
    <x v="1"/>
    <x v="0"/>
    <n v="20796"/>
    <n v="13414"/>
    <n v="109"/>
    <n v="2.02"/>
  </r>
  <r>
    <d v="2018-12-05T16:00:00"/>
    <x v="5"/>
    <x v="3"/>
    <n v="4"/>
    <x v="1"/>
    <x v="0"/>
    <n v="9135"/>
    <n v="7655"/>
    <n v="1012"/>
    <n v="0.61"/>
  </r>
  <r>
    <d v="2018-12-05T16:00:00"/>
    <x v="1"/>
    <x v="3"/>
    <n v="4"/>
    <x v="1"/>
    <x v="0"/>
    <n v="35160"/>
    <n v="31815"/>
    <n v="2542"/>
    <n v="1.83"/>
  </r>
  <r>
    <d v="2018-12-05T16:00:00"/>
    <x v="1"/>
    <x v="1"/>
    <n v="1"/>
    <x v="1"/>
    <x v="0"/>
    <n v="11950"/>
    <n v="11182"/>
    <n v="678"/>
    <n v="0.371"/>
  </r>
  <r>
    <d v="2018-12-05T16:00:00"/>
    <x v="6"/>
    <x v="5"/>
    <n v="5"/>
    <x v="1"/>
    <x v="0"/>
    <n v="5430"/>
    <n v="3024"/>
    <n v="102"/>
    <n v="0.6"/>
  </r>
  <r>
    <d v="2018-12-05T17:00:00"/>
    <x v="5"/>
    <x v="3"/>
    <n v="4"/>
    <x v="1"/>
    <x v="0"/>
    <n v="6366"/>
    <n v="5329"/>
    <n v="691"/>
    <n v="1.22"/>
  </r>
  <r>
    <d v="2018-12-05T17:00:00"/>
    <x v="1"/>
    <x v="2"/>
    <n v="1"/>
    <x v="1"/>
    <x v="0"/>
    <n v="8906"/>
    <n v="7939"/>
    <n v="803"/>
    <n v="1.02"/>
  </r>
  <r>
    <d v="2018-12-05T17:00:00"/>
    <x v="1"/>
    <x v="6"/>
    <n v="1"/>
    <x v="1"/>
    <x v="0"/>
    <n v="9272"/>
    <n v="8386"/>
    <n v="756"/>
    <n v="0.36"/>
  </r>
  <r>
    <d v="2018-12-05T17:00:00"/>
    <x v="1"/>
    <x v="3"/>
    <n v="4"/>
    <x v="1"/>
    <x v="0"/>
    <n v="27480"/>
    <n v="25137"/>
    <n v="2012"/>
    <n v="3.05"/>
  </r>
  <r>
    <d v="2018-12-05T17:00:00"/>
    <x v="1"/>
    <x v="1"/>
    <n v="1"/>
    <x v="1"/>
    <x v="0"/>
    <n v="10133"/>
    <n v="9564"/>
    <n v="576"/>
    <n v="0.40600000000000003"/>
  </r>
  <r>
    <d v="2018-12-05T17:00:00"/>
    <x v="2"/>
    <x v="2"/>
    <n v="3"/>
    <x v="1"/>
    <x v="0"/>
    <n v="43628"/>
    <n v="36771"/>
    <n v="331"/>
    <n v="1.02"/>
  </r>
  <r>
    <d v="2018-12-05T17:00:00"/>
    <x v="2"/>
    <x v="8"/>
    <n v="13"/>
    <x v="1"/>
    <x v="0"/>
    <n v="18707"/>
    <n v="14109"/>
    <n v="117"/>
    <n v="2.02"/>
  </r>
  <r>
    <d v="2018-12-05T17:00:00"/>
    <x v="2"/>
    <x v="9"/>
    <n v="13"/>
    <x v="1"/>
    <x v="0"/>
    <n v="10117"/>
    <n v="7620"/>
    <n v="62"/>
    <n v="2.02"/>
  </r>
  <r>
    <d v="2018-12-05T18:00:00"/>
    <x v="1"/>
    <x v="6"/>
    <n v="1"/>
    <x v="1"/>
    <x v="0"/>
    <n v="5995"/>
    <n v="5397"/>
    <n v="444"/>
    <n v="0.36"/>
  </r>
  <r>
    <d v="2018-12-05T18:00:00"/>
    <x v="1"/>
    <x v="3"/>
    <n v="4"/>
    <x v="1"/>
    <x v="0"/>
    <n v="17385"/>
    <n v="15884"/>
    <n v="1302"/>
    <n v="0.61"/>
  </r>
  <r>
    <d v="2018-12-05T18:00:00"/>
    <x v="1"/>
    <x v="7"/>
    <n v="14"/>
    <x v="1"/>
    <x v="0"/>
    <n v="3316"/>
    <n v="2804"/>
    <n v="226"/>
    <n v="4.7300000000000004"/>
  </r>
  <r>
    <d v="2018-12-05T18:00:00"/>
    <x v="1"/>
    <x v="1"/>
    <n v="1"/>
    <x v="1"/>
    <x v="0"/>
    <n v="6721"/>
    <n v="6362"/>
    <n v="396"/>
    <n v="0.252"/>
  </r>
  <r>
    <d v="2018-12-05T18:00:00"/>
    <x v="2"/>
    <x v="2"/>
    <n v="3"/>
    <x v="1"/>
    <x v="0"/>
    <n v="22758"/>
    <n v="19392"/>
    <n v="190"/>
    <n v="0.68"/>
  </r>
  <r>
    <d v="2018-12-05T19:00:00"/>
    <x v="5"/>
    <x v="3"/>
    <n v="4"/>
    <x v="1"/>
    <x v="0"/>
    <n v="1349"/>
    <n v="1163"/>
    <n v="154"/>
    <n v="0.61"/>
  </r>
  <r>
    <d v="2018-12-05T19:00:00"/>
    <x v="1"/>
    <x v="17"/>
    <n v="1"/>
    <x v="1"/>
    <x v="0"/>
    <n v="105"/>
    <n v="102"/>
    <n v="12"/>
    <n v="4.0599999999999996"/>
  </r>
  <r>
    <d v="2018-12-05T19:00:00"/>
    <x v="1"/>
    <x v="3"/>
    <n v="4"/>
    <x v="1"/>
    <x v="0"/>
    <n v="8083"/>
    <n v="7541"/>
    <n v="599"/>
    <n v="0.61"/>
  </r>
  <r>
    <d v="2018-12-05T19:00:00"/>
    <x v="1"/>
    <x v="1"/>
    <n v="1"/>
    <x v="1"/>
    <x v="0"/>
    <n v="3206"/>
    <n v="3056"/>
    <n v="213"/>
    <n v="0.189"/>
  </r>
  <r>
    <d v="2018-12-05T19:00:00"/>
    <x v="2"/>
    <x v="2"/>
    <n v="3"/>
    <x v="1"/>
    <x v="0"/>
    <n v="10130"/>
    <n v="8672"/>
    <n v="92"/>
    <n v="0.68"/>
  </r>
  <r>
    <d v="2018-12-05T19:00:00"/>
    <x v="2"/>
    <x v="10"/>
    <n v="13"/>
    <x v="1"/>
    <x v="0"/>
    <n v="4476"/>
    <n v="3614"/>
    <n v="25"/>
    <n v="2.02"/>
  </r>
  <r>
    <d v="2018-12-05T20:00:00"/>
    <x v="1"/>
    <x v="3"/>
    <n v="4"/>
    <x v="1"/>
    <x v="0"/>
    <n v="3729"/>
    <n v="3477"/>
    <n v="295"/>
    <n v="1.22"/>
  </r>
  <r>
    <d v="2018-12-05T20:00:00"/>
    <x v="1"/>
    <x v="1"/>
    <n v="1"/>
    <x v="1"/>
    <x v="0"/>
    <n v="1456"/>
    <n v="1389"/>
    <n v="88"/>
    <n v="7.0000000000000007E-2"/>
  </r>
  <r>
    <d v="2018-12-05T20:00:00"/>
    <x v="2"/>
    <x v="13"/>
    <n v="4"/>
    <x v="1"/>
    <x v="0"/>
    <n v="1094"/>
    <n v="748"/>
    <n v="7"/>
    <n v="2.04"/>
  </r>
  <r>
    <d v="2018-12-05T21:00:00"/>
    <x v="1"/>
    <x v="1"/>
    <n v="1"/>
    <x v="1"/>
    <x v="0"/>
    <n v="730"/>
    <n v="700"/>
    <n v="58"/>
    <n v="3.5000000000000003E-2"/>
  </r>
  <r>
    <d v="2018-12-05T22:00:00"/>
    <x v="1"/>
    <x v="3"/>
    <n v="4"/>
    <x v="1"/>
    <x v="0"/>
    <n v="1199"/>
    <n v="1093"/>
    <n v="113"/>
    <n v="0.61"/>
  </r>
  <r>
    <d v="2018-12-05T22:00:00"/>
    <x v="1"/>
    <x v="1"/>
    <n v="1"/>
    <x v="1"/>
    <x v="0"/>
    <n v="455"/>
    <n v="437"/>
    <n v="24"/>
    <n v="1.4E-2"/>
  </r>
  <r>
    <d v="2018-12-05T22:00:00"/>
    <x v="2"/>
    <x v="13"/>
    <n v="13"/>
    <x v="1"/>
    <x v="0"/>
    <n v="626"/>
    <n v="334"/>
    <n v="4"/>
    <n v="2.04"/>
  </r>
  <r>
    <d v="2018-12-05T23:00:00"/>
    <x v="1"/>
    <x v="1"/>
    <n v="1"/>
    <x v="1"/>
    <x v="0"/>
    <n v="493"/>
    <n v="454"/>
    <n v="23"/>
    <n v="1.4E-2"/>
  </r>
  <r>
    <d v="2018-12-05T23:00:00"/>
    <x v="2"/>
    <x v="2"/>
    <n v="3"/>
    <x v="1"/>
    <x v="0"/>
    <n v="5557"/>
    <n v="4126"/>
    <n v="69"/>
    <n v="0.34"/>
  </r>
  <r>
    <d v="2018-12-06T00:00:00"/>
    <x v="5"/>
    <x v="3"/>
    <n v="4"/>
    <x v="1"/>
    <x v="0"/>
    <n v="1488"/>
    <n v="1232"/>
    <n v="179"/>
    <n v="1.22"/>
  </r>
  <r>
    <d v="2018-12-06T00:00:00"/>
    <x v="1"/>
    <x v="3"/>
    <n v="4"/>
    <x v="1"/>
    <x v="0"/>
    <n v="5544"/>
    <n v="5000"/>
    <n v="397"/>
    <n v="0.61"/>
  </r>
  <r>
    <d v="2018-12-06T00:00:00"/>
    <x v="1"/>
    <x v="1"/>
    <n v="1"/>
    <x v="1"/>
    <x v="0"/>
    <n v="336"/>
    <n v="325"/>
    <n v="24"/>
    <n v="2.1000000000000001E-2"/>
  </r>
  <r>
    <d v="2018-12-06T00:00:00"/>
    <x v="1"/>
    <x v="17"/>
    <n v="14"/>
    <x v="1"/>
    <x v="0"/>
    <n v="58"/>
    <n v="50"/>
    <n v="3"/>
    <n v="4.0599999999999996"/>
  </r>
  <r>
    <d v="2018-12-06T00:00:00"/>
    <x v="3"/>
    <x v="0"/>
    <n v="1"/>
    <x v="0"/>
    <x v="0"/>
    <n v="11106"/>
    <n v="10101"/>
    <n v="63"/>
    <n v="1.0101"/>
  </r>
  <r>
    <d v="2018-12-06T00:00:00"/>
    <x v="0"/>
    <x v="0"/>
    <n v="1"/>
    <x v="0"/>
    <x v="0"/>
    <n v="52"/>
    <n v="45"/>
    <n v="0"/>
    <n v="4.4999999999999997E-3"/>
  </r>
  <r>
    <d v="2018-12-06T01:00:00"/>
    <x v="1"/>
    <x v="11"/>
    <n v="1"/>
    <x v="1"/>
    <x v="0"/>
    <n v="0"/>
    <n v="0"/>
    <n v="0"/>
    <n v="7.0000000000000001E-3"/>
  </r>
  <r>
    <d v="2018-12-06T01:00:00"/>
    <x v="5"/>
    <x v="3"/>
    <n v="4"/>
    <x v="1"/>
    <x v="0"/>
    <n v="3458"/>
    <n v="2897"/>
    <n v="401"/>
    <n v="0.61"/>
  </r>
  <r>
    <d v="2018-12-06T01:00:00"/>
    <x v="1"/>
    <x v="1"/>
    <n v="1"/>
    <x v="1"/>
    <x v="0"/>
    <n v="926"/>
    <n v="880"/>
    <n v="49"/>
    <n v="2.1000000000000001E-2"/>
  </r>
  <r>
    <d v="2018-12-06T01:00:00"/>
    <x v="2"/>
    <x v="2"/>
    <n v="3"/>
    <x v="1"/>
    <x v="0"/>
    <n v="39068"/>
    <n v="32652"/>
    <n v="437"/>
    <n v="0.34"/>
  </r>
  <r>
    <d v="2018-12-06T01:00:00"/>
    <x v="2"/>
    <x v="10"/>
    <n v="13"/>
    <x v="1"/>
    <x v="0"/>
    <n v="8870"/>
    <n v="7006"/>
    <n v="88"/>
    <n v="2.02"/>
  </r>
  <r>
    <d v="2018-12-06T01:00:00"/>
    <x v="3"/>
    <x v="0"/>
    <n v="1"/>
    <x v="0"/>
    <x v="0"/>
    <n v="0"/>
    <n v="1"/>
    <n v="0"/>
    <n v="1E-4"/>
  </r>
  <r>
    <d v="2018-12-06T02:00:00"/>
    <x v="1"/>
    <x v="1"/>
    <n v="1"/>
    <x v="1"/>
    <x v="0"/>
    <n v="1611"/>
    <n v="1523"/>
    <n v="67"/>
    <n v="7.0000000000000007E-2"/>
  </r>
  <r>
    <d v="2018-12-06T02:00:00"/>
    <x v="2"/>
    <x v="8"/>
    <n v="13"/>
    <x v="1"/>
    <x v="0"/>
    <n v="19912"/>
    <n v="16088"/>
    <n v="200"/>
    <n v="2.02"/>
  </r>
  <r>
    <d v="2018-12-06T02:00:00"/>
    <x v="2"/>
    <x v="2"/>
    <n v="3"/>
    <x v="1"/>
    <x v="0"/>
    <n v="54215"/>
    <n v="45751"/>
    <n v="485"/>
    <n v="1.02"/>
  </r>
  <r>
    <d v="2018-12-06T02:00:00"/>
    <x v="2"/>
    <x v="13"/>
    <n v="13"/>
    <x v="1"/>
    <x v="0"/>
    <n v="6729"/>
    <n v="5163"/>
    <n v="40"/>
    <n v="2.04"/>
  </r>
  <r>
    <d v="2018-12-06T03:00:00"/>
    <x v="1"/>
    <x v="11"/>
    <n v="1"/>
    <x v="1"/>
    <x v="0"/>
    <n v="0"/>
    <n v="0"/>
    <n v="0"/>
    <n v="7.0000000000000001E-3"/>
  </r>
  <r>
    <d v="2018-12-06T03:00:00"/>
    <x v="3"/>
    <x v="0"/>
    <n v="1"/>
    <x v="0"/>
    <x v="0"/>
    <n v="0"/>
    <n v="1"/>
    <n v="1"/>
    <n v="1E-4"/>
  </r>
  <r>
    <d v="2018-12-06T03:00:00"/>
    <x v="5"/>
    <x v="3"/>
    <n v="4"/>
    <x v="1"/>
    <x v="0"/>
    <n v="4210"/>
    <n v="3558"/>
    <n v="415"/>
    <n v="0.61"/>
  </r>
  <r>
    <d v="2018-12-06T03:00:00"/>
    <x v="1"/>
    <x v="3"/>
    <n v="4"/>
    <x v="1"/>
    <x v="0"/>
    <n v="16757"/>
    <n v="15149"/>
    <n v="1059"/>
    <n v="3.66"/>
  </r>
  <r>
    <d v="2018-12-06T03:00:00"/>
    <x v="1"/>
    <x v="13"/>
    <n v="11"/>
    <x v="1"/>
    <x v="0"/>
    <n v="290"/>
    <n v="282"/>
    <n v="18"/>
    <n v="2.04"/>
  </r>
  <r>
    <d v="2018-12-06T03:00:00"/>
    <x v="1"/>
    <x v="1"/>
    <n v="1"/>
    <x v="1"/>
    <x v="0"/>
    <n v="2160"/>
    <n v="2073"/>
    <n v="110"/>
    <n v="4.9000000000000002E-2"/>
  </r>
  <r>
    <d v="2018-12-06T03:00:00"/>
    <x v="2"/>
    <x v="9"/>
    <n v="13"/>
    <x v="1"/>
    <x v="0"/>
    <n v="8147"/>
    <n v="6773"/>
    <n v="71"/>
    <n v="2.02"/>
  </r>
  <r>
    <d v="2018-12-06T03:00:00"/>
    <x v="2"/>
    <x v="2"/>
    <n v="3"/>
    <x v="1"/>
    <x v="0"/>
    <n v="50728"/>
    <n v="43980"/>
    <n v="404"/>
    <n v="0.68"/>
  </r>
  <r>
    <d v="2018-12-06T04:00:00"/>
    <x v="1"/>
    <x v="11"/>
    <n v="1"/>
    <x v="1"/>
    <x v="0"/>
    <n v="0"/>
    <n v="0"/>
    <n v="0"/>
    <n v="7.0000000000000001E-3"/>
  </r>
  <r>
    <d v="2018-12-06T04:00:00"/>
    <x v="5"/>
    <x v="3"/>
    <n v="4"/>
    <x v="1"/>
    <x v="0"/>
    <n v="4533"/>
    <n v="3888"/>
    <n v="498"/>
    <n v="0.61"/>
  </r>
  <r>
    <d v="2018-12-06T04:00:00"/>
    <x v="1"/>
    <x v="1"/>
    <n v="1"/>
    <x v="1"/>
    <x v="0"/>
    <n v="2935"/>
    <n v="2834"/>
    <n v="138"/>
    <n v="0.126"/>
  </r>
  <r>
    <d v="2018-12-06T04:00:00"/>
    <x v="6"/>
    <x v="5"/>
    <n v="5"/>
    <x v="1"/>
    <x v="0"/>
    <n v="4271"/>
    <n v="2846"/>
    <n v="83"/>
    <n v="0.6"/>
  </r>
  <r>
    <d v="2018-12-06T04:00:00"/>
    <x v="2"/>
    <x v="2"/>
    <n v="3"/>
    <x v="1"/>
    <x v="0"/>
    <n v="50844"/>
    <n v="44913"/>
    <n v="319"/>
    <n v="0.68"/>
  </r>
  <r>
    <d v="2018-12-06T04:00:00"/>
    <x v="2"/>
    <x v="13"/>
    <n v="13"/>
    <x v="1"/>
    <x v="0"/>
    <n v="8679"/>
    <n v="6793"/>
    <n v="48"/>
    <n v="4.08"/>
  </r>
  <r>
    <d v="2018-12-06T05:00:00"/>
    <x v="5"/>
    <x v="6"/>
    <n v="1"/>
    <x v="1"/>
    <x v="0"/>
    <n v="1648"/>
    <n v="1426"/>
    <n v="234"/>
    <n v="0.36"/>
  </r>
  <r>
    <d v="2018-12-06T05:00:00"/>
    <x v="5"/>
    <x v="3"/>
    <n v="4"/>
    <x v="1"/>
    <x v="0"/>
    <n v="5155"/>
    <n v="4450"/>
    <n v="490"/>
    <n v="0.61"/>
  </r>
  <r>
    <d v="2018-12-06T05:00:00"/>
    <x v="1"/>
    <x v="3"/>
    <n v="4"/>
    <x v="1"/>
    <x v="0"/>
    <n v="21200"/>
    <n v="19431"/>
    <n v="1379"/>
    <n v="2.44"/>
  </r>
  <r>
    <d v="2018-12-06T05:00:00"/>
    <x v="1"/>
    <x v="1"/>
    <n v="1"/>
    <x v="1"/>
    <x v="0"/>
    <n v="3912"/>
    <n v="3761"/>
    <n v="200"/>
    <n v="0.105"/>
  </r>
  <r>
    <d v="2018-12-06T05:00:00"/>
    <x v="2"/>
    <x v="13"/>
    <n v="13"/>
    <x v="1"/>
    <x v="0"/>
    <n v="10015"/>
    <n v="7189"/>
    <n v="60"/>
    <n v="2.04"/>
  </r>
  <r>
    <d v="2018-12-06T05:00:00"/>
    <x v="2"/>
    <x v="2"/>
    <n v="3"/>
    <x v="1"/>
    <x v="0"/>
    <n v="51320"/>
    <n v="45487"/>
    <n v="311"/>
    <n v="1.02"/>
  </r>
  <r>
    <d v="2018-12-06T05:00:00"/>
    <x v="2"/>
    <x v="8"/>
    <n v="13"/>
    <x v="1"/>
    <x v="0"/>
    <n v="20685"/>
    <n v="17001"/>
    <n v="114"/>
    <n v="4.04"/>
  </r>
  <r>
    <d v="2018-12-06T06:00:00"/>
    <x v="5"/>
    <x v="6"/>
    <n v="1"/>
    <x v="1"/>
    <x v="0"/>
    <n v="1727"/>
    <n v="1445"/>
    <n v="292"/>
    <n v="0.36"/>
  </r>
  <r>
    <d v="2018-12-06T06:00:00"/>
    <x v="5"/>
    <x v="3"/>
    <n v="4"/>
    <x v="1"/>
    <x v="0"/>
    <n v="5644"/>
    <n v="4796"/>
    <n v="591"/>
    <n v="0.61"/>
  </r>
  <r>
    <d v="2018-12-06T06:00:00"/>
    <x v="1"/>
    <x v="6"/>
    <n v="1"/>
    <x v="1"/>
    <x v="0"/>
    <n v="6662"/>
    <n v="6225"/>
    <n v="476"/>
    <n v="1.08"/>
  </r>
  <r>
    <d v="2018-12-06T06:00:00"/>
    <x v="1"/>
    <x v="3"/>
    <n v="4"/>
    <x v="1"/>
    <x v="0"/>
    <n v="22909"/>
    <n v="21011"/>
    <n v="1541"/>
    <n v="3.05"/>
  </r>
  <r>
    <d v="2018-12-06T06:00:00"/>
    <x v="1"/>
    <x v="7"/>
    <n v="14"/>
    <x v="1"/>
    <x v="0"/>
    <n v="2679"/>
    <n v="2347"/>
    <n v="143"/>
    <n v="4.7300000000000004"/>
  </r>
  <r>
    <d v="2018-12-06T06:00:00"/>
    <x v="1"/>
    <x v="1"/>
    <n v="1"/>
    <x v="1"/>
    <x v="0"/>
    <n v="4878"/>
    <n v="4641"/>
    <n v="214"/>
    <n v="0.105"/>
  </r>
  <r>
    <d v="2018-12-06T06:00:00"/>
    <x v="2"/>
    <x v="8"/>
    <n v="13"/>
    <x v="1"/>
    <x v="0"/>
    <n v="22522"/>
    <n v="18551"/>
    <n v="134"/>
    <n v="2.02"/>
  </r>
  <r>
    <d v="2018-12-06T06:00:00"/>
    <x v="2"/>
    <x v="2"/>
    <n v="3"/>
    <x v="1"/>
    <x v="0"/>
    <n v="53552"/>
    <n v="47102"/>
    <n v="333"/>
    <n v="0.68"/>
  </r>
  <r>
    <d v="2018-12-06T07:00:00"/>
    <x v="2"/>
    <x v="1"/>
    <n v="2"/>
    <x v="1"/>
    <x v="0"/>
    <n v="0"/>
    <n v="0"/>
    <n v="0"/>
    <n v="7.0000000000000001E-3"/>
  </r>
  <r>
    <d v="2018-12-06T07:00:00"/>
    <x v="10"/>
    <x v="14"/>
    <n v="3"/>
    <x v="1"/>
    <x v="0"/>
    <n v="0"/>
    <n v="0"/>
    <n v="0"/>
    <n v="1.2999999999999999E-2"/>
  </r>
  <r>
    <d v="2018-12-06T07:00:00"/>
    <x v="5"/>
    <x v="6"/>
    <n v="1"/>
    <x v="1"/>
    <x v="0"/>
    <n v="1989"/>
    <n v="1697"/>
    <n v="317"/>
    <n v="0.36"/>
  </r>
  <r>
    <d v="2018-12-06T07:00:00"/>
    <x v="5"/>
    <x v="3"/>
    <n v="4"/>
    <x v="1"/>
    <x v="0"/>
    <n v="6101"/>
    <n v="5242"/>
    <n v="691"/>
    <n v="1.83"/>
  </r>
  <r>
    <d v="2018-12-06T07:00:00"/>
    <x v="1"/>
    <x v="2"/>
    <n v="1"/>
    <x v="1"/>
    <x v="0"/>
    <n v="7073"/>
    <n v="6376"/>
    <n v="571"/>
    <n v="0.34"/>
  </r>
  <r>
    <d v="2018-12-06T07:00:00"/>
    <x v="1"/>
    <x v="8"/>
    <n v="11"/>
    <x v="1"/>
    <x v="0"/>
    <n v="890"/>
    <n v="825"/>
    <n v="66"/>
    <n v="2.02"/>
  </r>
  <r>
    <d v="2018-12-06T07:00:00"/>
    <x v="1"/>
    <x v="3"/>
    <n v="4"/>
    <x v="1"/>
    <x v="0"/>
    <n v="24903"/>
    <n v="22852"/>
    <n v="1649"/>
    <n v="2.44"/>
  </r>
  <r>
    <d v="2018-12-06T07:00:00"/>
    <x v="1"/>
    <x v="1"/>
    <n v="1"/>
    <x v="1"/>
    <x v="0"/>
    <n v="5392"/>
    <n v="5161"/>
    <n v="248"/>
    <n v="9.0999999999999998E-2"/>
  </r>
  <r>
    <d v="2018-12-06T07:00:00"/>
    <x v="2"/>
    <x v="19"/>
    <n v="14"/>
    <x v="1"/>
    <x v="0"/>
    <n v="656"/>
    <n v="494"/>
    <n v="10"/>
    <n v="5.41"/>
  </r>
  <r>
    <d v="2018-12-06T07:00:00"/>
    <x v="2"/>
    <x v="13"/>
    <n v="13"/>
    <x v="1"/>
    <x v="0"/>
    <n v="11890"/>
    <n v="8705"/>
    <n v="82"/>
    <n v="2.04"/>
  </r>
  <r>
    <d v="2018-12-06T07:00:00"/>
    <x v="2"/>
    <x v="2"/>
    <n v="3"/>
    <x v="1"/>
    <x v="0"/>
    <n v="59678"/>
    <n v="52285"/>
    <n v="441"/>
    <n v="0.68"/>
  </r>
  <r>
    <d v="2018-12-06T08:00:00"/>
    <x v="5"/>
    <x v="3"/>
    <n v="4"/>
    <x v="1"/>
    <x v="0"/>
    <n v="7121"/>
    <n v="6106"/>
    <n v="745"/>
    <n v="0.61"/>
  </r>
  <r>
    <d v="2018-12-06T08:00:00"/>
    <x v="1"/>
    <x v="3"/>
    <n v="4"/>
    <x v="1"/>
    <x v="0"/>
    <n v="29481"/>
    <n v="27117"/>
    <n v="2009"/>
    <n v="2.44"/>
  </r>
  <r>
    <d v="2018-12-06T08:00:00"/>
    <x v="1"/>
    <x v="1"/>
    <n v="1"/>
    <x v="1"/>
    <x v="0"/>
    <n v="6932"/>
    <n v="6616"/>
    <n v="368"/>
    <n v="0.224"/>
  </r>
  <r>
    <d v="2018-12-06T08:00:00"/>
    <x v="4"/>
    <x v="16"/>
    <n v="5"/>
    <x v="1"/>
    <x v="0"/>
    <n v="54"/>
    <n v="45"/>
    <n v="2"/>
    <n v="2.02"/>
  </r>
  <r>
    <d v="2018-12-06T08:00:00"/>
    <x v="6"/>
    <x v="10"/>
    <n v="16"/>
    <x v="1"/>
    <x v="0"/>
    <n v="2131"/>
    <n v="1673"/>
    <n v="40"/>
    <n v="4.04"/>
  </r>
  <r>
    <d v="2018-12-06T08:00:00"/>
    <x v="6"/>
    <x v="9"/>
    <n v="14"/>
    <x v="1"/>
    <x v="0"/>
    <n v="1774"/>
    <n v="1374"/>
    <n v="21"/>
    <n v="2.02"/>
  </r>
  <r>
    <d v="2018-12-06T08:00:00"/>
    <x v="2"/>
    <x v="8"/>
    <n v="13"/>
    <x v="1"/>
    <x v="0"/>
    <n v="23365"/>
    <n v="19335"/>
    <n v="164"/>
    <n v="2.02"/>
  </r>
  <r>
    <d v="2018-12-06T09:00:00"/>
    <x v="5"/>
    <x v="3"/>
    <n v="4"/>
    <x v="1"/>
    <x v="0"/>
    <n v="7538"/>
    <n v="6440"/>
    <n v="893"/>
    <n v="0.61"/>
  </r>
  <r>
    <d v="2018-12-06T09:00:00"/>
    <x v="1"/>
    <x v="6"/>
    <n v="1"/>
    <x v="1"/>
    <x v="0"/>
    <n v="9475"/>
    <n v="8825"/>
    <n v="722"/>
    <n v="0.36"/>
  </r>
  <r>
    <d v="2018-12-06T09:00:00"/>
    <x v="1"/>
    <x v="3"/>
    <n v="4"/>
    <x v="1"/>
    <x v="0"/>
    <n v="29891"/>
    <n v="27616"/>
    <n v="2150"/>
    <n v="3.05"/>
  </r>
  <r>
    <d v="2018-12-06T09:00:00"/>
    <x v="1"/>
    <x v="1"/>
    <n v="1"/>
    <x v="1"/>
    <x v="0"/>
    <n v="7869"/>
    <n v="7511"/>
    <n v="424"/>
    <n v="0.20300000000000001"/>
  </r>
  <r>
    <d v="2018-12-06T09:00:00"/>
    <x v="1"/>
    <x v="7"/>
    <n v="1"/>
    <x v="1"/>
    <x v="0"/>
    <n v="1782"/>
    <n v="1672"/>
    <n v="91"/>
    <n v="4.7300000000000004"/>
  </r>
  <r>
    <d v="2018-12-06T09:00:00"/>
    <x v="2"/>
    <x v="13"/>
    <n v="13"/>
    <x v="1"/>
    <x v="0"/>
    <n v="14250"/>
    <n v="10487"/>
    <n v="141"/>
    <n v="2.04"/>
  </r>
  <r>
    <d v="2018-12-06T09:00:00"/>
    <x v="2"/>
    <x v="9"/>
    <n v="13"/>
    <x v="1"/>
    <x v="0"/>
    <n v="14982"/>
    <n v="12531"/>
    <n v="121"/>
    <n v="2.02"/>
  </r>
  <r>
    <d v="2018-12-06T09:00:00"/>
    <x v="2"/>
    <x v="2"/>
    <n v="3"/>
    <x v="1"/>
    <x v="0"/>
    <n v="64225"/>
    <n v="56191"/>
    <n v="440"/>
    <n v="0.34"/>
  </r>
  <r>
    <d v="2018-12-06T09:00:00"/>
    <x v="3"/>
    <x v="0"/>
    <n v="1"/>
    <x v="0"/>
    <x v="0"/>
    <n v="0"/>
    <n v="1"/>
    <n v="0"/>
    <n v="1E-4"/>
  </r>
  <r>
    <d v="2018-12-06T10:00:00"/>
    <x v="2"/>
    <x v="2"/>
    <n v="1"/>
    <x v="1"/>
    <x v="0"/>
    <n v="0"/>
    <n v="0"/>
    <n v="0"/>
    <n v="0.34"/>
  </r>
  <r>
    <d v="2018-12-06T10:00:00"/>
    <x v="10"/>
    <x v="14"/>
    <n v="3"/>
    <x v="1"/>
    <x v="0"/>
    <n v="0"/>
    <n v="0"/>
    <n v="0"/>
    <n v="1.2999999999999999E-2"/>
  </r>
  <r>
    <d v="2018-12-06T10:00:00"/>
    <x v="5"/>
    <x v="3"/>
    <n v="4"/>
    <x v="1"/>
    <x v="0"/>
    <n v="7038"/>
    <n v="6102"/>
    <n v="837"/>
    <n v="1.22"/>
  </r>
  <r>
    <d v="2018-12-06T10:00:00"/>
    <x v="1"/>
    <x v="2"/>
    <n v="1"/>
    <x v="1"/>
    <x v="0"/>
    <n v="8727"/>
    <n v="7996"/>
    <n v="661"/>
    <n v="0.34"/>
  </r>
  <r>
    <d v="2018-12-06T10:00:00"/>
    <x v="1"/>
    <x v="3"/>
    <n v="4"/>
    <x v="1"/>
    <x v="0"/>
    <n v="28305"/>
    <n v="26498"/>
    <n v="1999"/>
    <n v="1.22"/>
  </r>
  <r>
    <d v="2018-12-06T10:00:00"/>
    <x v="1"/>
    <x v="1"/>
    <n v="1"/>
    <x v="1"/>
    <x v="0"/>
    <n v="8107"/>
    <n v="7836"/>
    <n v="442"/>
    <n v="0.19600000000000001"/>
  </r>
  <r>
    <d v="2018-12-06T10:00:00"/>
    <x v="1"/>
    <x v="19"/>
    <n v="1"/>
    <x v="1"/>
    <x v="0"/>
    <n v="906"/>
    <n v="863"/>
    <n v="37"/>
    <n v="5.41"/>
  </r>
  <r>
    <d v="2018-12-06T10:00:00"/>
    <x v="2"/>
    <x v="4"/>
    <n v="11"/>
    <x v="1"/>
    <x v="0"/>
    <n v="3717"/>
    <n v="3015"/>
    <n v="26"/>
    <n v="2.02"/>
  </r>
  <r>
    <d v="2018-12-06T10:00:00"/>
    <x v="2"/>
    <x v="8"/>
    <n v="18"/>
    <x v="1"/>
    <x v="0"/>
    <n v="12359"/>
    <n v="9176"/>
    <n v="60"/>
    <n v="2.02"/>
  </r>
  <r>
    <d v="2018-12-06T10:00:00"/>
    <x v="4"/>
    <x v="8"/>
    <n v="3"/>
    <x v="1"/>
    <x v="0"/>
    <n v="105"/>
    <n v="99"/>
    <n v="0"/>
    <n v="2.02"/>
  </r>
  <r>
    <d v="2018-12-06T11:00:00"/>
    <x v="10"/>
    <x v="14"/>
    <n v="3"/>
    <x v="1"/>
    <x v="0"/>
    <n v="0"/>
    <n v="0"/>
    <n v="0"/>
    <n v="1.2999999999999999E-2"/>
  </r>
  <r>
    <d v="2018-12-06T11:00:00"/>
    <x v="1"/>
    <x v="3"/>
    <n v="4"/>
    <x v="1"/>
    <x v="0"/>
    <n v="26737"/>
    <n v="24528"/>
    <n v="1941"/>
    <n v="1.83"/>
  </r>
  <r>
    <d v="2018-12-06T11:00:00"/>
    <x v="1"/>
    <x v="1"/>
    <n v="1"/>
    <x v="1"/>
    <x v="0"/>
    <n v="7662"/>
    <n v="7292"/>
    <n v="435"/>
    <n v="0.245"/>
  </r>
  <r>
    <d v="2018-12-06T11:00:00"/>
    <x v="2"/>
    <x v="13"/>
    <n v="4"/>
    <x v="1"/>
    <x v="0"/>
    <n v="12884"/>
    <n v="9288"/>
    <n v="112"/>
    <n v="4.08"/>
  </r>
  <r>
    <d v="2018-12-06T11:00:00"/>
    <x v="2"/>
    <x v="2"/>
    <n v="3"/>
    <x v="1"/>
    <x v="0"/>
    <n v="55527"/>
    <n v="48445"/>
    <n v="437"/>
    <n v="1.02"/>
  </r>
  <r>
    <d v="2018-12-06T11:00:00"/>
    <x v="2"/>
    <x v="10"/>
    <n v="13"/>
    <x v="1"/>
    <x v="0"/>
    <n v="17868"/>
    <n v="14547"/>
    <n v="116"/>
    <n v="2.02"/>
  </r>
  <r>
    <d v="2018-12-06T12:00:00"/>
    <x v="1"/>
    <x v="2"/>
    <n v="1"/>
    <x v="1"/>
    <x v="0"/>
    <n v="8590"/>
    <n v="7645"/>
    <n v="750"/>
    <n v="0.68"/>
  </r>
  <r>
    <d v="2018-12-06T12:00:00"/>
    <x v="1"/>
    <x v="3"/>
    <n v="4"/>
    <x v="1"/>
    <x v="0"/>
    <n v="28851"/>
    <n v="26343"/>
    <n v="1976"/>
    <n v="2.44"/>
  </r>
  <r>
    <d v="2018-12-06T12:00:00"/>
    <x v="1"/>
    <x v="6"/>
    <n v="1"/>
    <x v="1"/>
    <x v="0"/>
    <n v="9125"/>
    <n v="8349"/>
    <n v="610"/>
    <n v="0.36"/>
  </r>
  <r>
    <d v="2018-12-06T12:00:00"/>
    <x v="1"/>
    <x v="1"/>
    <n v="1"/>
    <x v="1"/>
    <x v="0"/>
    <n v="8231"/>
    <n v="7790"/>
    <n v="433"/>
    <n v="0.29399999999999998"/>
  </r>
  <r>
    <d v="2018-12-06T12:00:00"/>
    <x v="2"/>
    <x v="2"/>
    <n v="3"/>
    <x v="1"/>
    <x v="0"/>
    <n v="70588"/>
    <n v="60260"/>
    <n v="584"/>
    <n v="0.34"/>
  </r>
  <r>
    <d v="2018-12-06T12:00:00"/>
    <x v="2"/>
    <x v="8"/>
    <n v="13"/>
    <x v="1"/>
    <x v="0"/>
    <n v="32845"/>
    <n v="26416"/>
    <n v="226"/>
    <n v="2.02"/>
  </r>
  <r>
    <d v="2018-12-06T12:00:00"/>
    <x v="2"/>
    <x v="8"/>
    <n v="18"/>
    <x v="1"/>
    <x v="0"/>
    <n v="16916"/>
    <n v="11702"/>
    <n v="79"/>
    <n v="2.02"/>
  </r>
  <r>
    <d v="2018-12-06T13:00:00"/>
    <x v="8"/>
    <x v="14"/>
    <n v="5"/>
    <x v="1"/>
    <x v="0"/>
    <n v="0"/>
    <n v="0"/>
    <n v="0"/>
    <n v="1.2999999999999999E-2"/>
  </r>
  <r>
    <d v="2018-12-06T13:00:00"/>
    <x v="7"/>
    <x v="11"/>
    <n v="3"/>
    <x v="1"/>
    <x v="0"/>
    <n v="0"/>
    <n v="0"/>
    <n v="0"/>
    <n v="7.0000000000000001E-3"/>
  </r>
  <r>
    <d v="2018-12-06T13:00:00"/>
    <x v="5"/>
    <x v="3"/>
    <n v="4"/>
    <x v="1"/>
    <x v="0"/>
    <n v="9375"/>
    <n v="7814"/>
    <n v="1074"/>
    <n v="0.61"/>
  </r>
  <r>
    <d v="2018-12-06T13:00:00"/>
    <x v="1"/>
    <x v="2"/>
    <n v="1"/>
    <x v="1"/>
    <x v="0"/>
    <n v="9907"/>
    <n v="8806"/>
    <n v="819"/>
    <n v="0.34"/>
  </r>
  <r>
    <d v="2018-12-06T13:00:00"/>
    <x v="1"/>
    <x v="8"/>
    <n v="11"/>
    <x v="1"/>
    <x v="0"/>
    <n v="1631"/>
    <n v="1451"/>
    <n v="117"/>
    <n v="2.02"/>
  </r>
  <r>
    <d v="2018-12-06T13:00:00"/>
    <x v="1"/>
    <x v="3"/>
    <n v="4"/>
    <x v="1"/>
    <x v="0"/>
    <n v="32558"/>
    <n v="29481"/>
    <n v="2292"/>
    <n v="0.61"/>
  </r>
  <r>
    <d v="2018-12-06T13:00:00"/>
    <x v="1"/>
    <x v="1"/>
    <n v="1"/>
    <x v="1"/>
    <x v="0"/>
    <n v="9518"/>
    <n v="8963"/>
    <n v="543"/>
    <n v="0.315"/>
  </r>
  <r>
    <d v="2018-12-06T13:00:00"/>
    <x v="2"/>
    <x v="2"/>
    <n v="3"/>
    <x v="1"/>
    <x v="0"/>
    <n v="82058"/>
    <n v="68928"/>
    <n v="716"/>
    <n v="0.68"/>
  </r>
  <r>
    <d v="2018-12-06T13:00:00"/>
    <x v="2"/>
    <x v="19"/>
    <n v="4"/>
    <x v="1"/>
    <x v="0"/>
    <n v="1143"/>
    <n v="895"/>
    <n v="9"/>
    <n v="5.41"/>
  </r>
  <r>
    <d v="2018-12-06T13:00:00"/>
    <x v="2"/>
    <x v="13"/>
    <n v="4"/>
    <x v="1"/>
    <x v="0"/>
    <n v="19384"/>
    <n v="13751"/>
    <n v="124"/>
    <n v="2.04"/>
  </r>
  <r>
    <d v="2018-12-06T13:00:00"/>
    <x v="2"/>
    <x v="10"/>
    <n v="13"/>
    <x v="1"/>
    <x v="0"/>
    <n v="22627"/>
    <n v="17885"/>
    <n v="133"/>
    <n v="2.02"/>
  </r>
  <r>
    <d v="2018-12-06T14:00:00"/>
    <x v="5"/>
    <x v="6"/>
    <n v="1"/>
    <x v="1"/>
    <x v="0"/>
    <n v="3450"/>
    <n v="2725"/>
    <n v="470"/>
    <n v="0.36"/>
  </r>
  <r>
    <d v="2018-12-06T14:00:00"/>
    <x v="5"/>
    <x v="3"/>
    <n v="4"/>
    <x v="1"/>
    <x v="0"/>
    <n v="10165"/>
    <n v="8443"/>
    <n v="1133"/>
    <n v="0.61"/>
  </r>
  <r>
    <d v="2018-12-06T14:00:00"/>
    <x v="1"/>
    <x v="2"/>
    <n v="1"/>
    <x v="1"/>
    <x v="0"/>
    <n v="10964"/>
    <n v="9610"/>
    <n v="873"/>
    <n v="0.34"/>
  </r>
  <r>
    <d v="2018-12-06T14:00:00"/>
    <x v="1"/>
    <x v="3"/>
    <n v="4"/>
    <x v="1"/>
    <x v="0"/>
    <n v="35546"/>
    <n v="31913"/>
    <n v="2543"/>
    <n v="3.66"/>
  </r>
  <r>
    <d v="2018-12-06T14:00:00"/>
    <x v="1"/>
    <x v="1"/>
    <n v="1"/>
    <x v="1"/>
    <x v="0"/>
    <n v="10784"/>
    <n v="10076"/>
    <n v="640"/>
    <n v="0.32900000000000001"/>
  </r>
  <r>
    <d v="2018-12-06T14:00:00"/>
    <x v="6"/>
    <x v="10"/>
    <n v="16"/>
    <x v="1"/>
    <x v="0"/>
    <n v="2884"/>
    <n v="2263"/>
    <n v="40"/>
    <n v="2.02"/>
  </r>
  <r>
    <d v="2018-12-06T14:00:00"/>
    <x v="2"/>
    <x v="9"/>
    <n v="13"/>
    <x v="1"/>
    <x v="0"/>
    <n v="20511"/>
    <n v="16527"/>
    <n v="178"/>
    <n v="2.02"/>
  </r>
  <r>
    <d v="2018-12-06T14:00:00"/>
    <x v="2"/>
    <x v="2"/>
    <n v="3"/>
    <x v="1"/>
    <x v="0"/>
    <n v="90287"/>
    <n v="75193"/>
    <n v="768"/>
    <n v="0.68"/>
  </r>
  <r>
    <d v="2018-12-06T15:00:00"/>
    <x v="5"/>
    <x v="6"/>
    <n v="1"/>
    <x v="1"/>
    <x v="0"/>
    <n v="3555"/>
    <n v="2654"/>
    <n v="506"/>
    <n v="0.36"/>
  </r>
  <r>
    <d v="2018-12-06T15:00:00"/>
    <x v="5"/>
    <x v="3"/>
    <n v="4"/>
    <x v="1"/>
    <x v="0"/>
    <n v="10361"/>
    <n v="8591"/>
    <n v="1150"/>
    <n v="1.22"/>
  </r>
  <r>
    <d v="2018-12-06T15:00:00"/>
    <x v="1"/>
    <x v="5"/>
    <n v="1"/>
    <x v="1"/>
    <x v="0"/>
    <n v="11529"/>
    <n v="9989"/>
    <n v="981"/>
    <n v="0.7"/>
  </r>
  <r>
    <d v="2018-12-06T15:00:00"/>
    <x v="1"/>
    <x v="2"/>
    <n v="1"/>
    <x v="1"/>
    <x v="0"/>
    <n v="11746"/>
    <n v="10254"/>
    <n v="977"/>
    <n v="0.34"/>
  </r>
  <r>
    <d v="2018-12-06T15:00:00"/>
    <x v="1"/>
    <x v="3"/>
    <n v="4"/>
    <x v="1"/>
    <x v="0"/>
    <n v="37058"/>
    <n v="33287"/>
    <n v="2580"/>
    <n v="1.22"/>
  </r>
  <r>
    <d v="2018-12-06T15:00:00"/>
    <x v="1"/>
    <x v="1"/>
    <n v="1"/>
    <x v="1"/>
    <x v="0"/>
    <n v="11837"/>
    <n v="11056"/>
    <n v="682"/>
    <n v="0.42"/>
  </r>
  <r>
    <d v="2018-12-06T15:00:00"/>
    <x v="1"/>
    <x v="19"/>
    <n v="1"/>
    <x v="1"/>
    <x v="0"/>
    <n v="1221"/>
    <n v="1125"/>
    <n v="52"/>
    <n v="5.41"/>
  </r>
  <r>
    <d v="2018-12-06T15:00:00"/>
    <x v="2"/>
    <x v="13"/>
    <n v="13"/>
    <x v="1"/>
    <x v="0"/>
    <n v="18660"/>
    <n v="13285"/>
    <n v="170"/>
    <n v="2.04"/>
  </r>
  <r>
    <d v="2018-12-06T15:00:00"/>
    <x v="2"/>
    <x v="2"/>
    <n v="3"/>
    <x v="1"/>
    <x v="0"/>
    <n v="87712"/>
    <n v="73005"/>
    <n v="704"/>
    <n v="0.68"/>
  </r>
  <r>
    <d v="2018-12-06T15:00:00"/>
    <x v="2"/>
    <x v="8"/>
    <n v="13"/>
    <x v="1"/>
    <x v="0"/>
    <n v="42262"/>
    <n v="33753"/>
    <n v="277"/>
    <n v="2.02"/>
  </r>
  <r>
    <d v="2018-12-06T16:00:00"/>
    <x v="5"/>
    <x v="3"/>
    <n v="4"/>
    <x v="1"/>
    <x v="0"/>
    <n v="9091"/>
    <n v="7514"/>
    <n v="987"/>
    <n v="0.61"/>
  </r>
  <r>
    <d v="2018-12-06T16:00:00"/>
    <x v="1"/>
    <x v="2"/>
    <n v="1"/>
    <x v="1"/>
    <x v="0"/>
    <n v="11126"/>
    <n v="9718"/>
    <n v="982"/>
    <n v="0.34"/>
  </r>
  <r>
    <d v="2018-12-06T16:00:00"/>
    <x v="1"/>
    <x v="3"/>
    <n v="4"/>
    <x v="1"/>
    <x v="0"/>
    <n v="35365"/>
    <n v="31872"/>
    <n v="2382"/>
    <n v="2.44"/>
  </r>
  <r>
    <d v="2018-12-06T16:00:00"/>
    <x v="1"/>
    <x v="1"/>
    <n v="1"/>
    <x v="1"/>
    <x v="0"/>
    <n v="12094"/>
    <n v="11332"/>
    <n v="724"/>
    <n v="0.38500000000000001"/>
  </r>
  <r>
    <d v="2018-12-06T16:00:00"/>
    <x v="2"/>
    <x v="7"/>
    <n v="16"/>
    <x v="1"/>
    <x v="0"/>
    <n v="16294"/>
    <n v="11518"/>
    <n v="123"/>
    <n v="4.7300000000000004"/>
  </r>
  <r>
    <d v="2018-12-06T16:00:00"/>
    <x v="2"/>
    <x v="2"/>
    <n v="3"/>
    <x v="1"/>
    <x v="0"/>
    <n v="69723"/>
    <n v="58836"/>
    <n v="521"/>
    <n v="0.68"/>
  </r>
  <r>
    <d v="2018-12-06T16:00:00"/>
    <x v="2"/>
    <x v="8"/>
    <n v="18"/>
    <x v="1"/>
    <x v="0"/>
    <n v="16147"/>
    <n v="10694"/>
    <n v="93"/>
    <n v="2.02"/>
  </r>
  <r>
    <d v="2018-12-06T17:00:00"/>
    <x v="1"/>
    <x v="6"/>
    <n v="1"/>
    <x v="1"/>
    <x v="0"/>
    <n v="9601"/>
    <n v="8679"/>
    <n v="780"/>
    <n v="0.36"/>
  </r>
  <r>
    <d v="2018-12-06T17:00:00"/>
    <x v="1"/>
    <x v="3"/>
    <n v="4"/>
    <x v="1"/>
    <x v="0"/>
    <n v="28489"/>
    <n v="25940"/>
    <n v="2002"/>
    <n v="0.61"/>
  </r>
  <r>
    <d v="2018-12-06T17:00:00"/>
    <x v="1"/>
    <x v="1"/>
    <n v="1"/>
    <x v="1"/>
    <x v="0"/>
    <n v="10407"/>
    <n v="9892"/>
    <n v="601"/>
    <n v="0.315"/>
  </r>
  <r>
    <d v="2018-12-06T17:00:00"/>
    <x v="2"/>
    <x v="2"/>
    <n v="3"/>
    <x v="1"/>
    <x v="0"/>
    <n v="45071"/>
    <n v="38850"/>
    <n v="318"/>
    <n v="0.34"/>
  </r>
  <r>
    <d v="2018-12-06T17:00:00"/>
    <x v="2"/>
    <x v="10"/>
    <n v="13"/>
    <x v="1"/>
    <x v="0"/>
    <n v="18832"/>
    <n v="14699"/>
    <n v="120"/>
    <n v="2.02"/>
  </r>
  <r>
    <d v="2018-12-06T17:00:00"/>
    <x v="2"/>
    <x v="8"/>
    <n v="13"/>
    <x v="1"/>
    <x v="0"/>
    <n v="19762"/>
    <n v="15254"/>
    <n v="121"/>
    <n v="2.02"/>
  </r>
  <r>
    <d v="2018-12-06T18:00:00"/>
    <x v="1"/>
    <x v="3"/>
    <n v="4"/>
    <x v="1"/>
    <x v="0"/>
    <n v="17553"/>
    <n v="16245"/>
    <n v="1237"/>
    <n v="2.44"/>
  </r>
  <r>
    <d v="2018-12-06T18:00:00"/>
    <x v="1"/>
    <x v="1"/>
    <n v="1"/>
    <x v="1"/>
    <x v="0"/>
    <n v="6890"/>
    <n v="6556"/>
    <n v="374"/>
    <n v="0.30099999999999999"/>
  </r>
  <r>
    <d v="2018-12-06T18:00:00"/>
    <x v="6"/>
    <x v="10"/>
    <n v="16"/>
    <x v="1"/>
    <x v="0"/>
    <n v="940"/>
    <n v="783"/>
    <n v="10"/>
    <n v="2.02"/>
  </r>
  <r>
    <d v="2018-12-06T18:00:00"/>
    <x v="2"/>
    <x v="8"/>
    <n v="13"/>
    <x v="1"/>
    <x v="0"/>
    <n v="10047"/>
    <n v="7759"/>
    <n v="63"/>
    <n v="2.02"/>
  </r>
  <r>
    <d v="2018-12-06T18:00:00"/>
    <x v="2"/>
    <x v="2"/>
    <n v="3"/>
    <x v="1"/>
    <x v="0"/>
    <n v="24121"/>
    <n v="20912"/>
    <n v="166"/>
    <n v="0.68"/>
  </r>
  <r>
    <d v="2018-12-06T19:00:00"/>
    <x v="5"/>
    <x v="3"/>
    <n v="4"/>
    <x v="1"/>
    <x v="0"/>
    <n v="1325"/>
    <n v="1151"/>
    <n v="178"/>
    <n v="0.61"/>
  </r>
  <r>
    <d v="2018-12-06T19:00:00"/>
    <x v="1"/>
    <x v="3"/>
    <n v="4"/>
    <x v="1"/>
    <x v="0"/>
    <n v="8264"/>
    <n v="7746"/>
    <n v="601"/>
    <n v="1.22"/>
  </r>
  <r>
    <d v="2018-12-06T19:00:00"/>
    <x v="1"/>
    <x v="1"/>
    <n v="1"/>
    <x v="1"/>
    <x v="0"/>
    <n v="3331"/>
    <n v="3221"/>
    <n v="223"/>
    <n v="0.11899999999999999"/>
  </r>
  <r>
    <d v="2018-12-06T19:00:00"/>
    <x v="2"/>
    <x v="9"/>
    <n v="13"/>
    <x v="1"/>
    <x v="0"/>
    <n v="2227"/>
    <n v="1778"/>
    <n v="23"/>
    <n v="2.02"/>
  </r>
  <r>
    <d v="2018-12-06T19:00:00"/>
    <x v="2"/>
    <x v="8"/>
    <n v="13"/>
    <x v="1"/>
    <x v="0"/>
    <n v="4800"/>
    <n v="3682"/>
    <n v="28"/>
    <n v="2.02"/>
  </r>
  <r>
    <d v="2018-12-06T19:00:00"/>
    <x v="2"/>
    <x v="13"/>
    <n v="4"/>
    <x v="1"/>
    <x v="0"/>
    <n v="2670"/>
    <n v="1827"/>
    <n v="11"/>
    <n v="2.04"/>
  </r>
  <r>
    <d v="2018-12-06T20:00:00"/>
    <x v="1"/>
    <x v="2"/>
    <n v="1"/>
    <x v="1"/>
    <x v="0"/>
    <n v="1139"/>
    <n v="1054"/>
    <n v="133"/>
    <n v="0.34"/>
  </r>
  <r>
    <d v="2018-12-06T20:00:00"/>
    <x v="1"/>
    <x v="3"/>
    <n v="4"/>
    <x v="1"/>
    <x v="0"/>
    <n v="3795"/>
    <n v="3616"/>
    <n v="279"/>
    <n v="1.22"/>
  </r>
  <r>
    <d v="2018-12-06T20:00:00"/>
    <x v="1"/>
    <x v="1"/>
    <n v="1"/>
    <x v="1"/>
    <x v="0"/>
    <n v="1514"/>
    <n v="1455"/>
    <n v="82"/>
    <n v="7.0000000000000001E-3"/>
  </r>
  <r>
    <d v="2018-12-06T21:00:00"/>
    <x v="5"/>
    <x v="3"/>
    <n v="4"/>
    <x v="1"/>
    <x v="0"/>
    <n v="363"/>
    <n v="307"/>
    <n v="46"/>
    <n v="0.61"/>
  </r>
  <r>
    <d v="2018-12-06T21:00:00"/>
    <x v="1"/>
    <x v="2"/>
    <n v="1"/>
    <x v="1"/>
    <x v="0"/>
    <n v="585"/>
    <n v="539"/>
    <n v="48"/>
    <n v="0.34"/>
  </r>
  <r>
    <d v="2018-12-06T21:00:00"/>
    <x v="1"/>
    <x v="3"/>
    <n v="4"/>
    <x v="1"/>
    <x v="0"/>
    <n v="2038"/>
    <n v="1930"/>
    <n v="145"/>
    <n v="0.61"/>
  </r>
  <r>
    <d v="2018-12-06T21:00:00"/>
    <x v="1"/>
    <x v="1"/>
    <n v="1"/>
    <x v="1"/>
    <x v="0"/>
    <n v="798"/>
    <n v="768"/>
    <n v="36"/>
    <n v="3.5000000000000003E-2"/>
  </r>
  <r>
    <d v="2018-12-06T21:00:00"/>
    <x v="2"/>
    <x v="8"/>
    <n v="13"/>
    <x v="1"/>
    <x v="0"/>
    <n v="1792"/>
    <n v="1331"/>
    <n v="15"/>
    <n v="2.02"/>
  </r>
  <r>
    <d v="2018-12-06T21:00:00"/>
    <x v="2"/>
    <x v="9"/>
    <n v="13"/>
    <x v="1"/>
    <x v="0"/>
    <n v="850"/>
    <n v="759"/>
    <n v="7"/>
    <n v="2.02"/>
  </r>
  <r>
    <d v="2018-12-06T22:00:00"/>
    <x v="1"/>
    <x v="3"/>
    <n v="4"/>
    <x v="1"/>
    <x v="0"/>
    <n v="1282"/>
    <n v="1206"/>
    <n v="109"/>
    <n v="0.61"/>
  </r>
  <r>
    <d v="2018-12-06T22:00:00"/>
    <x v="1"/>
    <x v="1"/>
    <n v="1"/>
    <x v="1"/>
    <x v="0"/>
    <n v="470"/>
    <n v="446"/>
    <n v="35"/>
    <n v="7.0000000000000001E-3"/>
  </r>
  <r>
    <d v="2018-12-06T23:00:00"/>
    <x v="5"/>
    <x v="3"/>
    <n v="4"/>
    <x v="1"/>
    <x v="0"/>
    <n v="448"/>
    <n v="363"/>
    <n v="61"/>
    <n v="0.61"/>
  </r>
  <r>
    <d v="2018-12-06T23:00:00"/>
    <x v="1"/>
    <x v="1"/>
    <n v="1"/>
    <x v="1"/>
    <x v="0"/>
    <n v="536"/>
    <n v="511"/>
    <n v="25"/>
    <n v="1.4E-2"/>
  </r>
  <r>
    <d v="2018-12-07T00:00:00"/>
    <x v="1"/>
    <x v="1"/>
    <n v="1"/>
    <x v="1"/>
    <x v="0"/>
    <n v="372"/>
    <n v="357"/>
    <n v="23"/>
    <n v="7.0000000000000001E-3"/>
  </r>
  <r>
    <d v="2018-12-07T00:00:00"/>
    <x v="3"/>
    <x v="0"/>
    <n v="1"/>
    <x v="0"/>
    <x v="0"/>
    <n v="11142"/>
    <n v="10091"/>
    <n v="69"/>
    <n v="1.0091000000000001"/>
  </r>
  <r>
    <d v="2018-12-07T00:00:00"/>
    <x v="0"/>
    <x v="0"/>
    <n v="1"/>
    <x v="0"/>
    <x v="0"/>
    <n v="75"/>
    <n v="55"/>
    <n v="0"/>
    <n v="5.4999999999999997E-3"/>
  </r>
  <r>
    <d v="2018-12-07T01:00:00"/>
    <x v="1"/>
    <x v="3"/>
    <n v="4"/>
    <x v="1"/>
    <x v="0"/>
    <n v="11133"/>
    <n v="10235"/>
    <n v="834"/>
    <n v="2.44"/>
  </r>
  <r>
    <d v="2018-12-07T01:00:00"/>
    <x v="1"/>
    <x v="1"/>
    <n v="1"/>
    <x v="1"/>
    <x v="0"/>
    <n v="1012"/>
    <n v="960"/>
    <n v="50"/>
    <n v="3.5000000000000003E-2"/>
  </r>
  <r>
    <d v="2018-12-07T01:00:00"/>
    <x v="2"/>
    <x v="13"/>
    <n v="4"/>
    <x v="1"/>
    <x v="0"/>
    <n v="4874"/>
    <n v="3627"/>
    <n v="66"/>
    <n v="2.04"/>
  </r>
  <r>
    <d v="2018-12-07T01:00:00"/>
    <x v="2"/>
    <x v="2"/>
    <n v="3"/>
    <x v="1"/>
    <x v="0"/>
    <n v="43686"/>
    <n v="36820"/>
    <n v="522"/>
    <n v="0.68"/>
  </r>
  <r>
    <d v="2018-12-07T01:00:00"/>
    <x v="3"/>
    <x v="0"/>
    <n v="1"/>
    <x v="0"/>
    <x v="0"/>
    <n v="0"/>
    <n v="1"/>
    <n v="0"/>
    <n v="1E-4"/>
  </r>
  <r>
    <d v="2018-12-07T02:00:00"/>
    <x v="5"/>
    <x v="3"/>
    <n v="4"/>
    <x v="1"/>
    <x v="0"/>
    <n v="4292"/>
    <n v="3533"/>
    <n v="510"/>
    <n v="1.22"/>
  </r>
  <r>
    <d v="2018-12-07T02:00:00"/>
    <x v="1"/>
    <x v="3"/>
    <n v="4"/>
    <x v="1"/>
    <x v="0"/>
    <n v="15938"/>
    <n v="14257"/>
    <n v="1046"/>
    <n v="1.22"/>
  </r>
  <r>
    <d v="2018-12-07T02:00:00"/>
    <x v="1"/>
    <x v="1"/>
    <n v="1"/>
    <x v="1"/>
    <x v="0"/>
    <n v="2155"/>
    <n v="2029"/>
    <n v="110"/>
    <n v="4.2000000000000003E-2"/>
  </r>
  <r>
    <d v="2018-12-07T02:00:00"/>
    <x v="3"/>
    <x v="0"/>
    <n v="1"/>
    <x v="0"/>
    <x v="0"/>
    <n v="49"/>
    <n v="47"/>
    <n v="1"/>
    <n v="4.7000000000000002E-3"/>
  </r>
  <r>
    <d v="2018-12-07T02:00:00"/>
    <x v="2"/>
    <x v="8"/>
    <n v="13"/>
    <x v="1"/>
    <x v="0"/>
    <n v="22069"/>
    <n v="18359"/>
    <n v="240"/>
    <n v="2.02"/>
  </r>
  <r>
    <d v="2018-12-07T03:00:00"/>
    <x v="1"/>
    <x v="6"/>
    <n v="1"/>
    <x v="1"/>
    <x v="0"/>
    <n v="5350"/>
    <n v="4962"/>
    <n v="377"/>
    <n v="0.36"/>
  </r>
  <r>
    <d v="2018-12-07T03:00:00"/>
    <x v="1"/>
    <x v="3"/>
    <n v="4"/>
    <x v="1"/>
    <x v="0"/>
    <n v="18478"/>
    <n v="16188"/>
    <n v="1165"/>
    <n v="3.66"/>
  </r>
  <r>
    <d v="2018-12-07T03:00:00"/>
    <x v="1"/>
    <x v="7"/>
    <n v="14"/>
    <x v="1"/>
    <x v="0"/>
    <n v="1637"/>
    <n v="1405"/>
    <n v="97"/>
    <n v="4.7300000000000004"/>
  </r>
  <r>
    <d v="2018-12-07T03:00:00"/>
    <x v="1"/>
    <x v="2"/>
    <n v="1"/>
    <x v="1"/>
    <x v="0"/>
    <n v="1131"/>
    <n v="1042"/>
    <n v="67"/>
    <n v="0.34"/>
  </r>
  <r>
    <d v="2018-12-07T03:00:00"/>
    <x v="1"/>
    <x v="1"/>
    <n v="1"/>
    <x v="1"/>
    <x v="0"/>
    <n v="3091"/>
    <n v="2935"/>
    <n v="179"/>
    <n v="0.126"/>
  </r>
  <r>
    <d v="2018-12-07T03:00:00"/>
    <x v="2"/>
    <x v="2"/>
    <n v="3"/>
    <x v="1"/>
    <x v="0"/>
    <n v="29038"/>
    <n v="24419"/>
    <n v="253"/>
    <n v="0.34"/>
  </r>
  <r>
    <d v="2018-12-07T03:00:00"/>
    <x v="2"/>
    <x v="3"/>
    <n v="1"/>
    <x v="1"/>
    <x v="0"/>
    <n v="36557"/>
    <n v="30069"/>
    <n v="208"/>
    <n v="0.61"/>
  </r>
  <r>
    <d v="2018-12-07T04:00:00"/>
    <x v="5"/>
    <x v="6"/>
    <n v="1"/>
    <x v="1"/>
    <x v="0"/>
    <n v="1516"/>
    <n v="1275"/>
    <n v="195"/>
    <n v="0.36"/>
  </r>
  <r>
    <d v="2018-12-07T04:00:00"/>
    <x v="5"/>
    <x v="3"/>
    <n v="4"/>
    <x v="1"/>
    <x v="0"/>
    <n v="5233"/>
    <n v="4283"/>
    <n v="524"/>
    <n v="1.83"/>
  </r>
  <r>
    <d v="2018-12-07T04:00:00"/>
    <x v="1"/>
    <x v="6"/>
    <n v="1"/>
    <x v="1"/>
    <x v="0"/>
    <n v="6392"/>
    <n v="5946"/>
    <n v="477"/>
    <n v="0.36"/>
  </r>
  <r>
    <d v="2018-12-07T04:00:00"/>
    <x v="1"/>
    <x v="1"/>
    <n v="1"/>
    <x v="1"/>
    <x v="0"/>
    <n v="3941"/>
    <n v="3736"/>
    <n v="226"/>
    <n v="9.8000000000000004E-2"/>
  </r>
  <r>
    <d v="2018-12-07T04:00:00"/>
    <x v="1"/>
    <x v="17"/>
    <n v="1"/>
    <x v="1"/>
    <x v="0"/>
    <n v="368"/>
    <n v="352"/>
    <n v="16"/>
    <n v="4.0599999999999996"/>
  </r>
  <r>
    <d v="2018-12-07T04:00:00"/>
    <x v="2"/>
    <x v="8"/>
    <n v="18"/>
    <x v="1"/>
    <x v="0"/>
    <n v="11313"/>
    <n v="8684"/>
    <n v="47"/>
    <n v="2.02"/>
  </r>
  <r>
    <d v="2018-12-07T05:00:00"/>
    <x v="5"/>
    <x v="3"/>
    <n v="4"/>
    <x v="1"/>
    <x v="0"/>
    <n v="5720"/>
    <n v="4702"/>
    <n v="551"/>
    <n v="1.83"/>
  </r>
  <r>
    <d v="2018-12-07T05:00:00"/>
    <x v="1"/>
    <x v="3"/>
    <n v="4"/>
    <x v="1"/>
    <x v="0"/>
    <n v="24437"/>
    <n v="21979"/>
    <n v="1529"/>
    <n v="6.1"/>
  </r>
  <r>
    <d v="2018-12-07T05:00:00"/>
    <x v="1"/>
    <x v="1"/>
    <n v="1"/>
    <x v="1"/>
    <x v="0"/>
    <n v="4996"/>
    <n v="4785"/>
    <n v="270"/>
    <n v="0.14699999999999999"/>
  </r>
  <r>
    <d v="2018-12-07T05:00:00"/>
    <x v="2"/>
    <x v="2"/>
    <n v="3"/>
    <x v="1"/>
    <x v="0"/>
    <n v="26541"/>
    <n v="22952"/>
    <n v="180"/>
    <n v="0.34"/>
  </r>
  <r>
    <d v="2018-12-07T05:00:00"/>
    <x v="2"/>
    <x v="3"/>
    <n v="1"/>
    <x v="1"/>
    <x v="0"/>
    <n v="32433"/>
    <n v="27363"/>
    <n v="156"/>
    <n v="0.61"/>
  </r>
  <r>
    <d v="2018-12-07T06:00:00"/>
    <x v="1"/>
    <x v="11"/>
    <n v="1"/>
    <x v="1"/>
    <x v="0"/>
    <n v="0"/>
    <n v="0"/>
    <n v="0"/>
    <n v="1.4E-2"/>
  </r>
  <r>
    <d v="2018-12-07T06:00:00"/>
    <x v="1"/>
    <x v="3"/>
    <n v="4"/>
    <x v="1"/>
    <x v="0"/>
    <n v="27297"/>
    <n v="24622"/>
    <n v="1830"/>
    <n v="5.49"/>
  </r>
  <r>
    <d v="2018-12-07T06:00:00"/>
    <x v="1"/>
    <x v="1"/>
    <n v="1"/>
    <x v="1"/>
    <x v="0"/>
    <n v="5944"/>
    <n v="5653"/>
    <n v="275"/>
    <n v="0.13300000000000001"/>
  </r>
  <r>
    <d v="2018-12-07T06:00:00"/>
    <x v="11"/>
    <x v="3"/>
    <n v="2"/>
    <x v="1"/>
    <x v="0"/>
    <n v="2513"/>
    <n v="1947"/>
    <n v="44"/>
    <n v="1.24"/>
  </r>
  <r>
    <d v="2018-12-07T06:00:00"/>
    <x v="2"/>
    <x v="2"/>
    <n v="3"/>
    <x v="1"/>
    <x v="0"/>
    <n v="28059"/>
    <n v="24324"/>
    <n v="188"/>
    <n v="0.68"/>
  </r>
  <r>
    <d v="2018-12-07T06:00:00"/>
    <x v="2"/>
    <x v="13"/>
    <n v="13"/>
    <x v="1"/>
    <x v="0"/>
    <n v="11287"/>
    <n v="8377"/>
    <n v="64"/>
    <n v="2.04"/>
  </r>
  <r>
    <d v="2018-12-07T06:00:00"/>
    <x v="2"/>
    <x v="8"/>
    <n v="13"/>
    <x v="1"/>
    <x v="0"/>
    <n v="22319"/>
    <n v="18887"/>
    <n v="137"/>
    <n v="2.02"/>
  </r>
  <r>
    <d v="2018-12-07T06:00:00"/>
    <x v="2"/>
    <x v="3"/>
    <n v="1"/>
    <x v="1"/>
    <x v="0"/>
    <n v="33884"/>
    <n v="28256"/>
    <n v="155"/>
    <n v="0.61"/>
  </r>
  <r>
    <d v="2018-12-07T07:00:00"/>
    <x v="7"/>
    <x v="20"/>
    <n v="4"/>
    <x v="1"/>
    <x v="0"/>
    <n v="0"/>
    <n v="0"/>
    <n v="0"/>
    <n v="1.2999999999999999E-2"/>
  </r>
  <r>
    <d v="2018-12-07T07:00:00"/>
    <x v="5"/>
    <x v="3"/>
    <n v="4"/>
    <x v="1"/>
    <x v="0"/>
    <n v="7107"/>
    <n v="5875"/>
    <n v="737"/>
    <n v="0.61"/>
  </r>
  <r>
    <d v="2018-12-07T07:00:00"/>
    <x v="1"/>
    <x v="6"/>
    <n v="1"/>
    <x v="1"/>
    <x v="0"/>
    <n v="8653"/>
    <n v="8036"/>
    <n v="611"/>
    <n v="0.72"/>
  </r>
  <r>
    <d v="2018-12-07T07:00:00"/>
    <x v="1"/>
    <x v="7"/>
    <n v="14"/>
    <x v="1"/>
    <x v="0"/>
    <n v="3211"/>
    <n v="2771"/>
    <n v="184"/>
    <n v="9.4600000000000009"/>
  </r>
  <r>
    <d v="2018-12-07T07:00:00"/>
    <x v="1"/>
    <x v="3"/>
    <n v="4"/>
    <x v="1"/>
    <x v="0"/>
    <n v="31558"/>
    <n v="28491"/>
    <n v="1870"/>
    <n v="3.05"/>
  </r>
  <r>
    <d v="2018-12-07T07:00:00"/>
    <x v="1"/>
    <x v="1"/>
    <n v="1"/>
    <x v="1"/>
    <x v="0"/>
    <n v="6766"/>
    <n v="6454"/>
    <n v="384"/>
    <n v="0.308"/>
  </r>
  <r>
    <d v="2018-12-07T07:00:00"/>
    <x v="2"/>
    <x v="2"/>
    <n v="3"/>
    <x v="1"/>
    <x v="0"/>
    <n v="29117"/>
    <n v="24800"/>
    <n v="221"/>
    <n v="0.34"/>
  </r>
  <r>
    <d v="2018-12-07T07:00:00"/>
    <x v="2"/>
    <x v="13"/>
    <n v="4"/>
    <x v="1"/>
    <x v="0"/>
    <n v="11047"/>
    <n v="8467"/>
    <n v="53"/>
    <n v="2.04"/>
  </r>
  <r>
    <d v="2018-12-07T07:00:00"/>
    <x v="2"/>
    <x v="10"/>
    <n v="13"/>
    <x v="1"/>
    <x v="0"/>
    <n v="14707"/>
    <n v="12464"/>
    <n v="74"/>
    <n v="2.02"/>
  </r>
  <r>
    <d v="2018-12-07T07:00:00"/>
    <x v="2"/>
    <x v="3"/>
    <n v="1"/>
    <x v="1"/>
    <x v="0"/>
    <n v="35482"/>
    <n v="28910"/>
    <n v="163"/>
    <n v="1.22"/>
  </r>
  <r>
    <d v="2018-12-07T08:00:00"/>
    <x v="1"/>
    <x v="6"/>
    <n v="1"/>
    <x v="1"/>
    <x v="0"/>
    <n v="9892"/>
    <n v="9157"/>
    <n v="691"/>
    <n v="0.36"/>
  </r>
  <r>
    <d v="2018-12-07T08:00:00"/>
    <x v="1"/>
    <x v="3"/>
    <n v="4"/>
    <x v="1"/>
    <x v="0"/>
    <n v="36545"/>
    <n v="33216"/>
    <n v="2275"/>
    <n v="3.66"/>
  </r>
  <r>
    <d v="2018-12-07T08:00:00"/>
    <x v="1"/>
    <x v="1"/>
    <n v="1"/>
    <x v="1"/>
    <x v="0"/>
    <n v="8166"/>
    <n v="7791"/>
    <n v="436"/>
    <n v="0.20300000000000001"/>
  </r>
  <r>
    <d v="2018-12-07T08:00:00"/>
    <x v="6"/>
    <x v="5"/>
    <n v="5"/>
    <x v="1"/>
    <x v="0"/>
    <n v="4742"/>
    <n v="2970"/>
    <n v="84"/>
    <n v="0.6"/>
  </r>
  <r>
    <d v="2018-12-07T08:00:00"/>
    <x v="2"/>
    <x v="13"/>
    <n v="13"/>
    <x v="1"/>
    <x v="0"/>
    <n v="13389"/>
    <n v="10249"/>
    <n v="109"/>
    <n v="2.04"/>
  </r>
  <r>
    <d v="2018-12-07T09:00:00"/>
    <x v="5"/>
    <x v="3"/>
    <n v="4"/>
    <x v="1"/>
    <x v="0"/>
    <n v="9235"/>
    <n v="7818"/>
    <n v="1057"/>
    <n v="2.44"/>
  </r>
  <r>
    <d v="2018-12-07T09:00:00"/>
    <x v="1"/>
    <x v="2"/>
    <n v="1"/>
    <x v="1"/>
    <x v="0"/>
    <n v="3461"/>
    <n v="3182"/>
    <n v="311"/>
    <n v="0.34"/>
  </r>
  <r>
    <d v="2018-12-07T09:00:00"/>
    <x v="1"/>
    <x v="3"/>
    <n v="4"/>
    <x v="1"/>
    <x v="0"/>
    <n v="41141"/>
    <n v="37558"/>
    <n v="2527"/>
    <n v="4.2699999999999996"/>
  </r>
  <r>
    <d v="2018-12-07T09:00:00"/>
    <x v="1"/>
    <x v="1"/>
    <n v="1"/>
    <x v="1"/>
    <x v="0"/>
    <n v="9370"/>
    <n v="8896"/>
    <n v="564"/>
    <n v="0.41299999999999998"/>
  </r>
  <r>
    <d v="2018-12-07T09:00:00"/>
    <x v="12"/>
    <x v="3"/>
    <n v="2"/>
    <x v="1"/>
    <x v="0"/>
    <n v="767"/>
    <n v="604"/>
    <n v="11"/>
    <n v="0.62"/>
  </r>
  <r>
    <d v="2018-12-07T09:00:00"/>
    <x v="6"/>
    <x v="4"/>
    <n v="3"/>
    <x v="1"/>
    <x v="0"/>
    <n v="561"/>
    <n v="448"/>
    <n v="6"/>
    <n v="2.02"/>
  </r>
  <r>
    <d v="2018-12-07T09:00:00"/>
    <x v="2"/>
    <x v="8"/>
    <n v="13"/>
    <x v="1"/>
    <x v="0"/>
    <n v="22553"/>
    <n v="19098"/>
    <n v="152"/>
    <n v="4.04"/>
  </r>
  <r>
    <d v="2018-12-07T10:00:00"/>
    <x v="1"/>
    <x v="11"/>
    <n v="1"/>
    <x v="1"/>
    <x v="0"/>
    <n v="0"/>
    <n v="0"/>
    <n v="0"/>
    <n v="7.0000000000000001E-3"/>
  </r>
  <r>
    <d v="2018-12-07T10:00:00"/>
    <x v="5"/>
    <x v="3"/>
    <n v="4"/>
    <x v="1"/>
    <x v="0"/>
    <n v="8787"/>
    <n v="7449"/>
    <n v="964"/>
    <n v="1.22"/>
  </r>
  <r>
    <d v="2018-12-07T10:00:00"/>
    <x v="1"/>
    <x v="6"/>
    <n v="1"/>
    <x v="1"/>
    <x v="0"/>
    <n v="10093"/>
    <n v="9340"/>
    <n v="783"/>
    <n v="0.72"/>
  </r>
  <r>
    <d v="2018-12-07T10:00:00"/>
    <x v="1"/>
    <x v="8"/>
    <n v="11"/>
    <x v="1"/>
    <x v="0"/>
    <n v="1448"/>
    <n v="1320"/>
    <n v="106"/>
    <n v="2.02"/>
  </r>
  <r>
    <d v="2018-12-07T10:00:00"/>
    <x v="1"/>
    <x v="3"/>
    <n v="4"/>
    <x v="1"/>
    <x v="0"/>
    <n v="40295"/>
    <n v="37051"/>
    <n v="2414"/>
    <n v="3.66"/>
  </r>
  <r>
    <d v="2018-12-07T10:00:00"/>
    <x v="1"/>
    <x v="1"/>
    <n v="1"/>
    <x v="1"/>
    <x v="0"/>
    <n v="9303"/>
    <n v="8814"/>
    <n v="526"/>
    <n v="0.29399999999999998"/>
  </r>
  <r>
    <d v="2018-12-07T10:00:00"/>
    <x v="2"/>
    <x v="3"/>
    <n v="1"/>
    <x v="1"/>
    <x v="0"/>
    <n v="28683"/>
    <n v="23627"/>
    <n v="135"/>
    <n v="0.61"/>
  </r>
  <r>
    <d v="2018-12-07T11:00:00"/>
    <x v="1"/>
    <x v="11"/>
    <n v="1"/>
    <x v="1"/>
    <x v="0"/>
    <n v="0"/>
    <n v="0"/>
    <n v="0"/>
    <n v="7.0000000000000001E-3"/>
  </r>
  <r>
    <d v="2018-12-07T11:00:00"/>
    <x v="1"/>
    <x v="3"/>
    <n v="4"/>
    <x v="1"/>
    <x v="0"/>
    <n v="39022"/>
    <n v="35777"/>
    <n v="2396"/>
    <n v="5.49"/>
  </r>
  <r>
    <d v="2018-12-07T11:00:00"/>
    <x v="1"/>
    <x v="1"/>
    <n v="1"/>
    <x v="1"/>
    <x v="0"/>
    <n v="8758"/>
    <n v="8288"/>
    <n v="509"/>
    <n v="0.378"/>
  </r>
  <r>
    <d v="2018-12-07T11:00:00"/>
    <x v="11"/>
    <x v="3"/>
    <n v="2"/>
    <x v="1"/>
    <x v="0"/>
    <n v="2965"/>
    <n v="2268"/>
    <n v="71"/>
    <n v="0.62"/>
  </r>
  <r>
    <d v="2018-12-07T12:00:00"/>
    <x v="10"/>
    <x v="14"/>
    <n v="3"/>
    <x v="1"/>
    <x v="0"/>
    <n v="0"/>
    <n v="0"/>
    <n v="0"/>
    <n v="1.2999999999999999E-2"/>
  </r>
  <r>
    <d v="2018-12-07T12:00:00"/>
    <x v="5"/>
    <x v="6"/>
    <n v="1"/>
    <x v="1"/>
    <x v="0"/>
    <n v="2650"/>
    <n v="2121"/>
    <n v="403"/>
    <n v="0.36"/>
  </r>
  <r>
    <d v="2018-12-07T12:00:00"/>
    <x v="5"/>
    <x v="3"/>
    <n v="4"/>
    <x v="1"/>
    <x v="0"/>
    <n v="9774"/>
    <n v="8063"/>
    <n v="963"/>
    <n v="0.61"/>
  </r>
  <r>
    <d v="2018-12-07T12:00:00"/>
    <x v="1"/>
    <x v="6"/>
    <n v="1"/>
    <x v="1"/>
    <x v="0"/>
    <n v="9909"/>
    <n v="9141"/>
    <n v="739"/>
    <n v="0.36"/>
  </r>
  <r>
    <d v="2018-12-07T12:00:00"/>
    <x v="1"/>
    <x v="3"/>
    <n v="4"/>
    <x v="1"/>
    <x v="0"/>
    <n v="41535"/>
    <n v="37808"/>
    <n v="2531"/>
    <n v="3.05"/>
  </r>
  <r>
    <d v="2018-12-07T12:00:00"/>
    <x v="1"/>
    <x v="1"/>
    <n v="1"/>
    <x v="1"/>
    <x v="0"/>
    <n v="9256"/>
    <n v="8748"/>
    <n v="581"/>
    <n v="0.29399999999999998"/>
  </r>
  <r>
    <d v="2018-12-07T12:00:00"/>
    <x v="2"/>
    <x v="10"/>
    <n v="13"/>
    <x v="1"/>
    <x v="0"/>
    <n v="17952"/>
    <n v="14007"/>
    <n v="128"/>
    <n v="2.02"/>
  </r>
  <r>
    <d v="2018-12-07T12:00:00"/>
    <x v="2"/>
    <x v="2"/>
    <n v="3"/>
    <x v="1"/>
    <x v="0"/>
    <n v="32026"/>
    <n v="26735"/>
    <n v="226"/>
    <n v="1.02"/>
  </r>
  <r>
    <d v="2018-12-07T13:00:00"/>
    <x v="5"/>
    <x v="6"/>
    <n v="1"/>
    <x v="1"/>
    <x v="0"/>
    <n v="3227"/>
    <n v="2558"/>
    <n v="477"/>
    <n v="0.36"/>
  </r>
  <r>
    <d v="2018-12-07T13:00:00"/>
    <x v="5"/>
    <x v="3"/>
    <n v="4"/>
    <x v="1"/>
    <x v="0"/>
    <n v="12048"/>
    <n v="9959"/>
    <n v="1186"/>
    <n v="0.61"/>
  </r>
  <r>
    <d v="2018-12-07T13:00:00"/>
    <x v="1"/>
    <x v="6"/>
    <n v="1"/>
    <x v="1"/>
    <x v="0"/>
    <n v="11595"/>
    <n v="10598"/>
    <n v="895"/>
    <n v="0.72"/>
  </r>
  <r>
    <d v="2018-12-07T13:00:00"/>
    <x v="1"/>
    <x v="3"/>
    <n v="4"/>
    <x v="1"/>
    <x v="0"/>
    <n v="48473"/>
    <n v="43787"/>
    <n v="2936"/>
    <n v="5.49"/>
  </r>
  <r>
    <d v="2018-12-07T13:00:00"/>
    <x v="1"/>
    <x v="1"/>
    <n v="1"/>
    <x v="1"/>
    <x v="0"/>
    <n v="10973"/>
    <n v="10292"/>
    <n v="667"/>
    <n v="0.39900000000000002"/>
  </r>
  <r>
    <d v="2018-12-07T13:00:00"/>
    <x v="6"/>
    <x v="5"/>
    <n v="5"/>
    <x v="1"/>
    <x v="0"/>
    <n v="6378"/>
    <n v="3704"/>
    <n v="100"/>
    <n v="0.6"/>
  </r>
  <r>
    <d v="2018-12-07T13:00:00"/>
    <x v="11"/>
    <x v="3"/>
    <n v="2"/>
    <x v="1"/>
    <x v="0"/>
    <n v="3808"/>
    <n v="2894"/>
    <n v="76"/>
    <n v="0.62"/>
  </r>
  <r>
    <d v="2018-12-07T13:00:00"/>
    <x v="2"/>
    <x v="2"/>
    <n v="3"/>
    <x v="1"/>
    <x v="0"/>
    <n v="39694"/>
    <n v="31944"/>
    <n v="305"/>
    <n v="0.34"/>
  </r>
  <r>
    <d v="2018-12-07T13:00:00"/>
    <x v="2"/>
    <x v="7"/>
    <n v="16"/>
    <x v="1"/>
    <x v="0"/>
    <n v="14147"/>
    <n v="10243"/>
    <n v="93"/>
    <n v="4.7300000000000004"/>
  </r>
  <r>
    <d v="2018-12-07T13:00:00"/>
    <x v="10"/>
    <x v="3"/>
    <n v="2"/>
    <x v="1"/>
    <x v="0"/>
    <n v="139"/>
    <n v="78"/>
    <n v="0"/>
    <n v="0.62"/>
  </r>
  <r>
    <d v="2018-12-07T14:00:00"/>
    <x v="8"/>
    <x v="14"/>
    <n v="5"/>
    <x v="1"/>
    <x v="0"/>
    <n v="0"/>
    <n v="0"/>
    <n v="0"/>
    <n v="1.2999999999999999E-2"/>
  </r>
  <r>
    <d v="2018-12-07T14:00:00"/>
    <x v="5"/>
    <x v="6"/>
    <n v="1"/>
    <x v="1"/>
    <x v="0"/>
    <n v="3520"/>
    <n v="2783"/>
    <n v="586"/>
    <n v="0.36"/>
  </r>
  <r>
    <d v="2018-12-07T14:00:00"/>
    <x v="5"/>
    <x v="3"/>
    <n v="4"/>
    <x v="1"/>
    <x v="0"/>
    <n v="13216"/>
    <n v="10865"/>
    <n v="1282"/>
    <n v="1.22"/>
  </r>
  <r>
    <d v="2018-12-07T14:00:00"/>
    <x v="1"/>
    <x v="2"/>
    <n v="1"/>
    <x v="1"/>
    <x v="0"/>
    <n v="4604"/>
    <n v="4151"/>
    <n v="340"/>
    <n v="0.34"/>
  </r>
  <r>
    <d v="2018-12-07T14:00:00"/>
    <x v="1"/>
    <x v="6"/>
    <n v="1"/>
    <x v="1"/>
    <x v="0"/>
    <n v="12604"/>
    <n v="11407"/>
    <n v="924"/>
    <n v="0.36"/>
  </r>
  <r>
    <d v="2018-12-07T14:00:00"/>
    <x v="1"/>
    <x v="3"/>
    <n v="4"/>
    <x v="1"/>
    <x v="0"/>
    <n v="54171"/>
    <n v="48725"/>
    <n v="3169"/>
    <n v="3.66"/>
  </r>
  <r>
    <d v="2018-12-07T14:00:00"/>
    <x v="1"/>
    <x v="1"/>
    <n v="1"/>
    <x v="1"/>
    <x v="0"/>
    <n v="12532"/>
    <n v="11727"/>
    <n v="703"/>
    <n v="0.42699999999999999"/>
  </r>
  <r>
    <d v="2018-12-07T14:00:00"/>
    <x v="2"/>
    <x v="2"/>
    <n v="3"/>
    <x v="1"/>
    <x v="0"/>
    <n v="47098"/>
    <n v="36616"/>
    <n v="412"/>
    <n v="0.34"/>
  </r>
  <r>
    <d v="2018-12-07T14:00:00"/>
    <x v="2"/>
    <x v="10"/>
    <n v="13"/>
    <x v="1"/>
    <x v="0"/>
    <n v="23036"/>
    <n v="18221"/>
    <n v="191"/>
    <n v="2.02"/>
  </r>
  <r>
    <d v="2018-12-07T14:00:00"/>
    <x v="2"/>
    <x v="3"/>
    <n v="1"/>
    <x v="1"/>
    <x v="0"/>
    <n v="54838"/>
    <n v="40932"/>
    <n v="262"/>
    <n v="0.61"/>
  </r>
  <r>
    <d v="2018-12-07T15:00:00"/>
    <x v="5"/>
    <x v="3"/>
    <n v="4"/>
    <x v="1"/>
    <x v="0"/>
    <n v="13948"/>
    <n v="11544"/>
    <n v="1422"/>
    <n v="1.22"/>
  </r>
  <r>
    <d v="2018-12-07T15:00:00"/>
    <x v="1"/>
    <x v="6"/>
    <n v="1"/>
    <x v="1"/>
    <x v="0"/>
    <n v="13201"/>
    <n v="11881"/>
    <n v="1049"/>
    <n v="0.36"/>
  </r>
  <r>
    <d v="2018-12-07T15:00:00"/>
    <x v="1"/>
    <x v="3"/>
    <n v="4"/>
    <x v="1"/>
    <x v="0"/>
    <n v="57841"/>
    <n v="52049"/>
    <n v="3581"/>
    <n v="1.83"/>
  </r>
  <r>
    <d v="2018-12-07T15:00:00"/>
    <x v="1"/>
    <x v="7"/>
    <n v="1"/>
    <x v="1"/>
    <x v="0"/>
    <n v="2728"/>
    <n v="2427"/>
    <n v="156"/>
    <n v="4.7300000000000004"/>
  </r>
  <r>
    <d v="2018-12-07T15:00:00"/>
    <x v="1"/>
    <x v="1"/>
    <n v="1"/>
    <x v="1"/>
    <x v="0"/>
    <n v="13111"/>
    <n v="12279"/>
    <n v="763"/>
    <n v="0.42"/>
  </r>
  <r>
    <d v="2018-12-07T15:00:00"/>
    <x v="2"/>
    <x v="19"/>
    <n v="4"/>
    <x v="1"/>
    <x v="0"/>
    <n v="2175"/>
    <n v="1732"/>
    <n v="41"/>
    <n v="5.41"/>
  </r>
  <r>
    <d v="2018-12-07T15:00:00"/>
    <x v="2"/>
    <x v="4"/>
    <n v="11"/>
    <x v="1"/>
    <x v="0"/>
    <n v="7091"/>
    <n v="5656"/>
    <n v="80"/>
    <n v="2.02"/>
  </r>
  <r>
    <d v="2018-12-07T15:00:00"/>
    <x v="2"/>
    <x v="7"/>
    <n v="16"/>
    <x v="1"/>
    <x v="0"/>
    <n v="20474"/>
    <n v="14586"/>
    <n v="196"/>
    <n v="4.7300000000000004"/>
  </r>
  <r>
    <d v="2018-12-07T15:00:00"/>
    <x v="2"/>
    <x v="8"/>
    <n v="18"/>
    <x v="1"/>
    <x v="0"/>
    <n v="23081"/>
    <n v="16030"/>
    <n v="122"/>
    <n v="2.02"/>
  </r>
  <r>
    <d v="2018-12-07T15:00:00"/>
    <x v="4"/>
    <x v="9"/>
    <n v="12"/>
    <x v="1"/>
    <x v="0"/>
    <n v="539"/>
    <n v="457"/>
    <n v="2"/>
    <n v="2.02"/>
  </r>
  <r>
    <d v="2018-12-07T16:00:00"/>
    <x v="5"/>
    <x v="3"/>
    <n v="4"/>
    <x v="1"/>
    <x v="0"/>
    <n v="12373"/>
    <n v="10297"/>
    <n v="1252"/>
    <n v="1.83"/>
  </r>
  <r>
    <d v="2018-12-07T16:00:00"/>
    <x v="1"/>
    <x v="6"/>
    <n v="1"/>
    <x v="1"/>
    <x v="0"/>
    <n v="12904"/>
    <n v="11639"/>
    <n v="962"/>
    <n v="0.72"/>
  </r>
  <r>
    <d v="2018-12-07T16:00:00"/>
    <x v="1"/>
    <x v="4"/>
    <n v="1"/>
    <x v="1"/>
    <x v="0"/>
    <n v="525"/>
    <n v="478"/>
    <n v="37"/>
    <n v="2.02"/>
  </r>
  <r>
    <d v="2018-12-07T16:00:00"/>
    <x v="1"/>
    <x v="1"/>
    <n v="1"/>
    <x v="1"/>
    <x v="0"/>
    <n v="13406"/>
    <n v="12529"/>
    <n v="813"/>
    <n v="0.44800000000000001"/>
  </r>
  <r>
    <d v="2018-12-07T16:00:00"/>
    <x v="1"/>
    <x v="3"/>
    <n v="4"/>
    <x v="1"/>
    <x v="0"/>
    <n v="58695"/>
    <n v="53020"/>
    <n v="3387"/>
    <n v="1.83"/>
  </r>
  <r>
    <d v="2018-12-07T16:00:00"/>
    <x v="2"/>
    <x v="7"/>
    <n v="16"/>
    <x v="1"/>
    <x v="0"/>
    <n v="20536"/>
    <n v="14321"/>
    <n v="225"/>
    <n v="4.7300000000000004"/>
  </r>
  <r>
    <d v="2018-12-07T16:00:00"/>
    <x v="2"/>
    <x v="2"/>
    <n v="3"/>
    <x v="1"/>
    <x v="0"/>
    <n v="39488"/>
    <n v="31229"/>
    <n v="393"/>
    <n v="1.7"/>
  </r>
  <r>
    <d v="2018-12-07T16:00:00"/>
    <x v="2"/>
    <x v="4"/>
    <n v="11"/>
    <x v="1"/>
    <x v="0"/>
    <n v="5469"/>
    <n v="4135"/>
    <n v="43"/>
    <n v="2.02"/>
  </r>
  <r>
    <d v="2018-12-07T17:00:00"/>
    <x v="5"/>
    <x v="3"/>
    <n v="4"/>
    <x v="1"/>
    <x v="0"/>
    <n v="8766"/>
    <n v="7377"/>
    <n v="861"/>
    <n v="1.22"/>
  </r>
  <r>
    <d v="2018-12-07T17:00:00"/>
    <x v="1"/>
    <x v="6"/>
    <n v="1"/>
    <x v="1"/>
    <x v="0"/>
    <n v="10137"/>
    <n v="9158"/>
    <n v="833"/>
    <n v="0.36"/>
  </r>
  <r>
    <d v="2018-12-07T17:00:00"/>
    <x v="1"/>
    <x v="3"/>
    <n v="4"/>
    <x v="1"/>
    <x v="0"/>
    <n v="50173"/>
    <n v="45932"/>
    <n v="3079"/>
    <n v="3.05"/>
  </r>
  <r>
    <d v="2018-12-07T17:00:00"/>
    <x v="1"/>
    <x v="1"/>
    <n v="1"/>
    <x v="1"/>
    <x v="0"/>
    <n v="11353"/>
    <n v="10709"/>
    <n v="659"/>
    <n v="0.35699999999999998"/>
  </r>
  <r>
    <d v="2018-12-07T17:00:00"/>
    <x v="2"/>
    <x v="8"/>
    <n v="13"/>
    <x v="1"/>
    <x v="0"/>
    <n v="21538"/>
    <n v="16613"/>
    <n v="183"/>
    <n v="2.02"/>
  </r>
  <r>
    <d v="2018-12-07T18:00:00"/>
    <x v="10"/>
    <x v="14"/>
    <n v="3"/>
    <x v="1"/>
    <x v="0"/>
    <n v="0"/>
    <n v="0"/>
    <n v="0"/>
    <n v="1.2999999999999999E-2"/>
  </r>
  <r>
    <d v="2018-12-07T18:00:00"/>
    <x v="1"/>
    <x v="6"/>
    <n v="1"/>
    <x v="1"/>
    <x v="0"/>
    <n v="6334"/>
    <n v="5842"/>
    <n v="528"/>
    <n v="1.08"/>
  </r>
  <r>
    <d v="2018-12-07T18:00:00"/>
    <x v="1"/>
    <x v="1"/>
    <n v="1"/>
    <x v="1"/>
    <x v="0"/>
    <n v="7416"/>
    <n v="7017"/>
    <n v="445"/>
    <n v="0.217"/>
  </r>
  <r>
    <d v="2018-12-07T18:00:00"/>
    <x v="1"/>
    <x v="3"/>
    <n v="4"/>
    <x v="1"/>
    <x v="0"/>
    <n v="33765"/>
    <n v="31387"/>
    <n v="1952"/>
    <n v="2.44"/>
  </r>
  <r>
    <d v="2018-12-07T18:00:00"/>
    <x v="1"/>
    <x v="8"/>
    <n v="11"/>
    <x v="1"/>
    <x v="0"/>
    <n v="828"/>
    <n v="751"/>
    <n v="44"/>
    <n v="2.02"/>
  </r>
  <r>
    <d v="2018-12-07T18:00:00"/>
    <x v="7"/>
    <x v="3"/>
    <n v="7"/>
    <x v="1"/>
    <x v="0"/>
    <n v="771"/>
    <n v="570"/>
    <n v="12"/>
    <n v="0.61"/>
  </r>
  <r>
    <d v="2018-12-07T18:00:00"/>
    <x v="2"/>
    <x v="4"/>
    <n v="10"/>
    <x v="1"/>
    <x v="0"/>
    <n v="1461"/>
    <n v="1088"/>
    <n v="6"/>
    <n v="2.02"/>
  </r>
  <r>
    <d v="2018-12-07T19:00:00"/>
    <x v="5"/>
    <x v="3"/>
    <n v="4"/>
    <x v="1"/>
    <x v="0"/>
    <n v="2236"/>
    <n v="2005"/>
    <n v="250"/>
    <n v="0.61"/>
  </r>
  <r>
    <d v="2018-12-07T19:00:00"/>
    <x v="1"/>
    <x v="5"/>
    <n v="1"/>
    <x v="1"/>
    <x v="0"/>
    <n v="2892"/>
    <n v="2657"/>
    <n v="265"/>
    <n v="0.7"/>
  </r>
  <r>
    <d v="2018-12-07T19:00:00"/>
    <x v="1"/>
    <x v="1"/>
    <n v="1"/>
    <x v="1"/>
    <x v="0"/>
    <n v="3853"/>
    <n v="3694"/>
    <n v="256"/>
    <n v="0.161"/>
  </r>
  <r>
    <d v="2018-12-07T19:00:00"/>
    <x v="1"/>
    <x v="3"/>
    <n v="4"/>
    <x v="1"/>
    <x v="0"/>
    <n v="18193"/>
    <n v="17358"/>
    <n v="1086"/>
    <n v="2.44"/>
  </r>
  <r>
    <d v="2018-12-07T19:00:00"/>
    <x v="2"/>
    <x v="2"/>
    <n v="3"/>
    <x v="1"/>
    <x v="0"/>
    <n v="5023"/>
    <n v="4169"/>
    <n v="36"/>
    <n v="0.34"/>
  </r>
  <r>
    <d v="2018-12-07T20:00:00"/>
    <x v="5"/>
    <x v="3"/>
    <n v="4"/>
    <x v="1"/>
    <x v="0"/>
    <n v="1096"/>
    <n v="994"/>
    <n v="101"/>
    <n v="1.22"/>
  </r>
  <r>
    <d v="2018-12-07T20:00:00"/>
    <x v="1"/>
    <x v="1"/>
    <n v="1"/>
    <x v="1"/>
    <x v="0"/>
    <n v="1772"/>
    <n v="1724"/>
    <n v="101"/>
    <n v="7.0000000000000007E-2"/>
  </r>
  <r>
    <d v="2018-12-07T20:00:00"/>
    <x v="1"/>
    <x v="3"/>
    <n v="4"/>
    <x v="1"/>
    <x v="0"/>
    <n v="9148"/>
    <n v="8743"/>
    <n v="464"/>
    <n v="1.22"/>
  </r>
  <r>
    <d v="2018-12-07T21:00:00"/>
    <x v="4"/>
    <x v="13"/>
    <n v="12"/>
    <x v="1"/>
    <x v="0"/>
    <n v="0"/>
    <n v="0"/>
    <n v="0"/>
    <n v="2.02"/>
  </r>
  <r>
    <d v="2018-12-07T21:00:00"/>
    <x v="1"/>
    <x v="1"/>
    <n v="1"/>
    <x v="1"/>
    <x v="0"/>
    <n v="924"/>
    <n v="876"/>
    <n v="46"/>
    <n v="4.2000000000000003E-2"/>
  </r>
  <r>
    <d v="2018-12-07T21:00:00"/>
    <x v="1"/>
    <x v="3"/>
    <n v="4"/>
    <x v="1"/>
    <x v="0"/>
    <n v="4764"/>
    <n v="4553"/>
    <n v="225"/>
    <n v="1.22"/>
  </r>
  <r>
    <d v="2018-12-07T22:00:00"/>
    <x v="1"/>
    <x v="1"/>
    <n v="1"/>
    <x v="1"/>
    <x v="0"/>
    <n v="570"/>
    <n v="525"/>
    <n v="35"/>
    <n v="7.0000000000000001E-3"/>
  </r>
  <r>
    <d v="2018-12-07T22:00:00"/>
    <x v="2"/>
    <x v="2"/>
    <n v="3"/>
    <x v="1"/>
    <x v="0"/>
    <n v="2178"/>
    <n v="1657"/>
    <n v="27"/>
    <n v="0.34"/>
  </r>
  <r>
    <d v="2018-12-07T23:00:00"/>
    <x v="1"/>
    <x v="6"/>
    <n v="1"/>
    <x v="1"/>
    <x v="0"/>
    <n v="515"/>
    <n v="483"/>
    <n v="62"/>
    <n v="0.36"/>
  </r>
  <r>
    <d v="2018-12-07T23:00:00"/>
    <x v="1"/>
    <x v="1"/>
    <n v="1"/>
    <x v="1"/>
    <x v="0"/>
    <n v="624"/>
    <n v="579"/>
    <n v="46"/>
    <n v="4.9000000000000002E-2"/>
  </r>
  <r>
    <d v="2018-12-08T00:00:00"/>
    <x v="2"/>
    <x v="1"/>
    <n v="2"/>
    <x v="1"/>
    <x v="0"/>
    <n v="0"/>
    <n v="0"/>
    <n v="0"/>
    <n v="7.0000000000000001E-3"/>
  </r>
  <r>
    <d v="2018-12-08T00:00:00"/>
    <x v="0"/>
    <x v="0"/>
    <n v="1"/>
    <x v="0"/>
    <x v="0"/>
    <n v="14"/>
    <n v="12"/>
    <n v="1"/>
    <n v="1.1999999999999999E-3"/>
  </r>
  <r>
    <d v="2018-12-08T00:00:00"/>
    <x v="1"/>
    <x v="1"/>
    <n v="1"/>
    <x v="1"/>
    <x v="0"/>
    <n v="618"/>
    <n v="594"/>
    <n v="35"/>
    <n v="3.5000000000000003E-2"/>
  </r>
  <r>
    <d v="2018-12-08T00:00:00"/>
    <x v="3"/>
    <x v="0"/>
    <n v="1"/>
    <x v="0"/>
    <x v="0"/>
    <n v="1256"/>
    <n v="1125"/>
    <n v="15"/>
    <n v="0.1125"/>
  </r>
  <r>
    <d v="2018-12-08T00:00:00"/>
    <x v="4"/>
    <x v="5"/>
    <n v="2"/>
    <x v="1"/>
    <x v="0"/>
    <n v="316"/>
    <n v="229"/>
    <n v="1"/>
    <n v="0.35"/>
  </r>
  <r>
    <d v="2018-12-08T01:00:00"/>
    <x v="5"/>
    <x v="3"/>
    <n v="4"/>
    <x v="1"/>
    <x v="0"/>
    <n v="3780"/>
    <n v="3083"/>
    <n v="511"/>
    <n v="0.61"/>
  </r>
  <r>
    <d v="2018-12-08T01:00:00"/>
    <x v="1"/>
    <x v="1"/>
    <n v="1"/>
    <x v="1"/>
    <x v="0"/>
    <n v="1598"/>
    <n v="1487"/>
    <n v="93"/>
    <n v="6.3E-2"/>
  </r>
  <r>
    <d v="2018-12-08T01:00:00"/>
    <x v="4"/>
    <x v="2"/>
    <n v="2"/>
    <x v="1"/>
    <x v="0"/>
    <n v="146"/>
    <n v="96"/>
    <n v="1"/>
    <n v="0.34"/>
  </r>
  <r>
    <d v="2018-12-08T02:00:00"/>
    <x v="5"/>
    <x v="6"/>
    <n v="1"/>
    <x v="1"/>
    <x v="0"/>
    <n v="1564"/>
    <n v="1333"/>
    <n v="253"/>
    <n v="0.36"/>
  </r>
  <r>
    <d v="2018-12-08T02:00:00"/>
    <x v="5"/>
    <x v="3"/>
    <n v="4"/>
    <x v="1"/>
    <x v="0"/>
    <n v="5306"/>
    <n v="4429"/>
    <n v="589"/>
    <n v="0.61"/>
  </r>
  <r>
    <d v="2018-12-08T02:00:00"/>
    <x v="1"/>
    <x v="3"/>
    <n v="4"/>
    <x v="1"/>
    <x v="0"/>
    <n v="17471"/>
    <n v="15724"/>
    <n v="1187"/>
    <n v="2.44"/>
  </r>
  <r>
    <d v="2018-12-08T02:00:00"/>
    <x v="1"/>
    <x v="1"/>
    <n v="1"/>
    <x v="1"/>
    <x v="0"/>
    <n v="2662"/>
    <n v="2511"/>
    <n v="188"/>
    <n v="9.0999999999999998E-2"/>
  </r>
  <r>
    <d v="2018-12-08T02:00:00"/>
    <x v="2"/>
    <x v="3"/>
    <n v="1"/>
    <x v="1"/>
    <x v="0"/>
    <n v="34136"/>
    <n v="26411"/>
    <n v="201"/>
    <n v="0.61"/>
  </r>
  <r>
    <d v="2018-12-08T03:00:00"/>
    <x v="7"/>
    <x v="11"/>
    <n v="3"/>
    <x v="1"/>
    <x v="0"/>
    <n v="0"/>
    <n v="0"/>
    <n v="0"/>
    <n v="7.0000000000000001E-3"/>
  </r>
  <r>
    <d v="2018-12-08T03:00:00"/>
    <x v="1"/>
    <x v="3"/>
    <n v="4"/>
    <x v="1"/>
    <x v="0"/>
    <n v="22094"/>
    <n v="19976"/>
    <n v="1352"/>
    <n v="2.44"/>
  </r>
  <r>
    <d v="2018-12-08T03:00:00"/>
    <x v="1"/>
    <x v="1"/>
    <n v="1"/>
    <x v="1"/>
    <x v="0"/>
    <n v="3866"/>
    <n v="3634"/>
    <n v="164"/>
    <n v="0.17499999999999999"/>
  </r>
  <r>
    <d v="2018-12-08T03:00:00"/>
    <x v="2"/>
    <x v="2"/>
    <n v="3"/>
    <x v="1"/>
    <x v="0"/>
    <n v="35779"/>
    <n v="28264"/>
    <n v="356"/>
    <n v="0.34"/>
  </r>
  <r>
    <d v="2018-12-08T03:00:00"/>
    <x v="2"/>
    <x v="8"/>
    <n v="13"/>
    <x v="1"/>
    <x v="0"/>
    <n v="24457"/>
    <n v="19762"/>
    <n v="248"/>
    <n v="2.02"/>
  </r>
  <r>
    <d v="2018-12-08T04:00:00"/>
    <x v="8"/>
    <x v="14"/>
    <n v="5"/>
    <x v="1"/>
    <x v="0"/>
    <n v="0"/>
    <n v="0"/>
    <n v="0"/>
    <n v="1.2999999999999999E-2"/>
  </r>
  <r>
    <d v="2018-12-08T04:00:00"/>
    <x v="2"/>
    <x v="1"/>
    <n v="2"/>
    <x v="1"/>
    <x v="0"/>
    <n v="0"/>
    <n v="0"/>
    <n v="0"/>
    <n v="7.0000000000000001E-3"/>
  </r>
  <r>
    <d v="2018-12-08T04:00:00"/>
    <x v="5"/>
    <x v="3"/>
    <n v="4"/>
    <x v="1"/>
    <x v="0"/>
    <n v="5955"/>
    <n v="5030"/>
    <n v="671"/>
    <n v="1.83"/>
  </r>
  <r>
    <d v="2018-12-08T04:00:00"/>
    <x v="1"/>
    <x v="6"/>
    <n v="1"/>
    <x v="1"/>
    <x v="0"/>
    <n v="7167"/>
    <n v="6632"/>
    <n v="483"/>
    <n v="0.36"/>
  </r>
  <r>
    <d v="2018-12-08T04:00:00"/>
    <x v="1"/>
    <x v="3"/>
    <n v="4"/>
    <x v="1"/>
    <x v="0"/>
    <n v="24618"/>
    <n v="22400"/>
    <n v="1568"/>
    <n v="1.22"/>
  </r>
  <r>
    <d v="2018-12-08T04:00:00"/>
    <x v="1"/>
    <x v="1"/>
    <n v="1"/>
    <x v="1"/>
    <x v="0"/>
    <n v="4748"/>
    <n v="4525"/>
    <n v="249"/>
    <n v="0.161"/>
  </r>
  <r>
    <d v="2018-12-08T04:00:00"/>
    <x v="2"/>
    <x v="2"/>
    <n v="3"/>
    <x v="1"/>
    <x v="0"/>
    <n v="34234"/>
    <n v="27000"/>
    <n v="306"/>
    <n v="0.68"/>
  </r>
  <r>
    <d v="2018-12-08T04:00:00"/>
    <x v="2"/>
    <x v="8"/>
    <n v="13"/>
    <x v="1"/>
    <x v="0"/>
    <n v="24661"/>
    <n v="20257"/>
    <n v="194"/>
    <n v="4.04"/>
  </r>
  <r>
    <d v="2018-12-08T05:00:00"/>
    <x v="5"/>
    <x v="3"/>
    <n v="4"/>
    <x v="1"/>
    <x v="0"/>
    <n v="6831"/>
    <n v="5787"/>
    <n v="774"/>
    <n v="0.61"/>
  </r>
  <r>
    <d v="2018-12-08T05:00:00"/>
    <x v="1"/>
    <x v="6"/>
    <n v="1"/>
    <x v="1"/>
    <x v="0"/>
    <n v="8368"/>
    <n v="7788"/>
    <n v="573"/>
    <n v="1.08"/>
  </r>
  <r>
    <d v="2018-12-08T05:00:00"/>
    <x v="1"/>
    <x v="3"/>
    <n v="4"/>
    <x v="1"/>
    <x v="0"/>
    <n v="29027"/>
    <n v="26578"/>
    <n v="1858"/>
    <n v="1.22"/>
  </r>
  <r>
    <d v="2018-12-08T05:00:00"/>
    <x v="1"/>
    <x v="1"/>
    <n v="1"/>
    <x v="1"/>
    <x v="0"/>
    <n v="5838"/>
    <n v="5540"/>
    <n v="361"/>
    <n v="0.11899999999999999"/>
  </r>
  <r>
    <d v="2018-12-08T05:00:00"/>
    <x v="2"/>
    <x v="2"/>
    <n v="3"/>
    <x v="1"/>
    <x v="0"/>
    <n v="35024"/>
    <n v="28369"/>
    <n v="275"/>
    <n v="0.34"/>
  </r>
  <r>
    <d v="2018-12-08T05:00:00"/>
    <x v="2"/>
    <x v="3"/>
    <n v="1"/>
    <x v="1"/>
    <x v="0"/>
    <n v="39364"/>
    <n v="31589"/>
    <n v="221"/>
    <n v="1.83"/>
  </r>
  <r>
    <d v="2018-12-08T06:00:00"/>
    <x v="1"/>
    <x v="11"/>
    <n v="1"/>
    <x v="1"/>
    <x v="0"/>
    <n v="0"/>
    <n v="0"/>
    <n v="0"/>
    <n v="7.0000000000000001E-3"/>
  </r>
  <r>
    <d v="2018-12-08T06:00:00"/>
    <x v="5"/>
    <x v="3"/>
    <n v="4"/>
    <x v="1"/>
    <x v="0"/>
    <n v="7881"/>
    <n v="6728"/>
    <n v="916"/>
    <n v="0.61"/>
  </r>
  <r>
    <d v="2018-12-08T06:00:00"/>
    <x v="1"/>
    <x v="6"/>
    <n v="1"/>
    <x v="1"/>
    <x v="0"/>
    <n v="9998"/>
    <n v="9291"/>
    <n v="677"/>
    <n v="0.36"/>
  </r>
  <r>
    <d v="2018-12-08T06:00:00"/>
    <x v="1"/>
    <x v="3"/>
    <n v="4"/>
    <x v="1"/>
    <x v="0"/>
    <n v="34432"/>
    <n v="31717"/>
    <n v="2032"/>
    <n v="0.61"/>
  </r>
  <r>
    <d v="2018-12-08T06:00:00"/>
    <x v="1"/>
    <x v="1"/>
    <n v="1"/>
    <x v="1"/>
    <x v="0"/>
    <n v="7613"/>
    <n v="7239"/>
    <n v="379"/>
    <n v="0.21"/>
  </r>
  <r>
    <d v="2018-12-08T06:00:00"/>
    <x v="11"/>
    <x v="3"/>
    <n v="2"/>
    <x v="1"/>
    <x v="0"/>
    <n v="3334"/>
    <n v="2563"/>
    <n v="82"/>
    <n v="0.62"/>
  </r>
  <r>
    <d v="2018-12-08T06:00:00"/>
    <x v="2"/>
    <x v="9"/>
    <n v="13"/>
    <x v="1"/>
    <x v="0"/>
    <n v="14655"/>
    <n v="12304"/>
    <n v="130"/>
    <n v="2.02"/>
  </r>
  <r>
    <d v="2018-12-08T06:00:00"/>
    <x v="2"/>
    <x v="13"/>
    <n v="13"/>
    <x v="1"/>
    <x v="0"/>
    <n v="13485"/>
    <n v="10401"/>
    <n v="104"/>
    <n v="2.04"/>
  </r>
  <r>
    <d v="2018-12-08T06:00:00"/>
    <x v="2"/>
    <x v="3"/>
    <n v="1"/>
    <x v="1"/>
    <x v="0"/>
    <n v="41156"/>
    <n v="32670"/>
    <n v="222"/>
    <n v="0.61"/>
  </r>
  <r>
    <d v="2018-12-08T07:00:00"/>
    <x v="5"/>
    <x v="6"/>
    <n v="1"/>
    <x v="1"/>
    <x v="0"/>
    <n v="2531"/>
    <n v="2084"/>
    <n v="377"/>
    <n v="0.36"/>
  </r>
  <r>
    <d v="2018-12-08T07:00:00"/>
    <x v="5"/>
    <x v="3"/>
    <n v="4"/>
    <x v="1"/>
    <x v="0"/>
    <n v="8807"/>
    <n v="7453"/>
    <n v="962"/>
    <n v="2.44"/>
  </r>
  <r>
    <d v="2018-12-08T07:00:00"/>
    <x v="1"/>
    <x v="5"/>
    <n v="1"/>
    <x v="1"/>
    <x v="0"/>
    <n v="9925"/>
    <n v="8931"/>
    <n v="844"/>
    <n v="0.7"/>
  </r>
  <r>
    <d v="2018-12-08T07:00:00"/>
    <x v="1"/>
    <x v="6"/>
    <n v="1"/>
    <x v="1"/>
    <x v="0"/>
    <n v="10465"/>
    <n v="9732"/>
    <n v="738"/>
    <n v="0.72"/>
  </r>
  <r>
    <d v="2018-12-08T07:00:00"/>
    <x v="1"/>
    <x v="3"/>
    <n v="4"/>
    <x v="1"/>
    <x v="0"/>
    <n v="38688"/>
    <n v="35576"/>
    <n v="2404"/>
    <n v="3.05"/>
  </r>
  <r>
    <d v="2018-12-08T07:00:00"/>
    <x v="1"/>
    <x v="1"/>
    <n v="1"/>
    <x v="1"/>
    <x v="0"/>
    <n v="8813"/>
    <n v="8340"/>
    <n v="526"/>
    <n v="0.308"/>
  </r>
  <r>
    <d v="2018-12-08T07:00:00"/>
    <x v="2"/>
    <x v="7"/>
    <n v="16"/>
    <x v="1"/>
    <x v="0"/>
    <n v="15872"/>
    <n v="11596"/>
    <n v="179"/>
    <n v="4.7300000000000004"/>
  </r>
  <r>
    <d v="2018-12-08T07:00:00"/>
    <x v="6"/>
    <x v="8"/>
    <n v="4"/>
    <x v="1"/>
    <x v="0"/>
    <n v="2721"/>
    <n v="2028"/>
    <n v="29"/>
    <n v="2.02"/>
  </r>
  <r>
    <d v="2018-12-08T07:00:00"/>
    <x v="2"/>
    <x v="2"/>
    <n v="3"/>
    <x v="1"/>
    <x v="0"/>
    <n v="37718"/>
    <n v="29976"/>
    <n v="309"/>
    <n v="0.68"/>
  </r>
  <r>
    <d v="2018-12-08T07:00:00"/>
    <x v="2"/>
    <x v="10"/>
    <n v="13"/>
    <x v="1"/>
    <x v="0"/>
    <n v="19459"/>
    <n v="16245"/>
    <n v="134"/>
    <n v="2.02"/>
  </r>
  <r>
    <d v="2018-12-08T07:00:00"/>
    <x v="2"/>
    <x v="8"/>
    <n v="18"/>
    <x v="1"/>
    <x v="0"/>
    <n v="15532"/>
    <n v="10949"/>
    <n v="88"/>
    <n v="2.02"/>
  </r>
  <r>
    <d v="2018-12-08T07:00:00"/>
    <x v="2"/>
    <x v="3"/>
    <n v="1"/>
    <x v="1"/>
    <x v="0"/>
    <n v="42789"/>
    <n v="33584"/>
    <n v="247"/>
    <n v="0.61"/>
  </r>
  <r>
    <d v="2018-12-08T08:00:00"/>
    <x v="10"/>
    <x v="14"/>
    <n v="3"/>
    <x v="1"/>
    <x v="0"/>
    <n v="0"/>
    <n v="0"/>
    <n v="0"/>
    <n v="1.2999999999999999E-2"/>
  </r>
  <r>
    <d v="2018-12-08T08:00:00"/>
    <x v="5"/>
    <x v="3"/>
    <n v="4"/>
    <x v="1"/>
    <x v="0"/>
    <n v="10038"/>
    <n v="8520"/>
    <n v="1160"/>
    <n v="0.61"/>
  </r>
  <r>
    <d v="2018-12-08T08:00:00"/>
    <x v="1"/>
    <x v="6"/>
    <n v="1"/>
    <x v="1"/>
    <x v="0"/>
    <n v="11325"/>
    <n v="10487"/>
    <n v="862"/>
    <n v="0.72"/>
  </r>
  <r>
    <d v="2018-12-08T08:00:00"/>
    <x v="1"/>
    <x v="3"/>
    <n v="4"/>
    <x v="1"/>
    <x v="0"/>
    <n v="43521"/>
    <n v="40065"/>
    <n v="2578"/>
    <n v="3.05"/>
  </r>
  <r>
    <d v="2018-12-08T08:00:00"/>
    <x v="1"/>
    <x v="1"/>
    <n v="1"/>
    <x v="1"/>
    <x v="0"/>
    <n v="9904"/>
    <n v="9433"/>
    <n v="489"/>
    <n v="0.245"/>
  </r>
  <r>
    <d v="2018-12-08T08:00:00"/>
    <x v="11"/>
    <x v="3"/>
    <n v="2"/>
    <x v="1"/>
    <x v="0"/>
    <n v="3748"/>
    <n v="2866"/>
    <n v="97"/>
    <n v="1.24"/>
  </r>
  <r>
    <d v="2018-12-08T08:00:00"/>
    <x v="6"/>
    <x v="8"/>
    <n v="4"/>
    <x v="1"/>
    <x v="0"/>
    <n v="2859"/>
    <n v="2216"/>
    <n v="54"/>
    <n v="2.02"/>
  </r>
  <r>
    <d v="2018-12-08T08:00:00"/>
    <x v="6"/>
    <x v="9"/>
    <n v="14"/>
    <x v="1"/>
    <x v="0"/>
    <n v="1797"/>
    <n v="1362"/>
    <n v="21"/>
    <n v="2.02"/>
  </r>
  <r>
    <d v="2018-12-08T08:00:00"/>
    <x v="2"/>
    <x v="13"/>
    <n v="13"/>
    <x v="1"/>
    <x v="0"/>
    <n v="15859"/>
    <n v="11570"/>
    <n v="171"/>
    <n v="2.04"/>
  </r>
  <r>
    <d v="2018-12-08T08:00:00"/>
    <x v="2"/>
    <x v="2"/>
    <n v="3"/>
    <x v="1"/>
    <x v="0"/>
    <n v="40429"/>
    <n v="31903"/>
    <n v="342"/>
    <n v="0.34"/>
  </r>
  <r>
    <d v="2018-12-08T08:00:00"/>
    <x v="2"/>
    <x v="10"/>
    <n v="13"/>
    <x v="1"/>
    <x v="0"/>
    <n v="21098"/>
    <n v="17360"/>
    <n v="167"/>
    <n v="2.02"/>
  </r>
  <r>
    <d v="2018-12-08T08:00:00"/>
    <x v="2"/>
    <x v="9"/>
    <n v="4"/>
    <x v="1"/>
    <x v="0"/>
    <n v="8699"/>
    <n v="6361"/>
    <n v="55"/>
    <n v="2.02"/>
  </r>
  <r>
    <d v="2018-12-08T08:00:00"/>
    <x v="2"/>
    <x v="3"/>
    <n v="1"/>
    <x v="1"/>
    <x v="0"/>
    <n v="45813"/>
    <n v="35790"/>
    <n v="268"/>
    <n v="0.61"/>
  </r>
  <r>
    <d v="2018-12-08T09:00:00"/>
    <x v="1"/>
    <x v="11"/>
    <n v="1"/>
    <x v="1"/>
    <x v="0"/>
    <n v="0"/>
    <n v="0"/>
    <n v="0"/>
    <n v="7.0000000000000001E-3"/>
  </r>
  <r>
    <d v="2018-12-08T09:00:00"/>
    <x v="5"/>
    <x v="3"/>
    <n v="4"/>
    <x v="1"/>
    <x v="0"/>
    <n v="10407"/>
    <n v="8944"/>
    <n v="1142"/>
    <n v="1.83"/>
  </r>
  <r>
    <d v="2018-12-08T09:00:00"/>
    <x v="1"/>
    <x v="3"/>
    <n v="4"/>
    <x v="1"/>
    <x v="0"/>
    <n v="46345"/>
    <n v="43053"/>
    <n v="2810"/>
    <n v="3.66"/>
  </r>
  <r>
    <d v="2018-12-08T09:00:00"/>
    <x v="1"/>
    <x v="10"/>
    <n v="11"/>
    <x v="1"/>
    <x v="0"/>
    <n v="1837"/>
    <n v="1732"/>
    <n v="111"/>
    <n v="2.02"/>
  </r>
  <r>
    <d v="2018-12-08T09:00:00"/>
    <x v="1"/>
    <x v="1"/>
    <n v="1"/>
    <x v="1"/>
    <x v="0"/>
    <n v="11088"/>
    <n v="10561"/>
    <n v="650"/>
    <n v="0.45500000000000002"/>
  </r>
  <r>
    <d v="2018-12-08T09:00:00"/>
    <x v="1"/>
    <x v="19"/>
    <n v="12"/>
    <x v="1"/>
    <x v="0"/>
    <n v="1261"/>
    <n v="1134"/>
    <n v="66"/>
    <n v="5.41"/>
  </r>
  <r>
    <d v="2018-12-08T09:00:00"/>
    <x v="11"/>
    <x v="3"/>
    <n v="2"/>
    <x v="1"/>
    <x v="0"/>
    <n v="3800"/>
    <n v="2841"/>
    <n v="106"/>
    <n v="1.24"/>
  </r>
  <r>
    <d v="2018-12-08T09:00:00"/>
    <x v="2"/>
    <x v="13"/>
    <n v="4"/>
    <x v="1"/>
    <x v="0"/>
    <n v="15797"/>
    <n v="11563"/>
    <n v="164"/>
    <n v="2.04"/>
  </r>
  <r>
    <d v="2018-12-08T09:00:00"/>
    <x v="2"/>
    <x v="8"/>
    <n v="13"/>
    <x v="1"/>
    <x v="0"/>
    <n v="29637"/>
    <n v="24032"/>
    <n v="256"/>
    <n v="2.02"/>
  </r>
  <r>
    <d v="2018-12-08T09:00:00"/>
    <x v="4"/>
    <x v="7"/>
    <n v="15"/>
    <x v="1"/>
    <x v="0"/>
    <n v="103"/>
    <n v="90"/>
    <n v="0"/>
    <n v="4.7300000000000004"/>
  </r>
  <r>
    <d v="2018-12-08T10:00:00"/>
    <x v="5"/>
    <x v="3"/>
    <n v="4"/>
    <x v="1"/>
    <x v="0"/>
    <n v="9935"/>
    <n v="8541"/>
    <n v="1089"/>
    <n v="1.83"/>
  </r>
  <r>
    <d v="2018-12-08T10:00:00"/>
    <x v="1"/>
    <x v="2"/>
    <n v="1"/>
    <x v="1"/>
    <x v="0"/>
    <n v="3794"/>
    <n v="3482"/>
    <n v="275"/>
    <n v="0.68"/>
  </r>
  <r>
    <d v="2018-12-08T10:00:00"/>
    <x v="1"/>
    <x v="3"/>
    <n v="4"/>
    <x v="1"/>
    <x v="0"/>
    <n v="45590"/>
    <n v="42578"/>
    <n v="2747"/>
    <n v="3.66"/>
  </r>
  <r>
    <d v="2018-12-08T10:00:00"/>
    <x v="1"/>
    <x v="1"/>
    <n v="1"/>
    <x v="1"/>
    <x v="0"/>
    <n v="10601"/>
    <n v="10123"/>
    <n v="640"/>
    <n v="0.371"/>
  </r>
  <r>
    <d v="2018-12-08T10:00:00"/>
    <x v="2"/>
    <x v="2"/>
    <n v="3"/>
    <x v="1"/>
    <x v="0"/>
    <n v="32224"/>
    <n v="25220"/>
    <n v="300"/>
    <n v="0.34"/>
  </r>
  <r>
    <d v="2018-12-08T10:00:00"/>
    <x v="2"/>
    <x v="4"/>
    <n v="11"/>
    <x v="1"/>
    <x v="0"/>
    <n v="4208"/>
    <n v="3310"/>
    <n v="31"/>
    <n v="2.02"/>
  </r>
  <r>
    <d v="2018-12-08T11:00:00"/>
    <x v="5"/>
    <x v="3"/>
    <n v="4"/>
    <x v="1"/>
    <x v="0"/>
    <n v="9147"/>
    <n v="7816"/>
    <n v="974"/>
    <n v="1.83"/>
  </r>
  <r>
    <d v="2018-12-08T11:00:00"/>
    <x v="1"/>
    <x v="6"/>
    <n v="1"/>
    <x v="1"/>
    <x v="0"/>
    <n v="9981"/>
    <n v="9191"/>
    <n v="748"/>
    <n v="0.36"/>
  </r>
  <r>
    <d v="2018-12-08T11:00:00"/>
    <x v="1"/>
    <x v="3"/>
    <n v="4"/>
    <x v="1"/>
    <x v="0"/>
    <n v="44695"/>
    <n v="41670"/>
    <n v="2718"/>
    <n v="3.05"/>
  </r>
  <r>
    <d v="2018-12-08T11:00:00"/>
    <x v="1"/>
    <x v="1"/>
    <n v="1"/>
    <x v="1"/>
    <x v="0"/>
    <n v="10032"/>
    <n v="9502"/>
    <n v="555"/>
    <n v="0.315"/>
  </r>
  <r>
    <d v="2018-12-08T11:00:00"/>
    <x v="10"/>
    <x v="3"/>
    <n v="2"/>
    <x v="1"/>
    <x v="0"/>
    <n v="115"/>
    <n v="70"/>
    <n v="3"/>
    <n v="0.62"/>
  </r>
  <r>
    <d v="2018-12-08T11:00:00"/>
    <x v="2"/>
    <x v="7"/>
    <n v="16"/>
    <x v="1"/>
    <x v="0"/>
    <n v="13767"/>
    <n v="9783"/>
    <n v="155"/>
    <n v="4.7300000000000004"/>
  </r>
  <r>
    <d v="2018-12-08T11:00:00"/>
    <x v="2"/>
    <x v="2"/>
    <n v="3"/>
    <x v="1"/>
    <x v="0"/>
    <n v="32664"/>
    <n v="25287"/>
    <n v="316"/>
    <n v="0.34"/>
  </r>
  <r>
    <d v="2018-12-08T11:00:00"/>
    <x v="2"/>
    <x v="3"/>
    <n v="1"/>
    <x v="1"/>
    <x v="0"/>
    <n v="36245"/>
    <n v="27754"/>
    <n v="256"/>
    <n v="0.61"/>
  </r>
  <r>
    <d v="2018-12-08T12:00:00"/>
    <x v="1"/>
    <x v="11"/>
    <n v="1"/>
    <x v="1"/>
    <x v="0"/>
    <n v="0"/>
    <n v="0"/>
    <n v="0"/>
    <n v="1.4E-2"/>
  </r>
  <r>
    <d v="2018-12-08T12:00:00"/>
    <x v="5"/>
    <x v="3"/>
    <n v="4"/>
    <x v="1"/>
    <x v="0"/>
    <n v="10507"/>
    <n v="8938"/>
    <n v="1082"/>
    <n v="0.61"/>
  </r>
  <r>
    <d v="2018-12-08T12:00:00"/>
    <x v="1"/>
    <x v="6"/>
    <n v="1"/>
    <x v="1"/>
    <x v="0"/>
    <n v="10607"/>
    <n v="9691"/>
    <n v="755"/>
    <n v="1.08"/>
  </r>
  <r>
    <d v="2018-12-08T12:00:00"/>
    <x v="1"/>
    <x v="7"/>
    <n v="14"/>
    <x v="1"/>
    <x v="0"/>
    <n v="3943"/>
    <n v="3438"/>
    <n v="221"/>
    <n v="4.7300000000000004"/>
  </r>
  <r>
    <d v="2018-12-08T12:00:00"/>
    <x v="1"/>
    <x v="3"/>
    <n v="4"/>
    <x v="1"/>
    <x v="0"/>
    <n v="47254"/>
    <n v="43739"/>
    <n v="2721"/>
    <n v="1.22"/>
  </r>
  <r>
    <d v="2018-12-08T12:00:00"/>
    <x v="1"/>
    <x v="1"/>
    <n v="1"/>
    <x v="1"/>
    <x v="0"/>
    <n v="10217"/>
    <n v="9634"/>
    <n v="572"/>
    <n v="0.32900000000000001"/>
  </r>
  <r>
    <d v="2018-12-08T12:00:00"/>
    <x v="12"/>
    <x v="3"/>
    <n v="2"/>
    <x v="1"/>
    <x v="0"/>
    <n v="691"/>
    <n v="523"/>
    <n v="27"/>
    <n v="0.62"/>
  </r>
  <r>
    <d v="2018-12-08T12:00:00"/>
    <x v="11"/>
    <x v="3"/>
    <n v="2"/>
    <x v="1"/>
    <x v="0"/>
    <n v="3251"/>
    <n v="2337"/>
    <n v="79"/>
    <n v="0.62"/>
  </r>
  <r>
    <d v="2018-12-08T12:00:00"/>
    <x v="2"/>
    <x v="9"/>
    <n v="13"/>
    <x v="1"/>
    <x v="0"/>
    <n v="15786"/>
    <n v="12442"/>
    <n v="130"/>
    <n v="2.02"/>
  </r>
  <r>
    <d v="2018-12-08T12:00:00"/>
    <x v="2"/>
    <x v="8"/>
    <n v="13"/>
    <x v="1"/>
    <x v="0"/>
    <n v="36389"/>
    <n v="28146"/>
    <n v="281"/>
    <n v="2.02"/>
  </r>
  <r>
    <d v="2018-12-08T13:00:00"/>
    <x v="5"/>
    <x v="3"/>
    <n v="4"/>
    <x v="1"/>
    <x v="0"/>
    <n v="12476"/>
    <n v="10350"/>
    <n v="1356"/>
    <n v="1.83"/>
  </r>
  <r>
    <d v="2018-12-08T13:00:00"/>
    <x v="1"/>
    <x v="2"/>
    <n v="1"/>
    <x v="1"/>
    <x v="0"/>
    <n v="4465"/>
    <n v="3998"/>
    <n v="339"/>
    <n v="0.68"/>
  </r>
  <r>
    <d v="2018-12-08T13:00:00"/>
    <x v="1"/>
    <x v="6"/>
    <n v="1"/>
    <x v="1"/>
    <x v="0"/>
    <n v="11820"/>
    <n v="10700"/>
    <n v="871"/>
    <n v="0.36"/>
  </r>
  <r>
    <d v="2018-12-08T13:00:00"/>
    <x v="1"/>
    <x v="3"/>
    <n v="4"/>
    <x v="1"/>
    <x v="0"/>
    <n v="53107"/>
    <n v="48930"/>
    <n v="3035"/>
    <n v="2.44"/>
  </r>
  <r>
    <d v="2018-12-08T13:00:00"/>
    <x v="1"/>
    <x v="1"/>
    <n v="1"/>
    <x v="1"/>
    <x v="0"/>
    <n v="11893"/>
    <n v="11153"/>
    <n v="611"/>
    <n v="0.34300000000000003"/>
  </r>
  <r>
    <d v="2018-12-08T13:00:00"/>
    <x v="11"/>
    <x v="3"/>
    <n v="2"/>
    <x v="1"/>
    <x v="0"/>
    <n v="3930"/>
    <n v="2775"/>
    <n v="110"/>
    <n v="0.62"/>
  </r>
  <r>
    <d v="2018-12-08T14:00:00"/>
    <x v="5"/>
    <x v="3"/>
    <n v="4"/>
    <x v="1"/>
    <x v="0"/>
    <n v="13912"/>
    <n v="11648"/>
    <n v="1485"/>
    <n v="0.61"/>
  </r>
  <r>
    <d v="2018-12-08T14:00:00"/>
    <x v="1"/>
    <x v="6"/>
    <n v="1"/>
    <x v="1"/>
    <x v="0"/>
    <n v="12245"/>
    <n v="11039"/>
    <n v="933"/>
    <n v="0.36"/>
  </r>
  <r>
    <d v="2018-12-08T14:00:00"/>
    <x v="1"/>
    <x v="1"/>
    <n v="1"/>
    <x v="1"/>
    <x v="0"/>
    <n v="12384"/>
    <n v="11603"/>
    <n v="795"/>
    <n v="0.497"/>
  </r>
  <r>
    <d v="2018-12-08T14:00:00"/>
    <x v="1"/>
    <x v="18"/>
    <n v="11"/>
    <x v="1"/>
    <x v="0"/>
    <n v="1111"/>
    <n v="961"/>
    <n v="63"/>
    <n v="4.74"/>
  </r>
  <r>
    <d v="2018-12-08T14:00:00"/>
    <x v="1"/>
    <x v="3"/>
    <n v="4"/>
    <x v="1"/>
    <x v="0"/>
    <n v="57238"/>
    <n v="52387"/>
    <n v="3352"/>
    <n v="3.05"/>
  </r>
  <r>
    <d v="2018-12-08T14:00:00"/>
    <x v="2"/>
    <x v="7"/>
    <n v="16"/>
    <x v="1"/>
    <x v="0"/>
    <n v="18052"/>
    <n v="13091"/>
    <n v="204"/>
    <n v="4.7300000000000004"/>
  </r>
  <r>
    <d v="2018-12-08T14:00:00"/>
    <x v="2"/>
    <x v="2"/>
    <n v="3"/>
    <x v="1"/>
    <x v="0"/>
    <n v="56208"/>
    <n v="39569"/>
    <n v="504"/>
    <n v="0.68"/>
  </r>
  <r>
    <d v="2018-12-08T14:00:00"/>
    <x v="2"/>
    <x v="3"/>
    <n v="1"/>
    <x v="1"/>
    <x v="0"/>
    <n v="61849"/>
    <n v="43542"/>
    <n v="331"/>
    <n v="0.61"/>
  </r>
  <r>
    <d v="2018-12-08T15:00:00"/>
    <x v="7"/>
    <x v="11"/>
    <n v="3"/>
    <x v="1"/>
    <x v="0"/>
    <n v="0"/>
    <n v="0"/>
    <n v="0"/>
    <n v="7.0000000000000001E-3"/>
  </r>
  <r>
    <d v="2018-12-08T15:00:00"/>
    <x v="1"/>
    <x v="6"/>
    <n v="1"/>
    <x v="1"/>
    <x v="0"/>
    <n v="12912"/>
    <n v="11552"/>
    <n v="1002"/>
    <n v="1.44"/>
  </r>
  <r>
    <d v="2018-12-08T15:00:00"/>
    <x v="1"/>
    <x v="1"/>
    <n v="1"/>
    <x v="1"/>
    <x v="0"/>
    <n v="13488"/>
    <n v="12527"/>
    <n v="833"/>
    <n v="0.441"/>
  </r>
  <r>
    <d v="2018-12-08T15:00:00"/>
    <x v="1"/>
    <x v="3"/>
    <n v="4"/>
    <x v="1"/>
    <x v="0"/>
    <n v="60826"/>
    <n v="55791"/>
    <n v="3600"/>
    <n v="3.66"/>
  </r>
  <r>
    <d v="2018-12-08T15:00:00"/>
    <x v="7"/>
    <x v="3"/>
    <n v="7"/>
    <x v="1"/>
    <x v="0"/>
    <n v="2803"/>
    <n v="1908"/>
    <n v="37"/>
    <n v="0.61"/>
  </r>
  <r>
    <d v="2018-12-08T15:00:00"/>
    <x v="2"/>
    <x v="13"/>
    <n v="13"/>
    <x v="1"/>
    <x v="0"/>
    <n v="20952"/>
    <n v="14459"/>
    <n v="225"/>
    <n v="2.04"/>
  </r>
  <r>
    <d v="2018-12-08T15:00:00"/>
    <x v="2"/>
    <x v="2"/>
    <n v="3"/>
    <x v="1"/>
    <x v="0"/>
    <n v="57064"/>
    <n v="39434"/>
    <n v="538"/>
    <n v="1.02"/>
  </r>
  <r>
    <d v="2018-12-08T16:00:00"/>
    <x v="1"/>
    <x v="11"/>
    <n v="1"/>
    <x v="1"/>
    <x v="0"/>
    <n v="0"/>
    <n v="0"/>
    <n v="0"/>
    <n v="1.4E-2"/>
  </r>
  <r>
    <d v="2018-12-08T16:00:00"/>
    <x v="5"/>
    <x v="3"/>
    <n v="4"/>
    <x v="1"/>
    <x v="0"/>
    <n v="12814"/>
    <n v="10831"/>
    <n v="1310"/>
    <n v="1.83"/>
  </r>
  <r>
    <d v="2018-12-08T16:00:00"/>
    <x v="1"/>
    <x v="6"/>
    <n v="1"/>
    <x v="1"/>
    <x v="0"/>
    <n v="12478"/>
    <n v="11214"/>
    <n v="1092"/>
    <n v="1.44"/>
  </r>
  <r>
    <d v="2018-12-08T16:00:00"/>
    <x v="1"/>
    <x v="7"/>
    <n v="14"/>
    <x v="1"/>
    <x v="0"/>
    <n v="5091"/>
    <n v="4189"/>
    <n v="314"/>
    <n v="9.4600000000000009"/>
  </r>
  <r>
    <d v="2018-12-08T16:00:00"/>
    <x v="1"/>
    <x v="1"/>
    <n v="1"/>
    <x v="1"/>
    <x v="0"/>
    <n v="13634"/>
    <n v="12715"/>
    <n v="871"/>
    <n v="0.45500000000000002"/>
  </r>
  <r>
    <d v="2018-12-08T16:00:00"/>
    <x v="1"/>
    <x v="3"/>
    <n v="4"/>
    <x v="1"/>
    <x v="0"/>
    <n v="62194"/>
    <n v="57231"/>
    <n v="3662"/>
    <n v="1.83"/>
  </r>
  <r>
    <d v="2018-12-08T16:00:00"/>
    <x v="11"/>
    <x v="19"/>
    <n v="7"/>
    <x v="1"/>
    <x v="0"/>
    <n v="242"/>
    <n v="183"/>
    <n v="4"/>
    <n v="5.41"/>
  </r>
  <r>
    <d v="2018-12-08T16:00:00"/>
    <x v="2"/>
    <x v="13"/>
    <n v="13"/>
    <x v="1"/>
    <x v="0"/>
    <n v="18605"/>
    <n v="12686"/>
    <n v="154"/>
    <n v="2.04"/>
  </r>
  <r>
    <d v="2018-12-08T16:00:00"/>
    <x v="2"/>
    <x v="10"/>
    <n v="13"/>
    <x v="1"/>
    <x v="0"/>
    <n v="26712"/>
    <n v="20030"/>
    <n v="219"/>
    <n v="2.02"/>
  </r>
  <r>
    <d v="2018-12-08T16:00:00"/>
    <x v="4"/>
    <x v="2"/>
    <n v="2"/>
    <x v="1"/>
    <x v="0"/>
    <n v="179"/>
    <n v="119"/>
    <n v="1"/>
    <n v="0.34"/>
  </r>
  <r>
    <d v="2018-12-08T16:00:00"/>
    <x v="2"/>
    <x v="3"/>
    <n v="1"/>
    <x v="1"/>
    <x v="0"/>
    <n v="49542"/>
    <n v="35246"/>
    <n v="270"/>
    <n v="0.61"/>
  </r>
  <r>
    <d v="2018-12-08T17:00:00"/>
    <x v="5"/>
    <x v="6"/>
    <n v="1"/>
    <x v="1"/>
    <x v="0"/>
    <n v="2273"/>
    <n v="1786"/>
    <n v="391"/>
    <n v="0.36"/>
  </r>
  <r>
    <d v="2018-12-08T17:00:00"/>
    <x v="5"/>
    <x v="3"/>
    <n v="4"/>
    <x v="1"/>
    <x v="0"/>
    <n v="9404"/>
    <n v="8064"/>
    <n v="995"/>
    <n v="1.83"/>
  </r>
  <r>
    <d v="2018-12-08T17:00:00"/>
    <x v="1"/>
    <x v="5"/>
    <n v="1"/>
    <x v="1"/>
    <x v="0"/>
    <n v="9381"/>
    <n v="8263"/>
    <n v="799"/>
    <n v="0.7"/>
  </r>
  <r>
    <d v="2018-12-08T17:00:00"/>
    <x v="1"/>
    <x v="7"/>
    <n v="1"/>
    <x v="1"/>
    <x v="0"/>
    <n v="2804"/>
    <n v="2520"/>
    <n v="220"/>
    <n v="4.7300000000000004"/>
  </r>
  <r>
    <d v="2018-12-08T17:00:00"/>
    <x v="1"/>
    <x v="7"/>
    <n v="14"/>
    <x v="1"/>
    <x v="0"/>
    <n v="4873"/>
    <n v="4113"/>
    <n v="290"/>
    <n v="4.7300000000000004"/>
  </r>
  <r>
    <d v="2018-12-08T17:00:00"/>
    <x v="1"/>
    <x v="1"/>
    <n v="1"/>
    <x v="1"/>
    <x v="0"/>
    <n v="11647"/>
    <n v="10960"/>
    <n v="758"/>
    <n v="0.56699999999999995"/>
  </r>
  <r>
    <d v="2018-12-08T17:00:00"/>
    <x v="1"/>
    <x v="3"/>
    <n v="4"/>
    <x v="1"/>
    <x v="0"/>
    <n v="54520"/>
    <n v="50825"/>
    <n v="3140"/>
    <n v="3.66"/>
  </r>
  <r>
    <d v="2018-12-08T17:00:00"/>
    <x v="11"/>
    <x v="3"/>
    <n v="2"/>
    <x v="1"/>
    <x v="0"/>
    <n v="2494"/>
    <n v="1854"/>
    <n v="56"/>
    <n v="0.62"/>
  </r>
  <r>
    <d v="2018-12-08T17:00:00"/>
    <x v="2"/>
    <x v="2"/>
    <n v="3"/>
    <x v="1"/>
    <x v="0"/>
    <n v="27231"/>
    <n v="20168"/>
    <n v="278"/>
    <n v="0.34"/>
  </r>
  <r>
    <d v="2018-12-08T17:00:00"/>
    <x v="2"/>
    <x v="3"/>
    <n v="1"/>
    <x v="1"/>
    <x v="0"/>
    <n v="32024"/>
    <n v="23626"/>
    <n v="190"/>
    <n v="0.61"/>
  </r>
  <r>
    <d v="2018-12-08T18:00:00"/>
    <x v="7"/>
    <x v="11"/>
    <n v="3"/>
    <x v="1"/>
    <x v="0"/>
    <n v="0"/>
    <n v="0"/>
    <n v="0"/>
    <n v="7.0000000000000001E-3"/>
  </r>
  <r>
    <d v="2018-12-08T18:00:00"/>
    <x v="5"/>
    <x v="3"/>
    <n v="4"/>
    <x v="1"/>
    <x v="0"/>
    <n v="5519"/>
    <n v="4765"/>
    <n v="576"/>
    <n v="1.22"/>
  </r>
  <r>
    <d v="2018-12-08T18:00:00"/>
    <x v="1"/>
    <x v="7"/>
    <n v="14"/>
    <x v="1"/>
    <x v="0"/>
    <n v="3586"/>
    <n v="3066"/>
    <n v="203"/>
    <n v="4.7300000000000004"/>
  </r>
  <r>
    <d v="2018-12-08T18:00:00"/>
    <x v="1"/>
    <x v="1"/>
    <n v="1"/>
    <x v="1"/>
    <x v="0"/>
    <n v="8014"/>
    <n v="7598"/>
    <n v="470"/>
    <n v="0.217"/>
  </r>
  <r>
    <d v="2018-12-08T18:00:00"/>
    <x v="1"/>
    <x v="3"/>
    <n v="4"/>
    <x v="1"/>
    <x v="0"/>
    <n v="39152"/>
    <n v="36795"/>
    <n v="2225"/>
    <n v="0.61"/>
  </r>
  <r>
    <d v="2018-12-08T18:00:00"/>
    <x v="2"/>
    <x v="12"/>
    <n v="1"/>
    <x v="1"/>
    <x v="0"/>
    <n v="218"/>
    <n v="187"/>
    <n v="3"/>
    <n v="2.02"/>
  </r>
  <r>
    <d v="2018-12-08T18:00:00"/>
    <x v="2"/>
    <x v="2"/>
    <n v="3"/>
    <x v="1"/>
    <x v="0"/>
    <n v="13896"/>
    <n v="10409"/>
    <n v="101"/>
    <n v="0.34"/>
  </r>
  <r>
    <d v="2018-12-08T18:00:00"/>
    <x v="2"/>
    <x v="3"/>
    <n v="1"/>
    <x v="1"/>
    <x v="0"/>
    <n v="16904"/>
    <n v="12674"/>
    <n v="111"/>
    <n v="0.61"/>
  </r>
  <r>
    <d v="2018-12-08T19:00:00"/>
    <x v="5"/>
    <x v="3"/>
    <n v="4"/>
    <x v="1"/>
    <x v="0"/>
    <n v="2553"/>
    <n v="2310"/>
    <n v="259"/>
    <n v="0.61"/>
  </r>
  <r>
    <d v="2018-12-08T19:00:00"/>
    <x v="1"/>
    <x v="6"/>
    <n v="1"/>
    <x v="1"/>
    <x v="0"/>
    <n v="3367"/>
    <n v="3171"/>
    <n v="281"/>
    <n v="0.36"/>
  </r>
  <r>
    <d v="2018-12-08T19:00:00"/>
    <x v="1"/>
    <x v="1"/>
    <n v="1"/>
    <x v="1"/>
    <x v="0"/>
    <n v="4253"/>
    <n v="4071"/>
    <n v="281"/>
    <n v="0.182"/>
  </r>
  <r>
    <d v="2018-12-08T19:00:00"/>
    <x v="1"/>
    <x v="3"/>
    <n v="4"/>
    <x v="1"/>
    <x v="0"/>
    <n v="21745"/>
    <n v="20801"/>
    <n v="1216"/>
    <n v="1.22"/>
  </r>
  <r>
    <d v="2018-12-08T19:00:00"/>
    <x v="11"/>
    <x v="3"/>
    <n v="2"/>
    <x v="1"/>
    <x v="0"/>
    <n v="738"/>
    <n v="569"/>
    <n v="20"/>
    <n v="0.62"/>
  </r>
  <r>
    <d v="2018-12-08T19:00:00"/>
    <x v="2"/>
    <x v="2"/>
    <n v="3"/>
    <x v="1"/>
    <x v="0"/>
    <n v="6110"/>
    <n v="4674"/>
    <n v="66"/>
    <n v="0.34"/>
  </r>
  <r>
    <d v="2018-12-08T20:00:00"/>
    <x v="1"/>
    <x v="1"/>
    <n v="1"/>
    <x v="1"/>
    <x v="0"/>
    <n v="2080"/>
    <n v="2000"/>
    <n v="138"/>
    <n v="9.8000000000000004E-2"/>
  </r>
  <r>
    <d v="2018-12-08T20:00:00"/>
    <x v="1"/>
    <x v="3"/>
    <n v="4"/>
    <x v="1"/>
    <x v="0"/>
    <n v="11338"/>
    <n v="10894"/>
    <n v="680"/>
    <n v="0.61"/>
  </r>
  <r>
    <d v="2018-12-08T20:00:00"/>
    <x v="2"/>
    <x v="18"/>
    <n v="13"/>
    <x v="1"/>
    <x v="0"/>
    <n v="328"/>
    <n v="283"/>
    <n v="6"/>
    <n v="4.74"/>
  </r>
  <r>
    <d v="2018-12-08T20:00:00"/>
    <x v="2"/>
    <x v="13"/>
    <n v="13"/>
    <x v="1"/>
    <x v="0"/>
    <n v="1572"/>
    <n v="959"/>
    <n v="18"/>
    <n v="2.04"/>
  </r>
  <r>
    <d v="2018-12-08T20:00:00"/>
    <x v="2"/>
    <x v="2"/>
    <n v="3"/>
    <x v="1"/>
    <x v="0"/>
    <n v="3431"/>
    <n v="2384"/>
    <n v="38"/>
    <n v="0.34"/>
  </r>
  <r>
    <d v="2018-12-08T21:00:00"/>
    <x v="5"/>
    <x v="3"/>
    <n v="4"/>
    <x v="1"/>
    <x v="0"/>
    <n v="641"/>
    <n v="564"/>
    <n v="77"/>
    <n v="0.61"/>
  </r>
  <r>
    <d v="2018-12-08T21:00:00"/>
    <x v="1"/>
    <x v="6"/>
    <n v="1"/>
    <x v="1"/>
    <x v="0"/>
    <n v="802"/>
    <n v="748"/>
    <n v="64"/>
    <n v="0.36"/>
  </r>
  <r>
    <d v="2018-12-08T21:00:00"/>
    <x v="1"/>
    <x v="1"/>
    <n v="1"/>
    <x v="1"/>
    <x v="0"/>
    <n v="1005"/>
    <n v="959"/>
    <n v="64"/>
    <n v="2.1000000000000001E-2"/>
  </r>
  <r>
    <d v="2018-12-08T21:00:00"/>
    <x v="1"/>
    <x v="3"/>
    <n v="4"/>
    <x v="1"/>
    <x v="0"/>
    <n v="5898"/>
    <n v="5673"/>
    <n v="351"/>
    <n v="1.83"/>
  </r>
  <r>
    <d v="2018-12-08T21:00:00"/>
    <x v="2"/>
    <x v="2"/>
    <n v="3"/>
    <x v="1"/>
    <x v="0"/>
    <n v="2548"/>
    <n v="1739"/>
    <n v="24"/>
    <n v="0.34"/>
  </r>
  <r>
    <d v="2018-12-08T21:00:00"/>
    <x v="2"/>
    <x v="3"/>
    <n v="1"/>
    <x v="1"/>
    <x v="0"/>
    <n v="2976"/>
    <n v="2097"/>
    <n v="19"/>
    <n v="0.61"/>
  </r>
  <r>
    <d v="2018-12-08T22:00:00"/>
    <x v="5"/>
    <x v="3"/>
    <n v="4"/>
    <x v="1"/>
    <x v="0"/>
    <n v="506"/>
    <n v="452"/>
    <n v="85"/>
    <n v="0.61"/>
  </r>
  <r>
    <d v="2018-12-08T22:00:00"/>
    <x v="1"/>
    <x v="1"/>
    <n v="1"/>
    <x v="1"/>
    <x v="0"/>
    <n v="625"/>
    <n v="598"/>
    <n v="39"/>
    <n v="4.9000000000000002E-2"/>
  </r>
  <r>
    <d v="2018-12-08T23:00:00"/>
    <x v="1"/>
    <x v="3"/>
    <n v="4"/>
    <x v="1"/>
    <x v="0"/>
    <n v="3318"/>
    <n v="3159"/>
    <n v="243"/>
    <n v="0.61"/>
  </r>
  <r>
    <d v="2018-12-08T23:00:00"/>
    <x v="1"/>
    <x v="1"/>
    <n v="1"/>
    <x v="1"/>
    <x v="0"/>
    <n v="617"/>
    <n v="583"/>
    <n v="36"/>
    <n v="6.3E-2"/>
  </r>
  <r>
    <d v="2018-12-08T23:00:00"/>
    <x v="2"/>
    <x v="8"/>
    <n v="13"/>
    <x v="1"/>
    <x v="0"/>
    <n v="3676"/>
    <n v="2538"/>
    <n v="46"/>
    <n v="2.02"/>
  </r>
  <r>
    <d v="2018-12-09T00:00:00"/>
    <x v="0"/>
    <x v="0"/>
    <n v="1"/>
    <x v="0"/>
    <x v="0"/>
    <n v="14"/>
    <n v="13"/>
    <n v="2"/>
    <n v="1.2999999999999999E-3"/>
  </r>
  <r>
    <d v="2018-12-09T00:00:00"/>
    <x v="1"/>
    <x v="3"/>
    <n v="4"/>
    <x v="1"/>
    <x v="0"/>
    <n v="5460"/>
    <n v="5007"/>
    <n v="393"/>
    <n v="0.61"/>
  </r>
  <r>
    <d v="2018-12-09T00:00:00"/>
    <x v="1"/>
    <x v="1"/>
    <n v="1"/>
    <x v="1"/>
    <x v="0"/>
    <n v="619"/>
    <n v="592"/>
    <n v="19"/>
    <n v="7.0000000000000001E-3"/>
  </r>
  <r>
    <d v="2018-12-09T00:00:00"/>
    <x v="2"/>
    <x v="7"/>
    <n v="16"/>
    <x v="1"/>
    <x v="0"/>
    <n v="3169"/>
    <n v="2366"/>
    <n v="35"/>
    <n v="4.7300000000000004"/>
  </r>
  <r>
    <d v="2018-12-09T00:00:00"/>
    <x v="3"/>
    <x v="0"/>
    <n v="1"/>
    <x v="0"/>
    <x v="0"/>
    <n v="1295"/>
    <n v="1195"/>
    <n v="9"/>
    <n v="0.1195"/>
  </r>
  <r>
    <d v="2018-12-09T01:00:00"/>
    <x v="1"/>
    <x v="4"/>
    <n v="1"/>
    <x v="1"/>
    <x v="0"/>
    <n v="174"/>
    <n v="160"/>
    <n v="18"/>
    <n v="2.02"/>
  </r>
  <r>
    <d v="2018-12-09T01:00:00"/>
    <x v="1"/>
    <x v="1"/>
    <n v="1"/>
    <x v="1"/>
    <x v="0"/>
    <n v="1726"/>
    <n v="1629"/>
    <n v="88"/>
    <n v="4.2000000000000003E-2"/>
  </r>
  <r>
    <d v="2018-12-09T01:00:00"/>
    <x v="2"/>
    <x v="8"/>
    <n v="13"/>
    <x v="1"/>
    <x v="0"/>
    <n v="16503"/>
    <n v="12950"/>
    <n v="252"/>
    <n v="2.02"/>
  </r>
  <r>
    <d v="2018-12-09T01:00:00"/>
    <x v="2"/>
    <x v="3"/>
    <n v="1"/>
    <x v="1"/>
    <x v="0"/>
    <n v="26735"/>
    <n v="20508"/>
    <n v="262"/>
    <n v="0.61"/>
  </r>
  <r>
    <d v="2018-12-09T02:00:00"/>
    <x v="10"/>
    <x v="14"/>
    <n v="3"/>
    <x v="1"/>
    <x v="0"/>
    <n v="0"/>
    <n v="0"/>
    <n v="0"/>
    <n v="1.2999999999999999E-2"/>
  </r>
  <r>
    <d v="2018-12-09T02:00:00"/>
    <x v="5"/>
    <x v="3"/>
    <n v="4"/>
    <x v="1"/>
    <x v="0"/>
    <n v="6511"/>
    <n v="5510"/>
    <n v="787"/>
    <n v="0.61"/>
  </r>
  <r>
    <d v="2018-12-09T02:00:00"/>
    <x v="1"/>
    <x v="7"/>
    <n v="14"/>
    <x v="1"/>
    <x v="0"/>
    <n v="1474"/>
    <n v="1289"/>
    <n v="116"/>
    <n v="4.7300000000000004"/>
  </r>
  <r>
    <d v="2018-12-09T02:00:00"/>
    <x v="1"/>
    <x v="3"/>
    <n v="4"/>
    <x v="1"/>
    <x v="0"/>
    <n v="20780"/>
    <n v="19064"/>
    <n v="1439"/>
    <n v="0.61"/>
  </r>
  <r>
    <d v="2018-12-09T02:00:00"/>
    <x v="1"/>
    <x v="6"/>
    <n v="1"/>
    <x v="1"/>
    <x v="0"/>
    <n v="6241"/>
    <n v="5754"/>
    <n v="432"/>
    <n v="0.72"/>
  </r>
  <r>
    <d v="2018-12-09T02:00:00"/>
    <x v="1"/>
    <x v="1"/>
    <n v="1"/>
    <x v="1"/>
    <x v="0"/>
    <n v="3516"/>
    <n v="3328"/>
    <n v="188"/>
    <n v="0.154"/>
  </r>
  <r>
    <d v="2018-12-09T02:00:00"/>
    <x v="2"/>
    <x v="8"/>
    <n v="13"/>
    <x v="1"/>
    <x v="0"/>
    <n v="20959"/>
    <n v="16764"/>
    <n v="238"/>
    <n v="2.02"/>
  </r>
  <r>
    <d v="2018-12-09T02:00:00"/>
    <x v="2"/>
    <x v="2"/>
    <n v="3"/>
    <x v="1"/>
    <x v="0"/>
    <n v="31825"/>
    <n v="25331"/>
    <n v="315"/>
    <n v="0.34"/>
  </r>
  <r>
    <d v="2018-12-09T03:00:00"/>
    <x v="5"/>
    <x v="3"/>
    <n v="4"/>
    <x v="1"/>
    <x v="0"/>
    <n v="7480"/>
    <n v="6322"/>
    <n v="897"/>
    <n v="0.61"/>
  </r>
  <r>
    <d v="2018-12-09T03:00:00"/>
    <x v="1"/>
    <x v="6"/>
    <n v="1"/>
    <x v="1"/>
    <x v="0"/>
    <n v="7737"/>
    <n v="7179"/>
    <n v="591"/>
    <n v="0.36"/>
  </r>
  <r>
    <d v="2018-12-09T03:00:00"/>
    <x v="1"/>
    <x v="3"/>
    <n v="4"/>
    <x v="1"/>
    <x v="0"/>
    <n v="25693"/>
    <n v="23455"/>
    <n v="1920"/>
    <n v="4.2699999999999996"/>
  </r>
  <r>
    <d v="2018-12-09T03:00:00"/>
    <x v="1"/>
    <x v="1"/>
    <n v="1"/>
    <x v="1"/>
    <x v="0"/>
    <n v="4720"/>
    <n v="4462"/>
    <n v="246"/>
    <n v="0.182"/>
  </r>
  <r>
    <d v="2018-12-09T03:00:00"/>
    <x v="11"/>
    <x v="3"/>
    <n v="2"/>
    <x v="1"/>
    <x v="0"/>
    <n v="3202"/>
    <n v="2505"/>
    <n v="89"/>
    <n v="0.62"/>
  </r>
  <r>
    <d v="2018-12-09T03:00:00"/>
    <x v="2"/>
    <x v="8"/>
    <n v="13"/>
    <x v="1"/>
    <x v="0"/>
    <n v="23039"/>
    <n v="18754"/>
    <n v="269"/>
    <n v="2.02"/>
  </r>
  <r>
    <d v="2018-12-09T03:00:00"/>
    <x v="2"/>
    <x v="2"/>
    <n v="3"/>
    <x v="1"/>
    <x v="0"/>
    <n v="33972"/>
    <n v="27396"/>
    <n v="359"/>
    <n v="0.34"/>
  </r>
  <r>
    <d v="2018-12-09T04:00:00"/>
    <x v="5"/>
    <x v="3"/>
    <n v="4"/>
    <x v="1"/>
    <x v="0"/>
    <n v="8119"/>
    <n v="6899"/>
    <n v="914"/>
    <n v="1.22"/>
  </r>
  <r>
    <d v="2018-12-09T04:00:00"/>
    <x v="1"/>
    <x v="6"/>
    <n v="1"/>
    <x v="1"/>
    <x v="0"/>
    <n v="9561"/>
    <n v="8843"/>
    <n v="691"/>
    <n v="0.36"/>
  </r>
  <r>
    <d v="2018-12-09T04:00:00"/>
    <x v="1"/>
    <x v="3"/>
    <n v="4"/>
    <x v="1"/>
    <x v="0"/>
    <n v="32059"/>
    <n v="29439"/>
    <n v="2118"/>
    <n v="1.22"/>
  </r>
  <r>
    <d v="2018-12-09T04:00:00"/>
    <x v="1"/>
    <x v="10"/>
    <n v="11"/>
    <x v="1"/>
    <x v="0"/>
    <n v="1359"/>
    <n v="1276"/>
    <n v="85"/>
    <n v="2.02"/>
  </r>
  <r>
    <d v="2018-12-09T04:00:00"/>
    <x v="1"/>
    <x v="1"/>
    <n v="1"/>
    <x v="1"/>
    <x v="0"/>
    <n v="6486"/>
    <n v="6117"/>
    <n v="362"/>
    <n v="0.315"/>
  </r>
  <r>
    <d v="2018-12-09T04:00:00"/>
    <x v="1"/>
    <x v="2"/>
    <n v="1"/>
    <x v="1"/>
    <x v="0"/>
    <n v="2463"/>
    <n v="2249"/>
    <n v="132"/>
    <n v="0.34"/>
  </r>
  <r>
    <d v="2018-12-09T04:00:00"/>
    <x v="2"/>
    <x v="2"/>
    <n v="3"/>
    <x v="1"/>
    <x v="0"/>
    <n v="36583"/>
    <n v="29229"/>
    <n v="352"/>
    <n v="0.68"/>
  </r>
  <r>
    <d v="2018-12-09T05:00:00"/>
    <x v="5"/>
    <x v="3"/>
    <n v="4"/>
    <x v="1"/>
    <x v="0"/>
    <n v="9005"/>
    <n v="7692"/>
    <n v="1104"/>
    <n v="0.61"/>
  </r>
  <r>
    <d v="2018-12-09T05:00:00"/>
    <x v="1"/>
    <x v="6"/>
    <n v="1"/>
    <x v="1"/>
    <x v="0"/>
    <n v="10571"/>
    <n v="9867"/>
    <n v="778"/>
    <n v="0.72"/>
  </r>
  <r>
    <d v="2018-12-09T05:00:00"/>
    <x v="1"/>
    <x v="3"/>
    <n v="4"/>
    <x v="1"/>
    <x v="0"/>
    <n v="35527"/>
    <n v="32855"/>
    <n v="2354"/>
    <n v="1.83"/>
  </r>
  <r>
    <d v="2018-12-09T05:00:00"/>
    <x v="1"/>
    <x v="1"/>
    <n v="1"/>
    <x v="1"/>
    <x v="0"/>
    <n v="7965"/>
    <n v="7544"/>
    <n v="448"/>
    <n v="0.28000000000000003"/>
  </r>
  <r>
    <d v="2018-12-09T05:00:00"/>
    <x v="1"/>
    <x v="9"/>
    <n v="11"/>
    <x v="1"/>
    <x v="0"/>
    <n v="930"/>
    <n v="895"/>
    <n v="45"/>
    <n v="2.02"/>
  </r>
  <r>
    <d v="2018-12-09T05:00:00"/>
    <x v="2"/>
    <x v="7"/>
    <n v="16"/>
    <x v="1"/>
    <x v="0"/>
    <n v="15159"/>
    <n v="11252"/>
    <n v="156"/>
    <n v="4.7300000000000004"/>
  </r>
  <r>
    <d v="2018-12-09T05:00:00"/>
    <x v="2"/>
    <x v="2"/>
    <n v="3"/>
    <x v="1"/>
    <x v="0"/>
    <n v="37058"/>
    <n v="29576"/>
    <n v="330"/>
    <n v="1.02"/>
  </r>
  <r>
    <d v="2018-12-09T05:00:00"/>
    <x v="2"/>
    <x v="3"/>
    <n v="1"/>
    <x v="1"/>
    <x v="0"/>
    <n v="41115"/>
    <n v="33258"/>
    <n v="276"/>
    <n v="0.61"/>
  </r>
  <r>
    <d v="2018-12-09T06:00:00"/>
    <x v="5"/>
    <x v="3"/>
    <n v="4"/>
    <x v="1"/>
    <x v="0"/>
    <n v="10335"/>
    <n v="8909"/>
    <n v="1156"/>
    <n v="0.61"/>
  </r>
  <r>
    <d v="2018-12-09T06:00:00"/>
    <x v="1"/>
    <x v="6"/>
    <n v="1"/>
    <x v="1"/>
    <x v="0"/>
    <n v="11955"/>
    <n v="11112"/>
    <n v="876"/>
    <n v="0.72"/>
  </r>
  <r>
    <d v="2018-12-09T06:00:00"/>
    <x v="1"/>
    <x v="3"/>
    <n v="4"/>
    <x v="1"/>
    <x v="0"/>
    <n v="41649"/>
    <n v="38617"/>
    <n v="2687"/>
    <n v="6.1"/>
  </r>
  <r>
    <d v="2018-12-09T06:00:00"/>
    <x v="1"/>
    <x v="1"/>
    <n v="1"/>
    <x v="1"/>
    <x v="0"/>
    <n v="9559"/>
    <n v="9083"/>
    <n v="542"/>
    <n v="0.33600000000000002"/>
  </r>
  <r>
    <d v="2018-12-09T06:00:00"/>
    <x v="2"/>
    <x v="8"/>
    <n v="13"/>
    <x v="1"/>
    <x v="0"/>
    <n v="28188"/>
    <n v="22957"/>
    <n v="319"/>
    <n v="4.04"/>
  </r>
  <r>
    <d v="2018-12-09T06:00:00"/>
    <x v="2"/>
    <x v="3"/>
    <n v="1"/>
    <x v="1"/>
    <x v="0"/>
    <n v="40899"/>
    <n v="32962"/>
    <n v="307"/>
    <n v="0.61"/>
  </r>
  <r>
    <d v="2018-12-09T06:00:00"/>
    <x v="2"/>
    <x v="4"/>
    <n v="11"/>
    <x v="1"/>
    <x v="0"/>
    <n v="4000"/>
    <n v="3126"/>
    <n v="28"/>
    <n v="2.02"/>
  </r>
  <r>
    <d v="2018-12-09T07:00:00"/>
    <x v="5"/>
    <x v="3"/>
    <n v="4"/>
    <x v="1"/>
    <x v="0"/>
    <n v="11276"/>
    <n v="9714"/>
    <n v="1318"/>
    <n v="3.66"/>
  </r>
  <r>
    <d v="2018-12-09T07:00:00"/>
    <x v="1"/>
    <x v="6"/>
    <n v="1"/>
    <x v="1"/>
    <x v="0"/>
    <n v="12406"/>
    <n v="11461"/>
    <n v="963"/>
    <n v="0.36"/>
  </r>
  <r>
    <d v="2018-12-09T07:00:00"/>
    <x v="1"/>
    <x v="3"/>
    <n v="4"/>
    <x v="1"/>
    <x v="0"/>
    <n v="46178"/>
    <n v="42933"/>
    <n v="2942"/>
    <n v="4.2699999999999996"/>
  </r>
  <r>
    <d v="2018-12-09T07:00:00"/>
    <x v="1"/>
    <x v="1"/>
    <n v="1"/>
    <x v="1"/>
    <x v="0"/>
    <n v="10591"/>
    <n v="10039"/>
    <n v="615"/>
    <n v="0.32900000000000001"/>
  </r>
  <r>
    <d v="2018-12-09T07:00:00"/>
    <x v="2"/>
    <x v="4"/>
    <n v="10"/>
    <x v="1"/>
    <x v="0"/>
    <n v="4364"/>
    <n v="3389"/>
    <n v="40"/>
    <n v="2.02"/>
  </r>
  <r>
    <d v="2018-12-09T07:00:00"/>
    <x v="2"/>
    <x v="3"/>
    <n v="1"/>
    <x v="1"/>
    <x v="0"/>
    <n v="42593"/>
    <n v="34136"/>
    <n v="269"/>
    <n v="0.61"/>
  </r>
  <r>
    <d v="2018-12-09T08:00:00"/>
    <x v="5"/>
    <x v="16"/>
    <n v="4"/>
    <x v="1"/>
    <x v="0"/>
    <n v="344"/>
    <n v="291"/>
    <n v="46"/>
    <n v="2.02"/>
  </r>
  <r>
    <d v="2018-12-09T08:00:00"/>
    <x v="5"/>
    <x v="3"/>
    <n v="4"/>
    <x v="1"/>
    <x v="0"/>
    <n v="12338"/>
    <n v="10663"/>
    <n v="1459"/>
    <n v="0.61"/>
  </r>
  <r>
    <d v="2018-12-09T08:00:00"/>
    <x v="1"/>
    <x v="6"/>
    <n v="1"/>
    <x v="1"/>
    <x v="0"/>
    <n v="13112"/>
    <n v="12096"/>
    <n v="1014"/>
    <n v="0.72"/>
  </r>
  <r>
    <d v="2018-12-09T08:00:00"/>
    <x v="1"/>
    <x v="3"/>
    <n v="4"/>
    <x v="1"/>
    <x v="0"/>
    <n v="50596"/>
    <n v="47001"/>
    <n v="3183"/>
    <n v="1.83"/>
  </r>
  <r>
    <d v="2018-12-09T08:00:00"/>
    <x v="1"/>
    <x v="1"/>
    <n v="1"/>
    <x v="1"/>
    <x v="0"/>
    <n v="12058"/>
    <n v="11504"/>
    <n v="705"/>
    <n v="0.47599999999999998"/>
  </r>
  <r>
    <d v="2018-12-09T08:00:00"/>
    <x v="2"/>
    <x v="2"/>
    <n v="3"/>
    <x v="1"/>
    <x v="0"/>
    <n v="39410"/>
    <n v="31181"/>
    <n v="398"/>
    <n v="0.34"/>
  </r>
  <r>
    <d v="2018-12-09T09:00:00"/>
    <x v="5"/>
    <x v="3"/>
    <n v="4"/>
    <x v="1"/>
    <x v="0"/>
    <n v="12270"/>
    <n v="10602"/>
    <n v="1414"/>
    <n v="1.22"/>
  </r>
  <r>
    <d v="2018-12-09T09:00:00"/>
    <x v="1"/>
    <x v="7"/>
    <n v="14"/>
    <x v="1"/>
    <x v="0"/>
    <n v="5055"/>
    <n v="4404"/>
    <n v="339"/>
    <n v="9.4600000000000009"/>
  </r>
  <r>
    <d v="2018-12-09T09:00:00"/>
    <x v="1"/>
    <x v="3"/>
    <n v="4"/>
    <x v="1"/>
    <x v="0"/>
    <n v="52551"/>
    <n v="48981"/>
    <n v="3254"/>
    <n v="5.49"/>
  </r>
  <r>
    <d v="2018-12-09T09:00:00"/>
    <x v="1"/>
    <x v="1"/>
    <n v="1"/>
    <x v="1"/>
    <x v="0"/>
    <n v="12391"/>
    <n v="11740"/>
    <n v="714"/>
    <n v="0.441"/>
  </r>
  <r>
    <d v="2018-12-09T09:00:00"/>
    <x v="11"/>
    <x v="3"/>
    <n v="2"/>
    <x v="1"/>
    <x v="0"/>
    <n v="4362"/>
    <n v="3259"/>
    <n v="104"/>
    <n v="0.62"/>
  </r>
  <r>
    <d v="2018-12-09T09:00:00"/>
    <x v="2"/>
    <x v="18"/>
    <n v="13"/>
    <x v="1"/>
    <x v="0"/>
    <n v="2020"/>
    <n v="1536"/>
    <n v="24"/>
    <n v="4.74"/>
  </r>
  <r>
    <d v="2018-12-09T09:00:00"/>
    <x v="2"/>
    <x v="2"/>
    <n v="3"/>
    <x v="1"/>
    <x v="0"/>
    <n v="35221"/>
    <n v="27972"/>
    <n v="354"/>
    <n v="0.34"/>
  </r>
  <r>
    <d v="2018-12-09T09:00:00"/>
    <x v="2"/>
    <x v="9"/>
    <n v="13"/>
    <x v="1"/>
    <x v="0"/>
    <n v="15962"/>
    <n v="13004"/>
    <n v="147"/>
    <n v="4.04"/>
  </r>
  <r>
    <d v="2018-12-09T09:00:00"/>
    <x v="2"/>
    <x v="8"/>
    <n v="13"/>
    <x v="1"/>
    <x v="0"/>
    <n v="28847"/>
    <n v="23387"/>
    <n v="256"/>
    <n v="2.02"/>
  </r>
  <r>
    <d v="2018-12-09T09:00:00"/>
    <x v="2"/>
    <x v="10"/>
    <n v="4"/>
    <x v="1"/>
    <x v="0"/>
    <n v="14447"/>
    <n v="11226"/>
    <n v="84"/>
    <n v="2.02"/>
  </r>
  <r>
    <d v="2018-12-09T10:00:00"/>
    <x v="5"/>
    <x v="3"/>
    <n v="4"/>
    <x v="1"/>
    <x v="0"/>
    <n v="10905"/>
    <n v="9403"/>
    <n v="1218"/>
    <n v="0.61"/>
  </r>
  <r>
    <d v="2018-12-09T10:00:00"/>
    <x v="1"/>
    <x v="6"/>
    <n v="1"/>
    <x v="1"/>
    <x v="0"/>
    <n v="11314"/>
    <n v="10502"/>
    <n v="863"/>
    <n v="0.72"/>
  </r>
  <r>
    <d v="2018-12-09T10:00:00"/>
    <x v="1"/>
    <x v="2"/>
    <n v="1"/>
    <x v="1"/>
    <x v="0"/>
    <n v="4150"/>
    <n v="3815"/>
    <n v="289"/>
    <n v="0.34"/>
  </r>
  <r>
    <d v="2018-12-09T10:00:00"/>
    <x v="1"/>
    <x v="3"/>
    <n v="4"/>
    <x v="1"/>
    <x v="0"/>
    <n v="50601"/>
    <n v="47381"/>
    <n v="3158"/>
    <n v="1.83"/>
  </r>
  <r>
    <d v="2018-12-09T10:00:00"/>
    <x v="1"/>
    <x v="1"/>
    <n v="1"/>
    <x v="1"/>
    <x v="0"/>
    <n v="11835"/>
    <n v="11246"/>
    <n v="704"/>
    <n v="0.51100000000000001"/>
  </r>
  <r>
    <d v="2018-12-09T10:00:00"/>
    <x v="2"/>
    <x v="7"/>
    <n v="16"/>
    <x v="1"/>
    <x v="0"/>
    <n v="14514"/>
    <n v="10751"/>
    <n v="203"/>
    <n v="4.7300000000000004"/>
  </r>
  <r>
    <d v="2018-12-09T10:00:00"/>
    <x v="2"/>
    <x v="2"/>
    <n v="3"/>
    <x v="1"/>
    <x v="0"/>
    <n v="32433"/>
    <n v="25546"/>
    <n v="343"/>
    <n v="0.34"/>
  </r>
  <r>
    <d v="2018-12-09T10:00:00"/>
    <x v="2"/>
    <x v="3"/>
    <n v="1"/>
    <x v="1"/>
    <x v="0"/>
    <n v="36098"/>
    <n v="28727"/>
    <n v="243"/>
    <n v="0.61"/>
  </r>
  <r>
    <d v="2018-12-09T11:00:00"/>
    <x v="5"/>
    <x v="3"/>
    <n v="4"/>
    <x v="1"/>
    <x v="0"/>
    <n v="10157"/>
    <n v="8729"/>
    <n v="1137"/>
    <n v="1.22"/>
  </r>
  <r>
    <d v="2018-12-09T11:00:00"/>
    <x v="1"/>
    <x v="6"/>
    <n v="1"/>
    <x v="1"/>
    <x v="0"/>
    <n v="9995"/>
    <n v="9201"/>
    <n v="825"/>
    <n v="0.36"/>
  </r>
  <r>
    <d v="2018-12-09T11:00:00"/>
    <x v="1"/>
    <x v="3"/>
    <n v="4"/>
    <x v="1"/>
    <x v="0"/>
    <n v="46665"/>
    <n v="43656"/>
    <n v="2890"/>
    <n v="2.44"/>
  </r>
  <r>
    <d v="2018-12-09T11:00:00"/>
    <x v="1"/>
    <x v="1"/>
    <n v="1"/>
    <x v="1"/>
    <x v="0"/>
    <n v="10458"/>
    <n v="9910"/>
    <n v="626"/>
    <n v="0.38500000000000001"/>
  </r>
  <r>
    <d v="2018-12-09T11:00:00"/>
    <x v="11"/>
    <x v="3"/>
    <n v="2"/>
    <x v="1"/>
    <x v="0"/>
    <n v="3317"/>
    <n v="2504"/>
    <n v="71"/>
    <n v="0.62"/>
  </r>
  <r>
    <d v="2018-12-09T11:00:00"/>
    <x v="2"/>
    <x v="7"/>
    <n v="16"/>
    <x v="1"/>
    <x v="0"/>
    <n v="15140"/>
    <n v="10754"/>
    <n v="170"/>
    <n v="4.7300000000000004"/>
  </r>
  <r>
    <d v="2018-12-09T11:00:00"/>
    <x v="2"/>
    <x v="13"/>
    <n v="13"/>
    <x v="1"/>
    <x v="0"/>
    <n v="14388"/>
    <n v="10136"/>
    <n v="143"/>
    <n v="2.04"/>
  </r>
  <r>
    <d v="2018-12-09T11:00:00"/>
    <x v="2"/>
    <x v="2"/>
    <n v="3"/>
    <x v="1"/>
    <x v="0"/>
    <n v="32220"/>
    <n v="25231"/>
    <n v="349"/>
    <n v="0.34"/>
  </r>
  <r>
    <d v="2018-12-09T11:00:00"/>
    <x v="2"/>
    <x v="4"/>
    <n v="10"/>
    <x v="1"/>
    <x v="0"/>
    <n v="4003"/>
    <n v="3032"/>
    <n v="38"/>
    <n v="2.02"/>
  </r>
  <r>
    <d v="2018-12-09T11:00:00"/>
    <x v="2"/>
    <x v="10"/>
    <n v="13"/>
    <x v="1"/>
    <x v="0"/>
    <n v="18592"/>
    <n v="14843"/>
    <n v="161"/>
    <n v="2.02"/>
  </r>
  <r>
    <d v="2018-12-09T12:00:00"/>
    <x v="5"/>
    <x v="3"/>
    <n v="4"/>
    <x v="1"/>
    <x v="0"/>
    <n v="11202"/>
    <n v="9423"/>
    <n v="1124"/>
    <n v="0.61"/>
  </r>
  <r>
    <d v="2018-12-09T12:00:00"/>
    <x v="1"/>
    <x v="7"/>
    <n v="14"/>
    <x v="1"/>
    <x v="0"/>
    <n v="3979"/>
    <n v="3437"/>
    <n v="242"/>
    <n v="4.7300000000000004"/>
  </r>
  <r>
    <d v="2018-12-09T12:00:00"/>
    <x v="1"/>
    <x v="3"/>
    <n v="4"/>
    <x v="1"/>
    <x v="0"/>
    <n v="48619"/>
    <n v="45160"/>
    <n v="2910"/>
    <n v="4.2699999999999996"/>
  </r>
  <r>
    <d v="2018-12-09T12:00:00"/>
    <x v="1"/>
    <x v="1"/>
    <n v="1"/>
    <x v="1"/>
    <x v="0"/>
    <n v="10383"/>
    <n v="9723"/>
    <n v="579"/>
    <n v="0.38500000000000001"/>
  </r>
  <r>
    <d v="2018-12-09T12:00:00"/>
    <x v="11"/>
    <x v="3"/>
    <n v="2"/>
    <x v="1"/>
    <x v="0"/>
    <n v="3444"/>
    <n v="2512"/>
    <n v="112"/>
    <n v="0.62"/>
  </r>
  <r>
    <d v="2018-12-09T12:00:00"/>
    <x v="2"/>
    <x v="13"/>
    <n v="13"/>
    <x v="1"/>
    <x v="0"/>
    <n v="19401"/>
    <n v="13853"/>
    <n v="180"/>
    <n v="2.04"/>
  </r>
  <r>
    <d v="2018-12-09T12:00:00"/>
    <x v="2"/>
    <x v="10"/>
    <n v="13"/>
    <x v="1"/>
    <x v="0"/>
    <n v="21294"/>
    <n v="16626"/>
    <n v="180"/>
    <n v="2.02"/>
  </r>
  <r>
    <d v="2018-12-09T12:00:00"/>
    <x v="2"/>
    <x v="8"/>
    <n v="13"/>
    <x v="1"/>
    <x v="0"/>
    <n v="35130"/>
    <n v="27199"/>
    <n v="286"/>
    <n v="2.02"/>
  </r>
  <r>
    <d v="2018-12-09T12:00:00"/>
    <x v="2"/>
    <x v="3"/>
    <n v="1"/>
    <x v="1"/>
    <x v="0"/>
    <n v="46708"/>
    <n v="34844"/>
    <n v="276"/>
    <n v="0.61"/>
  </r>
  <r>
    <d v="2018-12-09T13:00:00"/>
    <x v="8"/>
    <x v="14"/>
    <n v="5"/>
    <x v="1"/>
    <x v="0"/>
    <n v="0"/>
    <n v="0"/>
    <n v="0"/>
    <n v="5.1999999999999998E-2"/>
  </r>
  <r>
    <d v="2018-12-09T13:00:00"/>
    <x v="5"/>
    <x v="3"/>
    <n v="4"/>
    <x v="1"/>
    <x v="0"/>
    <n v="12771"/>
    <n v="10831"/>
    <n v="1496"/>
    <n v="1.22"/>
  </r>
  <r>
    <d v="2018-12-09T13:00:00"/>
    <x v="1"/>
    <x v="6"/>
    <n v="1"/>
    <x v="1"/>
    <x v="0"/>
    <n v="11380"/>
    <n v="10283"/>
    <n v="875"/>
    <n v="1.08"/>
  </r>
  <r>
    <d v="2018-12-09T13:00:00"/>
    <x v="1"/>
    <x v="3"/>
    <n v="4"/>
    <x v="1"/>
    <x v="0"/>
    <n v="53904"/>
    <n v="49838"/>
    <n v="3189"/>
    <n v="3.05"/>
  </r>
  <r>
    <d v="2018-12-09T13:00:00"/>
    <x v="1"/>
    <x v="1"/>
    <n v="1"/>
    <x v="1"/>
    <x v="0"/>
    <n v="11609"/>
    <n v="10857"/>
    <n v="686"/>
    <n v="0.57399999999999995"/>
  </r>
  <r>
    <d v="2018-12-09T13:00:00"/>
    <x v="6"/>
    <x v="13"/>
    <n v="15"/>
    <x v="1"/>
    <x v="0"/>
    <n v="2176"/>
    <n v="1547"/>
    <n v="37"/>
    <n v="2.02"/>
  </r>
  <r>
    <d v="2018-12-09T13:00:00"/>
    <x v="2"/>
    <x v="13"/>
    <n v="13"/>
    <x v="1"/>
    <x v="0"/>
    <n v="21351"/>
    <n v="15304"/>
    <n v="242"/>
    <n v="2.04"/>
  </r>
  <r>
    <d v="2018-12-09T13:00:00"/>
    <x v="2"/>
    <x v="10"/>
    <n v="13"/>
    <x v="1"/>
    <x v="0"/>
    <n v="23172"/>
    <n v="17902"/>
    <n v="204"/>
    <n v="2.02"/>
  </r>
  <r>
    <d v="2018-12-09T14:00:00"/>
    <x v="5"/>
    <x v="3"/>
    <n v="4"/>
    <x v="1"/>
    <x v="0"/>
    <n v="13595"/>
    <n v="11395"/>
    <n v="1409"/>
    <n v="1.83"/>
  </r>
  <r>
    <d v="2018-12-09T14:00:00"/>
    <x v="1"/>
    <x v="2"/>
    <n v="1"/>
    <x v="1"/>
    <x v="0"/>
    <n v="4574"/>
    <n v="4074"/>
    <n v="385"/>
    <n v="0.34"/>
  </r>
  <r>
    <d v="2018-12-09T14:00:00"/>
    <x v="1"/>
    <x v="6"/>
    <n v="1"/>
    <x v="1"/>
    <x v="0"/>
    <n v="11500"/>
    <n v="10282"/>
    <n v="885"/>
    <n v="0.36"/>
  </r>
  <r>
    <d v="2018-12-09T14:00:00"/>
    <x v="1"/>
    <x v="1"/>
    <n v="1"/>
    <x v="1"/>
    <x v="0"/>
    <n v="12410"/>
    <n v="11532"/>
    <n v="834"/>
    <n v="0.49"/>
  </r>
  <r>
    <d v="2018-12-09T14:00:00"/>
    <x v="1"/>
    <x v="3"/>
    <n v="4"/>
    <x v="1"/>
    <x v="0"/>
    <n v="57991"/>
    <n v="53458"/>
    <n v="3474"/>
    <n v="3.66"/>
  </r>
  <r>
    <d v="2018-12-09T14:00:00"/>
    <x v="2"/>
    <x v="13"/>
    <n v="13"/>
    <x v="1"/>
    <x v="0"/>
    <n v="21472"/>
    <n v="15358"/>
    <n v="213"/>
    <n v="2.04"/>
  </r>
  <r>
    <d v="2018-12-09T14:00:00"/>
    <x v="2"/>
    <x v="10"/>
    <n v="13"/>
    <x v="1"/>
    <x v="0"/>
    <n v="25820"/>
    <n v="20152"/>
    <n v="231"/>
    <n v="2.02"/>
  </r>
  <r>
    <d v="2018-12-09T14:00:00"/>
    <x v="2"/>
    <x v="8"/>
    <n v="13"/>
    <x v="1"/>
    <x v="0"/>
    <n v="47330"/>
    <n v="36034"/>
    <n v="334"/>
    <n v="2.02"/>
  </r>
  <r>
    <d v="2018-12-09T15:00:00"/>
    <x v="7"/>
    <x v="11"/>
    <n v="3"/>
    <x v="1"/>
    <x v="0"/>
    <n v="0"/>
    <n v="0"/>
    <n v="0"/>
    <n v="7.0000000000000001E-3"/>
  </r>
  <r>
    <d v="2018-12-09T15:00:00"/>
    <x v="5"/>
    <x v="3"/>
    <n v="4"/>
    <x v="1"/>
    <x v="0"/>
    <n v="13555"/>
    <n v="11482"/>
    <n v="1461"/>
    <n v="0.61"/>
  </r>
  <r>
    <d v="2018-12-09T15:00:00"/>
    <x v="1"/>
    <x v="1"/>
    <n v="1"/>
    <x v="1"/>
    <x v="0"/>
    <n v="12612"/>
    <n v="11701"/>
    <n v="770"/>
    <n v="0.32200000000000001"/>
  </r>
  <r>
    <d v="2018-12-09T15:00:00"/>
    <x v="1"/>
    <x v="3"/>
    <n v="4"/>
    <x v="1"/>
    <x v="0"/>
    <n v="59218"/>
    <n v="54488"/>
    <n v="3512"/>
    <n v="3.66"/>
  </r>
  <r>
    <d v="2018-12-09T15:00:00"/>
    <x v="4"/>
    <x v="2"/>
    <n v="2"/>
    <x v="1"/>
    <x v="0"/>
    <n v="319"/>
    <n v="128"/>
    <n v="2"/>
    <n v="0.34"/>
  </r>
  <r>
    <d v="2018-12-09T15:00:00"/>
    <x v="2"/>
    <x v="10"/>
    <n v="13"/>
    <x v="1"/>
    <x v="0"/>
    <n v="29682"/>
    <n v="22510"/>
    <n v="307"/>
    <n v="2.02"/>
  </r>
  <r>
    <d v="2018-12-09T15:00:00"/>
    <x v="2"/>
    <x v="2"/>
    <n v="3"/>
    <x v="1"/>
    <x v="0"/>
    <n v="58927"/>
    <n v="41136"/>
    <n v="556"/>
    <n v="0.34"/>
  </r>
  <r>
    <d v="2018-12-09T15:00:00"/>
    <x v="2"/>
    <x v="8"/>
    <n v="13"/>
    <x v="1"/>
    <x v="0"/>
    <n v="48162"/>
    <n v="36464"/>
    <n v="447"/>
    <n v="4.04"/>
  </r>
  <r>
    <d v="2018-12-09T15:00:00"/>
    <x v="2"/>
    <x v="3"/>
    <n v="1"/>
    <x v="1"/>
    <x v="0"/>
    <n v="64502"/>
    <n v="45414"/>
    <n v="409"/>
    <n v="0.61"/>
  </r>
  <r>
    <d v="2018-12-09T16:00:00"/>
    <x v="5"/>
    <x v="3"/>
    <n v="4"/>
    <x v="1"/>
    <x v="0"/>
    <n v="11831"/>
    <n v="10055"/>
    <n v="1146"/>
    <n v="2.44"/>
  </r>
  <r>
    <d v="2018-12-09T16:00:00"/>
    <x v="1"/>
    <x v="6"/>
    <n v="1"/>
    <x v="1"/>
    <x v="0"/>
    <n v="10798"/>
    <n v="9599"/>
    <n v="922"/>
    <n v="0.36"/>
  </r>
  <r>
    <d v="2018-12-09T16:00:00"/>
    <x v="1"/>
    <x v="1"/>
    <n v="1"/>
    <x v="1"/>
    <x v="0"/>
    <n v="11994"/>
    <n v="11169"/>
    <n v="720"/>
    <n v="0.46899999999999997"/>
  </r>
  <r>
    <d v="2018-12-09T16:00:00"/>
    <x v="1"/>
    <x v="3"/>
    <n v="4"/>
    <x v="1"/>
    <x v="0"/>
    <n v="57483"/>
    <n v="53121"/>
    <n v="3376"/>
    <n v="3.05"/>
  </r>
  <r>
    <d v="2018-12-09T16:00:00"/>
    <x v="2"/>
    <x v="7"/>
    <n v="16"/>
    <x v="1"/>
    <x v="0"/>
    <n v="20381"/>
    <n v="14212"/>
    <n v="202"/>
    <n v="4.7300000000000004"/>
  </r>
  <r>
    <d v="2018-12-09T17:00:00"/>
    <x v="5"/>
    <x v="6"/>
    <n v="1"/>
    <x v="1"/>
    <x v="0"/>
    <n v="1910"/>
    <n v="1499"/>
    <n v="379"/>
    <n v="0.36"/>
  </r>
  <r>
    <d v="2018-12-09T17:00:00"/>
    <x v="1"/>
    <x v="6"/>
    <n v="1"/>
    <x v="1"/>
    <x v="0"/>
    <n v="8820"/>
    <n v="7902"/>
    <n v="735"/>
    <n v="0.36"/>
  </r>
  <r>
    <d v="2018-12-09T17:00:00"/>
    <x v="1"/>
    <x v="1"/>
    <n v="1"/>
    <x v="1"/>
    <x v="0"/>
    <n v="10187"/>
    <n v="9541"/>
    <n v="585"/>
    <n v="0.371"/>
  </r>
  <r>
    <d v="2018-12-09T17:00:00"/>
    <x v="1"/>
    <x v="3"/>
    <n v="4"/>
    <x v="1"/>
    <x v="0"/>
    <n v="49462"/>
    <n v="46195"/>
    <n v="2704"/>
    <n v="3.66"/>
  </r>
  <r>
    <d v="2018-12-09T17:00:00"/>
    <x v="2"/>
    <x v="7"/>
    <n v="16"/>
    <x v="1"/>
    <x v="0"/>
    <n v="17651"/>
    <n v="12060"/>
    <n v="160"/>
    <n v="4.7300000000000004"/>
  </r>
  <r>
    <d v="2018-12-09T17:00:00"/>
    <x v="2"/>
    <x v="8"/>
    <n v="13"/>
    <x v="1"/>
    <x v="0"/>
    <n v="21747"/>
    <n v="16122"/>
    <n v="167"/>
    <n v="2.02"/>
  </r>
  <r>
    <d v="2018-12-09T17:00:00"/>
    <x v="2"/>
    <x v="17"/>
    <n v="16"/>
    <x v="1"/>
    <x v="0"/>
    <n v="136"/>
    <n v="98"/>
    <n v="0"/>
    <n v="4.0599999999999996"/>
  </r>
  <r>
    <d v="2018-12-09T18:00:00"/>
    <x v="1"/>
    <x v="5"/>
    <n v="1"/>
    <x v="1"/>
    <x v="0"/>
    <n v="5075"/>
    <n v="4561"/>
    <n v="471"/>
    <n v="0.7"/>
  </r>
  <r>
    <d v="2018-12-09T18:00:00"/>
    <x v="1"/>
    <x v="7"/>
    <n v="14"/>
    <x v="1"/>
    <x v="0"/>
    <n v="3137"/>
    <n v="2701"/>
    <n v="199"/>
    <n v="9.4600000000000009"/>
  </r>
  <r>
    <d v="2018-12-09T18:00:00"/>
    <x v="1"/>
    <x v="1"/>
    <n v="1"/>
    <x v="1"/>
    <x v="0"/>
    <n v="6824"/>
    <n v="6406"/>
    <n v="408"/>
    <n v="0.30099999999999999"/>
  </r>
  <r>
    <d v="2018-12-09T18:00:00"/>
    <x v="1"/>
    <x v="3"/>
    <n v="4"/>
    <x v="1"/>
    <x v="0"/>
    <n v="33717"/>
    <n v="31711"/>
    <n v="1878"/>
    <n v="2.44"/>
  </r>
  <r>
    <d v="2018-12-09T18:00:00"/>
    <x v="2"/>
    <x v="7"/>
    <n v="16"/>
    <x v="1"/>
    <x v="0"/>
    <n v="11839"/>
    <n v="7738"/>
    <n v="115"/>
    <n v="4.7300000000000004"/>
  </r>
  <r>
    <d v="2018-12-09T18:00:00"/>
    <x v="2"/>
    <x v="3"/>
    <n v="1"/>
    <x v="1"/>
    <x v="0"/>
    <n v="15316"/>
    <n v="11453"/>
    <n v="95"/>
    <n v="0.61"/>
  </r>
  <r>
    <d v="2018-12-09T19:00:00"/>
    <x v="1"/>
    <x v="7"/>
    <n v="14"/>
    <x v="1"/>
    <x v="0"/>
    <n v="1733"/>
    <n v="1577"/>
    <n v="128"/>
    <n v="9.4600000000000009"/>
  </r>
  <r>
    <d v="2018-12-09T19:00:00"/>
    <x v="1"/>
    <x v="3"/>
    <n v="4"/>
    <x v="1"/>
    <x v="0"/>
    <n v="17160"/>
    <n v="16519"/>
    <n v="1108"/>
    <n v="2.44"/>
  </r>
  <r>
    <d v="2018-12-09T19:00:00"/>
    <x v="1"/>
    <x v="1"/>
    <n v="1"/>
    <x v="1"/>
    <x v="0"/>
    <n v="3377"/>
    <n v="3237"/>
    <n v="179"/>
    <n v="0.126"/>
  </r>
  <r>
    <d v="2018-12-09T20:00:00"/>
    <x v="5"/>
    <x v="3"/>
    <n v="4"/>
    <x v="1"/>
    <x v="0"/>
    <n v="1090"/>
    <n v="970"/>
    <n v="129"/>
    <n v="0.61"/>
  </r>
  <r>
    <d v="2018-12-09T20:00:00"/>
    <x v="1"/>
    <x v="1"/>
    <n v="1"/>
    <x v="1"/>
    <x v="0"/>
    <n v="1555"/>
    <n v="1497"/>
    <n v="104"/>
    <n v="0.11899999999999999"/>
  </r>
  <r>
    <d v="2018-12-09T20:00:00"/>
    <x v="1"/>
    <x v="3"/>
    <n v="4"/>
    <x v="1"/>
    <x v="0"/>
    <n v="8473"/>
    <n v="8144"/>
    <n v="565"/>
    <n v="0.61"/>
  </r>
  <r>
    <d v="2018-12-09T20:00:00"/>
    <x v="11"/>
    <x v="3"/>
    <n v="2"/>
    <x v="1"/>
    <x v="0"/>
    <n v="319"/>
    <n v="200"/>
    <n v="10"/>
    <n v="0.62"/>
  </r>
  <r>
    <d v="2018-12-09T21:00:00"/>
    <x v="1"/>
    <x v="6"/>
    <n v="1"/>
    <x v="1"/>
    <x v="0"/>
    <n v="605"/>
    <n v="577"/>
    <n v="48"/>
    <n v="0.36"/>
  </r>
  <r>
    <d v="2018-12-09T21:00:00"/>
    <x v="1"/>
    <x v="1"/>
    <n v="1"/>
    <x v="1"/>
    <x v="0"/>
    <n v="801"/>
    <n v="773"/>
    <n v="56"/>
    <n v="1.4E-2"/>
  </r>
  <r>
    <d v="2018-12-09T21:00:00"/>
    <x v="2"/>
    <x v="18"/>
    <n v="4"/>
    <x v="1"/>
    <x v="0"/>
    <n v="149"/>
    <n v="138"/>
    <n v="7"/>
    <n v="4.74"/>
  </r>
  <r>
    <d v="2018-12-09T22:00:00"/>
    <x v="2"/>
    <x v="2"/>
    <n v="3"/>
    <x v="1"/>
    <x v="0"/>
    <n v="2236"/>
    <n v="1498"/>
    <n v="29"/>
    <n v="0.34"/>
  </r>
  <r>
    <d v="2018-12-09T23:00:00"/>
    <x v="1"/>
    <x v="11"/>
    <n v="1"/>
    <x v="1"/>
    <x v="0"/>
    <n v="0"/>
    <n v="0"/>
    <n v="0"/>
    <n v="7.0000000000000001E-3"/>
  </r>
  <r>
    <d v="2018-12-09T23:00:00"/>
    <x v="5"/>
    <x v="3"/>
    <n v="4"/>
    <x v="1"/>
    <x v="0"/>
    <n v="547"/>
    <n v="467"/>
    <n v="70"/>
    <n v="0.61"/>
  </r>
  <r>
    <d v="2018-12-09T23:00:00"/>
    <x v="1"/>
    <x v="1"/>
    <n v="1"/>
    <x v="1"/>
    <x v="0"/>
    <n v="436"/>
    <n v="411"/>
    <n v="26"/>
    <n v="2.1000000000000001E-2"/>
  </r>
  <r>
    <d v="2018-12-09T23:00:00"/>
    <x v="2"/>
    <x v="10"/>
    <n v="4"/>
    <x v="1"/>
    <x v="0"/>
    <n v="1437"/>
    <n v="1026"/>
    <n v="11"/>
    <n v="2.02"/>
  </r>
  <r>
    <d v="2018-12-10T00:00:00"/>
    <x v="1"/>
    <x v="2"/>
    <n v="1"/>
    <x v="1"/>
    <x v="0"/>
    <n v="175"/>
    <n v="163"/>
    <n v="11"/>
    <n v="0.34"/>
  </r>
  <r>
    <d v="2018-12-10T00:00:00"/>
    <x v="1"/>
    <x v="1"/>
    <n v="1"/>
    <x v="1"/>
    <x v="0"/>
    <n v="460"/>
    <n v="437"/>
    <n v="28"/>
    <n v="2.1000000000000001E-2"/>
  </r>
  <r>
    <d v="2018-12-10T00:00:00"/>
    <x v="3"/>
    <x v="0"/>
    <n v="1"/>
    <x v="0"/>
    <x v="0"/>
    <n v="1152"/>
    <n v="1064"/>
    <n v="12"/>
    <n v="0.10639999999999999"/>
  </r>
  <r>
    <d v="2018-12-10T00:00:00"/>
    <x v="0"/>
    <x v="0"/>
    <n v="1"/>
    <x v="0"/>
    <x v="0"/>
    <n v="11"/>
    <n v="10"/>
    <n v="0"/>
    <n v="1E-3"/>
  </r>
  <r>
    <d v="2018-12-10T01:00:00"/>
    <x v="1"/>
    <x v="1"/>
    <n v="1"/>
    <x v="1"/>
    <x v="0"/>
    <n v="1155"/>
    <n v="1086"/>
    <n v="97"/>
    <n v="3.5000000000000003E-2"/>
  </r>
  <r>
    <d v="2018-12-10T01:00:00"/>
    <x v="11"/>
    <x v="3"/>
    <n v="2"/>
    <x v="1"/>
    <x v="0"/>
    <n v="1387"/>
    <n v="1129"/>
    <n v="36"/>
    <n v="0.62"/>
  </r>
  <r>
    <d v="2018-12-10T01:00:00"/>
    <x v="2"/>
    <x v="7"/>
    <n v="16"/>
    <x v="1"/>
    <x v="0"/>
    <n v="5066"/>
    <n v="3771"/>
    <n v="81"/>
    <n v="4.7300000000000004"/>
  </r>
  <r>
    <d v="2018-12-10T01:00:00"/>
    <x v="2"/>
    <x v="8"/>
    <n v="13"/>
    <x v="1"/>
    <x v="0"/>
    <n v="17220"/>
    <n v="13391"/>
    <n v="190"/>
    <n v="2.02"/>
  </r>
  <r>
    <d v="2018-12-10T01:00:00"/>
    <x v="2"/>
    <x v="3"/>
    <n v="1"/>
    <x v="1"/>
    <x v="0"/>
    <n v="26893"/>
    <n v="21122"/>
    <n v="255"/>
    <n v="0.61"/>
  </r>
  <r>
    <d v="2018-12-10T02:00:00"/>
    <x v="5"/>
    <x v="16"/>
    <n v="4"/>
    <x v="1"/>
    <x v="0"/>
    <n v="86"/>
    <n v="80"/>
    <n v="13"/>
    <n v="2.02"/>
  </r>
  <r>
    <d v="2018-12-10T02:00:00"/>
    <x v="5"/>
    <x v="3"/>
    <n v="4"/>
    <x v="1"/>
    <x v="0"/>
    <n v="4435"/>
    <n v="3678"/>
    <n v="517"/>
    <n v="0.61"/>
  </r>
  <r>
    <d v="2018-12-10T02:00:00"/>
    <x v="1"/>
    <x v="3"/>
    <n v="4"/>
    <x v="1"/>
    <x v="0"/>
    <n v="14898"/>
    <n v="13625"/>
    <n v="1025"/>
    <n v="1.22"/>
  </r>
  <r>
    <d v="2018-12-10T02:00:00"/>
    <x v="1"/>
    <x v="2"/>
    <n v="1"/>
    <x v="1"/>
    <x v="0"/>
    <n v="847"/>
    <n v="749"/>
    <n v="47"/>
    <n v="0.34"/>
  </r>
  <r>
    <d v="2018-12-10T02:00:00"/>
    <x v="1"/>
    <x v="1"/>
    <n v="1"/>
    <x v="1"/>
    <x v="0"/>
    <n v="2072"/>
    <n v="1947"/>
    <n v="83"/>
    <n v="4.2000000000000003E-2"/>
  </r>
  <r>
    <d v="2018-12-10T02:00:00"/>
    <x v="2"/>
    <x v="19"/>
    <n v="4"/>
    <x v="1"/>
    <x v="0"/>
    <n v="900"/>
    <n v="705"/>
    <n v="12"/>
    <n v="5.41"/>
  </r>
  <r>
    <d v="2018-12-10T02:00:00"/>
    <x v="2"/>
    <x v="7"/>
    <n v="16"/>
    <x v="1"/>
    <x v="0"/>
    <n v="8472"/>
    <n v="6518"/>
    <n v="81"/>
    <n v="4.7300000000000004"/>
  </r>
  <r>
    <d v="2018-12-10T02:00:00"/>
    <x v="2"/>
    <x v="10"/>
    <n v="4"/>
    <x v="1"/>
    <x v="0"/>
    <n v="9125"/>
    <n v="6900"/>
    <n v="53"/>
    <n v="2.02"/>
  </r>
  <r>
    <d v="2018-12-10T03:00:00"/>
    <x v="1"/>
    <x v="3"/>
    <n v="4"/>
    <x v="1"/>
    <x v="0"/>
    <n v="16572"/>
    <n v="14960"/>
    <n v="1216"/>
    <n v="1.22"/>
  </r>
  <r>
    <d v="2018-12-10T03:00:00"/>
    <x v="1"/>
    <x v="6"/>
    <n v="1"/>
    <x v="1"/>
    <x v="0"/>
    <n v="4766"/>
    <n v="4371"/>
    <n v="338"/>
    <n v="0.36"/>
  </r>
  <r>
    <d v="2018-12-10T03:00:00"/>
    <x v="1"/>
    <x v="1"/>
    <n v="1"/>
    <x v="1"/>
    <x v="0"/>
    <n v="2670"/>
    <n v="2506"/>
    <n v="129"/>
    <n v="7.6999999999999999E-2"/>
  </r>
  <r>
    <d v="2018-12-10T03:00:00"/>
    <x v="2"/>
    <x v="10"/>
    <n v="13"/>
    <x v="1"/>
    <x v="0"/>
    <n v="13540"/>
    <n v="10797"/>
    <n v="146"/>
    <n v="2.02"/>
  </r>
  <r>
    <d v="2018-12-10T03:00:00"/>
    <x v="2"/>
    <x v="7"/>
    <n v="16"/>
    <x v="1"/>
    <x v="0"/>
    <n v="10471"/>
    <n v="8064"/>
    <n v="105"/>
    <n v="9.4600000000000009"/>
  </r>
  <r>
    <d v="2018-12-10T03:00:00"/>
    <x v="2"/>
    <x v="18"/>
    <n v="13"/>
    <x v="1"/>
    <x v="0"/>
    <n v="1081"/>
    <n v="916"/>
    <n v="11"/>
    <n v="4.74"/>
  </r>
  <r>
    <d v="2018-12-10T03:00:00"/>
    <x v="2"/>
    <x v="3"/>
    <n v="1"/>
    <x v="1"/>
    <x v="0"/>
    <n v="34375"/>
    <n v="28057"/>
    <n v="213"/>
    <n v="0.61"/>
  </r>
  <r>
    <d v="2018-12-10T04:00:00"/>
    <x v="2"/>
    <x v="20"/>
    <n v="4"/>
    <x v="1"/>
    <x v="0"/>
    <n v="0"/>
    <n v="0"/>
    <n v="0"/>
    <n v="1.2999999999999999E-2"/>
  </r>
  <r>
    <d v="2018-12-10T04:00:00"/>
    <x v="5"/>
    <x v="3"/>
    <n v="4"/>
    <x v="1"/>
    <x v="0"/>
    <n v="4795"/>
    <n v="4058"/>
    <n v="540"/>
    <n v="1.83"/>
  </r>
  <r>
    <d v="2018-12-10T04:00:00"/>
    <x v="1"/>
    <x v="6"/>
    <n v="1"/>
    <x v="1"/>
    <x v="0"/>
    <n v="5212"/>
    <n v="4780"/>
    <n v="378"/>
    <n v="1.08"/>
  </r>
  <r>
    <d v="2018-12-10T04:00:00"/>
    <x v="1"/>
    <x v="3"/>
    <n v="4"/>
    <x v="1"/>
    <x v="0"/>
    <n v="18047"/>
    <n v="16386"/>
    <n v="1172"/>
    <n v="0.61"/>
  </r>
  <r>
    <d v="2018-12-10T04:00:00"/>
    <x v="1"/>
    <x v="1"/>
    <n v="1"/>
    <x v="1"/>
    <x v="0"/>
    <n v="3379"/>
    <n v="3172"/>
    <n v="191"/>
    <n v="0.126"/>
  </r>
  <r>
    <d v="2018-12-10T04:00:00"/>
    <x v="2"/>
    <x v="13"/>
    <n v="4"/>
    <x v="1"/>
    <x v="0"/>
    <n v="9317"/>
    <n v="7270"/>
    <n v="74"/>
    <n v="2.04"/>
  </r>
  <r>
    <d v="2018-12-10T04:00:00"/>
    <x v="2"/>
    <x v="10"/>
    <n v="13"/>
    <x v="1"/>
    <x v="0"/>
    <n v="14057"/>
    <n v="11288"/>
    <n v="109"/>
    <n v="2.02"/>
  </r>
  <r>
    <d v="2018-12-10T04:00:00"/>
    <x v="2"/>
    <x v="4"/>
    <n v="11"/>
    <x v="1"/>
    <x v="0"/>
    <n v="3205"/>
    <n v="2582"/>
    <n v="19"/>
    <n v="2.02"/>
  </r>
  <r>
    <d v="2018-12-10T04:00:00"/>
    <x v="2"/>
    <x v="10"/>
    <n v="4"/>
    <x v="1"/>
    <x v="0"/>
    <n v="10557"/>
    <n v="8084"/>
    <n v="47"/>
    <n v="2.02"/>
  </r>
  <r>
    <d v="2018-12-10T05:00:00"/>
    <x v="5"/>
    <x v="3"/>
    <n v="4"/>
    <x v="1"/>
    <x v="0"/>
    <n v="5505"/>
    <n v="4586"/>
    <n v="574"/>
    <n v="0.61"/>
  </r>
  <r>
    <d v="2018-12-10T05:00:00"/>
    <x v="1"/>
    <x v="3"/>
    <n v="4"/>
    <x v="1"/>
    <x v="0"/>
    <n v="20608"/>
    <n v="18917"/>
    <n v="1367"/>
    <n v="1.83"/>
  </r>
  <r>
    <d v="2018-12-10T05:00:00"/>
    <x v="1"/>
    <x v="6"/>
    <n v="1"/>
    <x v="1"/>
    <x v="0"/>
    <n v="6138"/>
    <n v="5709"/>
    <n v="408"/>
    <n v="1.08"/>
  </r>
  <r>
    <d v="2018-12-10T05:00:00"/>
    <x v="1"/>
    <x v="1"/>
    <n v="1"/>
    <x v="1"/>
    <x v="0"/>
    <n v="3985"/>
    <n v="3776"/>
    <n v="202"/>
    <n v="0.112"/>
  </r>
  <r>
    <d v="2018-12-10T05:00:00"/>
    <x v="1"/>
    <x v="15"/>
    <n v="1"/>
    <x v="1"/>
    <x v="0"/>
    <n v="3130"/>
    <n v="2801"/>
    <n v="123"/>
    <n v="0.85399999999999998"/>
  </r>
  <r>
    <d v="2018-12-10T05:00:00"/>
    <x v="6"/>
    <x v="10"/>
    <n v="16"/>
    <x v="1"/>
    <x v="0"/>
    <n v="1580"/>
    <n v="1234"/>
    <n v="26"/>
    <n v="2.02"/>
  </r>
  <r>
    <d v="2018-12-10T05:00:00"/>
    <x v="2"/>
    <x v="8"/>
    <n v="13"/>
    <x v="1"/>
    <x v="0"/>
    <n v="21423"/>
    <n v="17797"/>
    <n v="214"/>
    <n v="2.02"/>
  </r>
  <r>
    <d v="2018-12-10T05:00:00"/>
    <x v="2"/>
    <x v="2"/>
    <n v="3"/>
    <x v="1"/>
    <x v="0"/>
    <n v="29925"/>
    <n v="24458"/>
    <n v="203"/>
    <n v="0.68"/>
  </r>
  <r>
    <d v="2018-12-10T05:00:00"/>
    <x v="2"/>
    <x v="4"/>
    <n v="10"/>
    <x v="1"/>
    <x v="0"/>
    <n v="3064"/>
    <n v="2437"/>
    <n v="19"/>
    <n v="2.02"/>
  </r>
  <r>
    <d v="2018-12-10T05:00:00"/>
    <x v="2"/>
    <x v="3"/>
    <n v="1"/>
    <x v="1"/>
    <x v="0"/>
    <n v="33178"/>
    <n v="27254"/>
    <n v="165"/>
    <n v="0.61"/>
  </r>
  <r>
    <d v="2018-12-10T05:00:00"/>
    <x v="2"/>
    <x v="15"/>
    <n v="1"/>
    <x v="1"/>
    <x v="0"/>
    <n v="35485"/>
    <n v="24314"/>
    <n v="132"/>
    <n v="0.86099999999999999"/>
  </r>
  <r>
    <d v="2018-12-10T05:00:00"/>
    <x v="7"/>
    <x v="15"/>
    <n v="4"/>
    <x v="1"/>
    <x v="0"/>
    <n v="2272"/>
    <n v="2119"/>
    <n v="8"/>
    <n v="5.6000000000000001E-2"/>
  </r>
  <r>
    <d v="2018-12-10T06:00:00"/>
    <x v="1"/>
    <x v="6"/>
    <n v="1"/>
    <x v="1"/>
    <x v="0"/>
    <n v="7785"/>
    <n v="7280"/>
    <n v="564"/>
    <n v="0.36"/>
  </r>
  <r>
    <d v="2018-12-10T06:00:00"/>
    <x v="1"/>
    <x v="3"/>
    <n v="4"/>
    <x v="1"/>
    <x v="0"/>
    <n v="24430"/>
    <n v="22578"/>
    <n v="1610"/>
    <n v="3.05"/>
  </r>
  <r>
    <d v="2018-12-10T06:00:00"/>
    <x v="1"/>
    <x v="7"/>
    <n v="14"/>
    <x v="1"/>
    <x v="0"/>
    <n v="2508"/>
    <n v="2204"/>
    <n v="144"/>
    <n v="4.7300000000000004"/>
  </r>
  <r>
    <d v="2018-12-10T06:00:00"/>
    <x v="1"/>
    <x v="18"/>
    <n v="11"/>
    <x v="1"/>
    <x v="0"/>
    <n v="582"/>
    <n v="527"/>
    <n v="30"/>
    <n v="4.74"/>
  </r>
  <r>
    <d v="2018-12-10T06:00:00"/>
    <x v="1"/>
    <x v="1"/>
    <n v="1"/>
    <x v="1"/>
    <x v="0"/>
    <n v="5582"/>
    <n v="5319"/>
    <n v="276"/>
    <n v="0.189"/>
  </r>
  <r>
    <d v="2018-12-10T06:00:00"/>
    <x v="1"/>
    <x v="15"/>
    <n v="1"/>
    <x v="1"/>
    <x v="0"/>
    <n v="4935"/>
    <n v="4452"/>
    <n v="218"/>
    <n v="1.47"/>
  </r>
  <r>
    <d v="2018-12-10T06:00:00"/>
    <x v="6"/>
    <x v="10"/>
    <n v="16"/>
    <x v="1"/>
    <x v="0"/>
    <n v="1845"/>
    <n v="1425"/>
    <n v="32"/>
    <n v="2.02"/>
  </r>
  <r>
    <d v="2018-12-10T06:00:00"/>
    <x v="2"/>
    <x v="7"/>
    <n v="16"/>
    <x v="1"/>
    <x v="0"/>
    <n v="11219"/>
    <n v="9006"/>
    <n v="93"/>
    <n v="4.7300000000000004"/>
  </r>
  <r>
    <d v="2018-12-10T06:00:00"/>
    <x v="2"/>
    <x v="10"/>
    <n v="13"/>
    <x v="1"/>
    <x v="0"/>
    <n v="13729"/>
    <n v="11323"/>
    <n v="114"/>
    <n v="2.02"/>
  </r>
  <r>
    <d v="2018-12-10T06:00:00"/>
    <x v="2"/>
    <x v="13"/>
    <n v="4"/>
    <x v="1"/>
    <x v="0"/>
    <n v="11833"/>
    <n v="9137"/>
    <n v="89"/>
    <n v="2.04"/>
  </r>
  <r>
    <d v="2018-12-10T06:00:00"/>
    <x v="2"/>
    <x v="2"/>
    <n v="3"/>
    <x v="1"/>
    <x v="0"/>
    <n v="29880"/>
    <n v="24638"/>
    <n v="185"/>
    <n v="0.34"/>
  </r>
  <r>
    <d v="2018-12-10T06:00:00"/>
    <x v="2"/>
    <x v="15"/>
    <n v="1"/>
    <x v="1"/>
    <x v="0"/>
    <n v="52421"/>
    <n v="32941"/>
    <n v="203"/>
    <n v="1.33"/>
  </r>
  <r>
    <d v="2018-12-10T06:00:00"/>
    <x v="7"/>
    <x v="15"/>
    <n v="4"/>
    <x v="1"/>
    <x v="0"/>
    <n v="2902"/>
    <n v="2639"/>
    <n v="16"/>
    <n v="0.112"/>
  </r>
  <r>
    <d v="2018-12-10T06:00:00"/>
    <x v="7"/>
    <x v="3"/>
    <n v="7"/>
    <x v="1"/>
    <x v="0"/>
    <n v="1365"/>
    <n v="1207"/>
    <n v="7"/>
    <n v="0.61"/>
  </r>
  <r>
    <d v="2018-12-10T06:00:00"/>
    <x v="2"/>
    <x v="3"/>
    <n v="1"/>
    <x v="1"/>
    <x v="0"/>
    <n v="33280"/>
    <n v="27678"/>
    <n v="159"/>
    <n v="0.61"/>
  </r>
  <r>
    <d v="2018-12-10T06:00:00"/>
    <x v="2"/>
    <x v="10"/>
    <n v="4"/>
    <x v="1"/>
    <x v="0"/>
    <n v="10312"/>
    <n v="8218"/>
    <n v="24"/>
    <n v="2.02"/>
  </r>
  <r>
    <d v="2018-12-10T07:00:00"/>
    <x v="2"/>
    <x v="1"/>
    <n v="2"/>
    <x v="1"/>
    <x v="0"/>
    <n v="0"/>
    <n v="0"/>
    <n v="0"/>
    <n v="7.0000000000000001E-3"/>
  </r>
  <r>
    <d v="2018-12-10T07:00:00"/>
    <x v="5"/>
    <x v="3"/>
    <n v="4"/>
    <x v="1"/>
    <x v="0"/>
    <n v="7350"/>
    <n v="6286"/>
    <n v="759"/>
    <n v="1.22"/>
  </r>
  <r>
    <d v="2018-12-10T07:00:00"/>
    <x v="1"/>
    <x v="5"/>
    <n v="1"/>
    <x v="1"/>
    <x v="0"/>
    <n v="8002"/>
    <n v="7198"/>
    <n v="640"/>
    <n v="0.7"/>
  </r>
  <r>
    <d v="2018-12-10T07:00:00"/>
    <x v="1"/>
    <x v="6"/>
    <n v="1"/>
    <x v="1"/>
    <x v="0"/>
    <n v="8444"/>
    <n v="7804"/>
    <n v="568"/>
    <n v="0.72"/>
  </r>
  <r>
    <d v="2018-12-10T07:00:00"/>
    <x v="1"/>
    <x v="3"/>
    <n v="4"/>
    <x v="1"/>
    <x v="0"/>
    <n v="28803"/>
    <n v="26601"/>
    <n v="1834"/>
    <n v="2.44"/>
  </r>
  <r>
    <d v="2018-12-10T07:00:00"/>
    <x v="1"/>
    <x v="1"/>
    <n v="1"/>
    <x v="1"/>
    <x v="0"/>
    <n v="6565"/>
    <n v="6231"/>
    <n v="334"/>
    <n v="0.182"/>
  </r>
  <r>
    <d v="2018-12-10T07:00:00"/>
    <x v="1"/>
    <x v="15"/>
    <n v="1"/>
    <x v="1"/>
    <x v="0"/>
    <n v="5418"/>
    <n v="4931"/>
    <n v="247"/>
    <n v="1.7010000000000001"/>
  </r>
  <r>
    <d v="2018-12-10T07:00:00"/>
    <x v="2"/>
    <x v="13"/>
    <n v="4"/>
    <x v="1"/>
    <x v="0"/>
    <n v="12016"/>
    <n v="9235"/>
    <n v="94"/>
    <n v="2.04"/>
  </r>
  <r>
    <d v="2018-12-10T07:00:00"/>
    <x v="2"/>
    <x v="8"/>
    <n v="13"/>
    <x v="1"/>
    <x v="0"/>
    <n v="23462"/>
    <n v="19383"/>
    <n v="183"/>
    <n v="2.02"/>
  </r>
  <r>
    <d v="2018-12-10T07:00:00"/>
    <x v="2"/>
    <x v="4"/>
    <n v="10"/>
    <x v="1"/>
    <x v="0"/>
    <n v="3530"/>
    <n v="2959"/>
    <n v="24"/>
    <n v="2.02"/>
  </r>
  <r>
    <d v="2018-12-10T07:00:00"/>
    <x v="7"/>
    <x v="15"/>
    <n v="4"/>
    <x v="1"/>
    <x v="0"/>
    <n v="2919"/>
    <n v="2664"/>
    <n v="21"/>
    <n v="0.13300000000000001"/>
  </r>
  <r>
    <d v="2018-12-10T07:00:00"/>
    <x v="2"/>
    <x v="15"/>
    <n v="1"/>
    <x v="1"/>
    <x v="0"/>
    <n v="54981"/>
    <n v="33726"/>
    <n v="252"/>
    <n v="1.589"/>
  </r>
  <r>
    <d v="2018-12-10T07:00:00"/>
    <x v="2"/>
    <x v="3"/>
    <n v="1"/>
    <x v="1"/>
    <x v="0"/>
    <n v="35324"/>
    <n v="29005"/>
    <n v="180"/>
    <n v="0.61"/>
  </r>
  <r>
    <d v="2018-12-10T08:00:00"/>
    <x v="5"/>
    <x v="3"/>
    <n v="4"/>
    <x v="1"/>
    <x v="0"/>
    <n v="8217"/>
    <n v="7068"/>
    <n v="916"/>
    <n v="2.44"/>
  </r>
  <r>
    <d v="2018-12-10T08:00:00"/>
    <x v="1"/>
    <x v="5"/>
    <n v="1"/>
    <x v="1"/>
    <x v="0"/>
    <n v="8744"/>
    <n v="7862"/>
    <n v="688"/>
    <n v="0.7"/>
  </r>
  <r>
    <d v="2018-12-10T08:00:00"/>
    <x v="1"/>
    <x v="3"/>
    <n v="4"/>
    <x v="1"/>
    <x v="0"/>
    <n v="32364"/>
    <n v="29917"/>
    <n v="2060"/>
    <n v="2.44"/>
  </r>
  <r>
    <d v="2018-12-10T08:00:00"/>
    <x v="1"/>
    <x v="1"/>
    <n v="1"/>
    <x v="1"/>
    <x v="0"/>
    <n v="7615"/>
    <n v="7204"/>
    <n v="400"/>
    <n v="0.32200000000000001"/>
  </r>
  <r>
    <d v="2018-12-10T08:00:00"/>
    <x v="1"/>
    <x v="15"/>
    <n v="1"/>
    <x v="1"/>
    <x v="0"/>
    <n v="6117"/>
    <n v="5502"/>
    <n v="284"/>
    <n v="1.8129999999999999"/>
  </r>
  <r>
    <d v="2018-12-10T08:00:00"/>
    <x v="11"/>
    <x v="3"/>
    <n v="2"/>
    <x v="1"/>
    <x v="0"/>
    <n v="3046"/>
    <n v="2335"/>
    <n v="65"/>
    <n v="0.62"/>
  </r>
  <r>
    <d v="2018-12-10T08:00:00"/>
    <x v="7"/>
    <x v="3"/>
    <n v="7"/>
    <x v="1"/>
    <x v="0"/>
    <n v="1558"/>
    <n v="1332"/>
    <n v="16"/>
    <n v="0.61"/>
  </r>
  <r>
    <d v="2018-12-10T08:00:00"/>
    <x v="2"/>
    <x v="2"/>
    <n v="3"/>
    <x v="1"/>
    <x v="0"/>
    <n v="34308"/>
    <n v="27959"/>
    <n v="260"/>
    <n v="0.34"/>
  </r>
  <r>
    <d v="2018-12-10T08:00:00"/>
    <x v="7"/>
    <x v="15"/>
    <n v="4"/>
    <x v="1"/>
    <x v="0"/>
    <n v="3056"/>
    <n v="2654"/>
    <n v="23"/>
    <n v="0.154"/>
  </r>
  <r>
    <d v="2018-12-10T08:00:00"/>
    <x v="2"/>
    <x v="10"/>
    <n v="13"/>
    <x v="1"/>
    <x v="0"/>
    <n v="17666"/>
    <n v="14412"/>
    <n v="110"/>
    <n v="2.02"/>
  </r>
  <r>
    <d v="2018-12-10T08:00:00"/>
    <x v="2"/>
    <x v="15"/>
    <n v="1"/>
    <x v="1"/>
    <x v="0"/>
    <n v="59629"/>
    <n v="35968"/>
    <n v="264"/>
    <n v="1.694"/>
  </r>
  <r>
    <d v="2018-12-10T09:00:00"/>
    <x v="5"/>
    <x v="3"/>
    <n v="4"/>
    <x v="1"/>
    <x v="0"/>
    <n v="9191"/>
    <n v="7933"/>
    <n v="1119"/>
    <n v="0.61"/>
  </r>
  <r>
    <d v="2018-12-10T09:00:00"/>
    <x v="1"/>
    <x v="6"/>
    <n v="1"/>
    <x v="1"/>
    <x v="0"/>
    <n v="10969"/>
    <n v="10164"/>
    <n v="794"/>
    <n v="1.08"/>
  </r>
  <r>
    <d v="2018-12-10T09:00:00"/>
    <x v="1"/>
    <x v="1"/>
    <n v="1"/>
    <x v="1"/>
    <x v="0"/>
    <n v="9629"/>
    <n v="9149"/>
    <n v="605"/>
    <n v="0.53900000000000003"/>
  </r>
  <r>
    <d v="2018-12-10T09:00:00"/>
    <x v="1"/>
    <x v="3"/>
    <n v="4"/>
    <x v="1"/>
    <x v="0"/>
    <n v="36452"/>
    <n v="33849"/>
    <n v="2194"/>
    <n v="1.22"/>
  </r>
  <r>
    <d v="2018-12-10T09:00:00"/>
    <x v="1"/>
    <x v="15"/>
    <n v="1"/>
    <x v="1"/>
    <x v="0"/>
    <n v="6795"/>
    <n v="6114"/>
    <n v="301"/>
    <n v="1.946"/>
  </r>
  <r>
    <d v="2018-12-10T09:00:00"/>
    <x v="2"/>
    <x v="2"/>
    <n v="3"/>
    <x v="1"/>
    <x v="0"/>
    <n v="29795"/>
    <n v="24514"/>
    <n v="227"/>
    <n v="0.34"/>
  </r>
  <r>
    <d v="2018-12-10T09:00:00"/>
    <x v="7"/>
    <x v="15"/>
    <n v="4"/>
    <x v="1"/>
    <x v="0"/>
    <n v="3017"/>
    <n v="2670"/>
    <n v="24"/>
    <n v="0.16800000000000001"/>
  </r>
  <r>
    <d v="2018-12-10T09:00:00"/>
    <x v="2"/>
    <x v="3"/>
    <n v="1"/>
    <x v="1"/>
    <x v="0"/>
    <n v="33170"/>
    <n v="27414"/>
    <n v="205"/>
    <n v="1.83"/>
  </r>
  <r>
    <d v="2018-12-10T09:00:00"/>
    <x v="2"/>
    <x v="15"/>
    <n v="1"/>
    <x v="1"/>
    <x v="0"/>
    <n v="54054"/>
    <n v="31272"/>
    <n v="226"/>
    <n v="1.4630000000000001"/>
  </r>
  <r>
    <d v="2018-12-10T10:00:00"/>
    <x v="5"/>
    <x v="3"/>
    <n v="4"/>
    <x v="1"/>
    <x v="0"/>
    <n v="9213"/>
    <n v="8013"/>
    <n v="956"/>
    <n v="0.61"/>
  </r>
  <r>
    <d v="2018-12-10T10:00:00"/>
    <x v="1"/>
    <x v="10"/>
    <n v="11"/>
    <x v="1"/>
    <x v="0"/>
    <n v="1649"/>
    <n v="1551"/>
    <n v="137"/>
    <n v="2.02"/>
  </r>
  <r>
    <d v="2018-12-10T10:00:00"/>
    <x v="1"/>
    <x v="2"/>
    <n v="1"/>
    <x v="1"/>
    <x v="0"/>
    <n v="3357"/>
    <n v="3096"/>
    <n v="254"/>
    <n v="0.34"/>
  </r>
  <r>
    <d v="2018-12-10T10:00:00"/>
    <x v="1"/>
    <x v="3"/>
    <n v="4"/>
    <x v="1"/>
    <x v="0"/>
    <n v="36760"/>
    <n v="34348"/>
    <n v="2330"/>
    <n v="4.2699999999999996"/>
  </r>
  <r>
    <d v="2018-12-10T10:00:00"/>
    <x v="1"/>
    <x v="1"/>
    <n v="1"/>
    <x v="1"/>
    <x v="0"/>
    <n v="9271"/>
    <n v="8815"/>
    <n v="521"/>
    <n v="0.308"/>
  </r>
  <r>
    <d v="2018-12-10T10:00:00"/>
    <x v="1"/>
    <x v="19"/>
    <n v="1"/>
    <x v="1"/>
    <x v="0"/>
    <n v="894"/>
    <n v="850"/>
    <n v="45"/>
    <n v="5.41"/>
  </r>
  <r>
    <d v="2018-12-10T10:00:00"/>
    <x v="1"/>
    <x v="15"/>
    <n v="1"/>
    <x v="1"/>
    <x v="0"/>
    <n v="6806"/>
    <n v="6174"/>
    <n v="312"/>
    <n v="2.1139999999999999"/>
  </r>
  <r>
    <d v="2018-12-10T10:00:00"/>
    <x v="2"/>
    <x v="13"/>
    <n v="4"/>
    <x v="1"/>
    <x v="0"/>
    <n v="12100"/>
    <n v="9080"/>
    <n v="110"/>
    <n v="4.08"/>
  </r>
  <r>
    <d v="2018-12-10T10:00:00"/>
    <x v="7"/>
    <x v="15"/>
    <n v="4"/>
    <x v="1"/>
    <x v="0"/>
    <n v="2664"/>
    <n v="2371"/>
    <n v="25"/>
    <n v="0.16800000000000001"/>
  </r>
  <r>
    <d v="2018-12-10T10:00:00"/>
    <x v="2"/>
    <x v="4"/>
    <n v="11"/>
    <x v="1"/>
    <x v="0"/>
    <n v="3717"/>
    <n v="3032"/>
    <n v="30"/>
    <n v="2.02"/>
  </r>
  <r>
    <d v="2018-12-10T10:00:00"/>
    <x v="2"/>
    <x v="2"/>
    <n v="3"/>
    <x v="1"/>
    <x v="0"/>
    <n v="28182"/>
    <n v="22879"/>
    <n v="204"/>
    <n v="0.34"/>
  </r>
  <r>
    <d v="2018-12-10T10:00:00"/>
    <x v="2"/>
    <x v="15"/>
    <n v="1"/>
    <x v="1"/>
    <x v="0"/>
    <n v="50962"/>
    <n v="29543"/>
    <n v="232"/>
    <n v="1.4910000000000001"/>
  </r>
  <r>
    <d v="2018-12-10T11:00:00"/>
    <x v="5"/>
    <x v="3"/>
    <n v="4"/>
    <x v="1"/>
    <x v="0"/>
    <n v="9034"/>
    <n v="7810"/>
    <n v="975"/>
    <n v="0.61"/>
  </r>
  <r>
    <d v="2018-12-10T11:00:00"/>
    <x v="1"/>
    <x v="6"/>
    <n v="1"/>
    <x v="1"/>
    <x v="0"/>
    <n v="9180"/>
    <n v="8469"/>
    <n v="765"/>
    <n v="1.08"/>
  </r>
  <r>
    <d v="2018-12-10T11:00:00"/>
    <x v="1"/>
    <x v="2"/>
    <n v="1"/>
    <x v="1"/>
    <x v="0"/>
    <n v="3146"/>
    <n v="2858"/>
    <n v="219"/>
    <n v="0.34"/>
  </r>
  <r>
    <d v="2018-12-10T11:00:00"/>
    <x v="1"/>
    <x v="3"/>
    <n v="4"/>
    <x v="1"/>
    <x v="0"/>
    <n v="36175"/>
    <n v="33696"/>
    <n v="2228"/>
    <n v="5.49"/>
  </r>
  <r>
    <d v="2018-12-10T11:00:00"/>
    <x v="1"/>
    <x v="1"/>
    <n v="1"/>
    <x v="1"/>
    <x v="0"/>
    <n v="8634"/>
    <n v="8191"/>
    <n v="451"/>
    <n v="0.33600000000000002"/>
  </r>
  <r>
    <d v="2018-12-10T11:00:00"/>
    <x v="1"/>
    <x v="15"/>
    <n v="1"/>
    <x v="1"/>
    <x v="0"/>
    <n v="6423"/>
    <n v="5848"/>
    <n v="314"/>
    <n v="2.0649999999999999"/>
  </r>
  <r>
    <d v="2018-12-10T11:00:00"/>
    <x v="7"/>
    <x v="15"/>
    <n v="4"/>
    <x v="1"/>
    <x v="0"/>
    <n v="2459"/>
    <n v="2175"/>
    <n v="31"/>
    <n v="0.16800000000000001"/>
  </r>
  <r>
    <d v="2018-12-10T11:00:00"/>
    <x v="7"/>
    <x v="3"/>
    <n v="7"/>
    <x v="1"/>
    <x v="0"/>
    <n v="1273"/>
    <n v="1087"/>
    <n v="14"/>
    <n v="0.61"/>
  </r>
  <r>
    <d v="2018-12-10T11:00:00"/>
    <x v="2"/>
    <x v="9"/>
    <n v="13"/>
    <x v="1"/>
    <x v="0"/>
    <n v="12157"/>
    <n v="10339"/>
    <n v="109"/>
    <n v="2.02"/>
  </r>
  <r>
    <d v="2018-12-10T11:00:00"/>
    <x v="2"/>
    <x v="2"/>
    <n v="3"/>
    <x v="1"/>
    <x v="0"/>
    <n v="28351"/>
    <n v="22717"/>
    <n v="228"/>
    <n v="0.34"/>
  </r>
  <r>
    <d v="2018-12-10T11:00:00"/>
    <x v="2"/>
    <x v="15"/>
    <n v="1"/>
    <x v="1"/>
    <x v="0"/>
    <n v="51982"/>
    <n v="29281"/>
    <n v="239"/>
    <n v="1.4279999999999999"/>
  </r>
  <r>
    <d v="2018-12-10T11:00:00"/>
    <x v="2"/>
    <x v="3"/>
    <n v="1"/>
    <x v="1"/>
    <x v="0"/>
    <n v="31081"/>
    <n v="25281"/>
    <n v="200"/>
    <n v="1.22"/>
  </r>
  <r>
    <d v="2018-12-10T12:00:00"/>
    <x v="5"/>
    <x v="3"/>
    <n v="4"/>
    <x v="1"/>
    <x v="0"/>
    <n v="10198"/>
    <n v="8657"/>
    <n v="1045"/>
    <n v="1.22"/>
  </r>
  <r>
    <d v="2018-12-10T12:00:00"/>
    <x v="1"/>
    <x v="3"/>
    <n v="4"/>
    <x v="1"/>
    <x v="0"/>
    <n v="39354"/>
    <n v="36382"/>
    <n v="2508"/>
    <n v="3.05"/>
  </r>
  <r>
    <d v="2018-12-10T12:00:00"/>
    <x v="1"/>
    <x v="1"/>
    <n v="1"/>
    <x v="1"/>
    <x v="0"/>
    <n v="8946"/>
    <n v="8414"/>
    <n v="519"/>
    <n v="0.33600000000000002"/>
  </r>
  <r>
    <d v="2018-12-10T12:00:00"/>
    <x v="1"/>
    <x v="15"/>
    <n v="1"/>
    <x v="1"/>
    <x v="0"/>
    <n v="6773"/>
    <n v="6066"/>
    <n v="343"/>
    <n v="2.2610000000000001"/>
  </r>
  <r>
    <d v="2018-12-10T12:00:00"/>
    <x v="7"/>
    <x v="3"/>
    <n v="7"/>
    <x v="1"/>
    <x v="0"/>
    <n v="1611"/>
    <n v="1344"/>
    <n v="16"/>
    <n v="1.22"/>
  </r>
  <r>
    <d v="2018-12-10T12:00:00"/>
    <x v="2"/>
    <x v="7"/>
    <n v="16"/>
    <x v="1"/>
    <x v="0"/>
    <n v="12366"/>
    <n v="9221"/>
    <n v="108"/>
    <n v="4.7300000000000004"/>
  </r>
  <r>
    <d v="2018-12-10T12:00:00"/>
    <x v="7"/>
    <x v="15"/>
    <n v="4"/>
    <x v="1"/>
    <x v="0"/>
    <n v="2999"/>
    <n v="2587"/>
    <n v="29"/>
    <n v="0.17499999999999999"/>
  </r>
  <r>
    <d v="2018-12-10T12:00:00"/>
    <x v="2"/>
    <x v="8"/>
    <n v="13"/>
    <x v="1"/>
    <x v="0"/>
    <n v="30629"/>
    <n v="24045"/>
    <n v="205"/>
    <n v="2.02"/>
  </r>
  <r>
    <d v="2018-12-10T12:00:00"/>
    <x v="2"/>
    <x v="15"/>
    <n v="1"/>
    <x v="1"/>
    <x v="0"/>
    <n v="66177"/>
    <n v="36593"/>
    <n v="279"/>
    <n v="1.8480000000000001"/>
  </r>
  <r>
    <d v="2018-12-10T13:00:00"/>
    <x v="5"/>
    <x v="3"/>
    <n v="4"/>
    <x v="1"/>
    <x v="0"/>
    <n v="12290"/>
    <n v="10414"/>
    <n v="1394"/>
    <n v="0.61"/>
  </r>
  <r>
    <d v="2018-12-10T13:00:00"/>
    <x v="1"/>
    <x v="6"/>
    <n v="1"/>
    <x v="1"/>
    <x v="0"/>
    <n v="11485"/>
    <n v="10501"/>
    <n v="904"/>
    <n v="1.08"/>
  </r>
  <r>
    <d v="2018-12-10T13:00:00"/>
    <x v="1"/>
    <x v="3"/>
    <n v="4"/>
    <x v="1"/>
    <x v="0"/>
    <n v="44791"/>
    <n v="41202"/>
    <n v="2695"/>
    <n v="1.83"/>
  </r>
  <r>
    <d v="2018-12-10T13:00:00"/>
    <x v="1"/>
    <x v="1"/>
    <n v="1"/>
    <x v="1"/>
    <x v="0"/>
    <n v="10412"/>
    <n v="9757"/>
    <n v="585"/>
    <n v="0.41299999999999998"/>
  </r>
  <r>
    <d v="2018-12-10T13:00:00"/>
    <x v="1"/>
    <x v="15"/>
    <n v="1"/>
    <x v="1"/>
    <x v="0"/>
    <n v="7749"/>
    <n v="6874"/>
    <n v="378"/>
    <n v="2.4780000000000002"/>
  </r>
  <r>
    <d v="2018-12-10T13:00:00"/>
    <x v="2"/>
    <x v="19"/>
    <n v="4"/>
    <x v="1"/>
    <x v="0"/>
    <n v="1368"/>
    <n v="1085"/>
    <n v="16"/>
    <n v="5.41"/>
  </r>
  <r>
    <d v="2018-12-10T13:00:00"/>
    <x v="7"/>
    <x v="15"/>
    <n v="4"/>
    <x v="1"/>
    <x v="0"/>
    <n v="3301"/>
    <n v="2814"/>
    <n v="34"/>
    <n v="0.20300000000000001"/>
  </r>
  <r>
    <d v="2018-12-10T13:00:00"/>
    <x v="2"/>
    <x v="7"/>
    <n v="16"/>
    <x v="1"/>
    <x v="0"/>
    <n v="14117"/>
    <n v="10675"/>
    <n v="122"/>
    <n v="9.4600000000000009"/>
  </r>
  <r>
    <d v="2018-12-10T13:00:00"/>
    <x v="2"/>
    <x v="2"/>
    <n v="3"/>
    <x v="1"/>
    <x v="0"/>
    <n v="44584"/>
    <n v="34093"/>
    <n v="381"/>
    <n v="0.34"/>
  </r>
  <r>
    <d v="2018-12-10T13:00:00"/>
    <x v="2"/>
    <x v="4"/>
    <n v="10"/>
    <x v="1"/>
    <x v="0"/>
    <n v="5245"/>
    <n v="4256"/>
    <n v="32"/>
    <n v="4.04"/>
  </r>
  <r>
    <d v="2018-12-10T13:00:00"/>
    <x v="2"/>
    <x v="15"/>
    <n v="1"/>
    <x v="1"/>
    <x v="0"/>
    <n v="79030"/>
    <n v="43651"/>
    <n v="325"/>
    <n v="2.016"/>
  </r>
  <r>
    <d v="2018-12-10T14:00:00"/>
    <x v="5"/>
    <x v="3"/>
    <n v="4"/>
    <x v="1"/>
    <x v="0"/>
    <n v="13288"/>
    <n v="11265"/>
    <n v="1419"/>
    <n v="1.22"/>
  </r>
  <r>
    <d v="2018-12-10T14:00:00"/>
    <x v="1"/>
    <x v="6"/>
    <n v="1"/>
    <x v="1"/>
    <x v="0"/>
    <n v="12712"/>
    <n v="11454"/>
    <n v="903"/>
    <n v="1.44"/>
  </r>
  <r>
    <d v="2018-12-10T14:00:00"/>
    <x v="1"/>
    <x v="3"/>
    <n v="4"/>
    <x v="1"/>
    <x v="0"/>
    <n v="50002"/>
    <n v="45701"/>
    <n v="2983"/>
    <n v="2.44"/>
  </r>
  <r>
    <d v="2018-12-10T14:00:00"/>
    <x v="1"/>
    <x v="1"/>
    <n v="1"/>
    <x v="1"/>
    <x v="0"/>
    <n v="11946"/>
    <n v="11097"/>
    <n v="683"/>
    <n v="0.46200000000000002"/>
  </r>
  <r>
    <d v="2018-12-10T14:00:00"/>
    <x v="1"/>
    <x v="18"/>
    <n v="1"/>
    <x v="1"/>
    <x v="0"/>
    <n v="1002"/>
    <n v="935"/>
    <n v="55"/>
    <n v="4.74"/>
  </r>
  <r>
    <d v="2018-12-10T14:00:00"/>
    <x v="1"/>
    <x v="15"/>
    <n v="1"/>
    <x v="1"/>
    <x v="0"/>
    <n v="8567"/>
    <n v="7543"/>
    <n v="412"/>
    <n v="2.7090000000000001"/>
  </r>
  <r>
    <d v="2018-12-10T14:00:00"/>
    <x v="2"/>
    <x v="7"/>
    <n v="16"/>
    <x v="1"/>
    <x v="0"/>
    <n v="11708"/>
    <n v="9099"/>
    <n v="133"/>
    <n v="9.4600000000000009"/>
  </r>
  <r>
    <d v="2018-12-10T14:00:00"/>
    <x v="7"/>
    <x v="15"/>
    <n v="4"/>
    <x v="1"/>
    <x v="0"/>
    <n v="3538"/>
    <n v="2963"/>
    <n v="42"/>
    <n v="0.23799999999999999"/>
  </r>
  <r>
    <d v="2018-12-10T14:00:00"/>
    <x v="2"/>
    <x v="2"/>
    <n v="3"/>
    <x v="1"/>
    <x v="0"/>
    <n v="39740"/>
    <n v="29643"/>
    <n v="366"/>
    <n v="0.34"/>
  </r>
  <r>
    <d v="2018-12-10T14:00:00"/>
    <x v="2"/>
    <x v="8"/>
    <n v="13"/>
    <x v="1"/>
    <x v="0"/>
    <n v="32121"/>
    <n v="24960"/>
    <n v="262"/>
    <n v="2.02"/>
  </r>
  <r>
    <d v="2018-12-10T14:00:00"/>
    <x v="2"/>
    <x v="15"/>
    <n v="1"/>
    <x v="1"/>
    <x v="0"/>
    <n v="72783"/>
    <n v="38031"/>
    <n v="291"/>
    <n v="1.631"/>
  </r>
  <r>
    <d v="2018-12-10T14:00:00"/>
    <x v="2"/>
    <x v="3"/>
    <n v="1"/>
    <x v="1"/>
    <x v="0"/>
    <n v="43414"/>
    <n v="32730"/>
    <n v="199"/>
    <n v="2.44"/>
  </r>
  <r>
    <d v="2018-12-10T15:00:00"/>
    <x v="1"/>
    <x v="15"/>
    <n v="1"/>
    <x v="1"/>
    <x v="0"/>
    <n v="9196"/>
    <n v="8209"/>
    <n v="1505"/>
    <n v="2.681"/>
  </r>
  <r>
    <d v="2018-12-10T15:00:00"/>
    <x v="5"/>
    <x v="3"/>
    <n v="4"/>
    <x v="1"/>
    <x v="0"/>
    <n v="13857"/>
    <n v="11820"/>
    <n v="1483"/>
    <n v="1.22"/>
  </r>
  <r>
    <d v="2018-12-10T15:00:00"/>
    <x v="1"/>
    <x v="2"/>
    <n v="1"/>
    <x v="1"/>
    <x v="0"/>
    <n v="4733"/>
    <n v="4246"/>
    <n v="368"/>
    <n v="0.34"/>
  </r>
  <r>
    <d v="2018-12-10T15:00:00"/>
    <x v="1"/>
    <x v="1"/>
    <n v="1"/>
    <x v="1"/>
    <x v="0"/>
    <n v="12793"/>
    <n v="11941"/>
    <n v="830"/>
    <n v="0.54600000000000004"/>
  </r>
  <r>
    <d v="2018-12-10T15:00:00"/>
    <x v="1"/>
    <x v="3"/>
    <n v="4"/>
    <x v="1"/>
    <x v="0"/>
    <n v="53256"/>
    <n v="48873"/>
    <n v="3253"/>
    <n v="3.66"/>
  </r>
  <r>
    <d v="2018-12-10T15:00:00"/>
    <x v="11"/>
    <x v="3"/>
    <n v="2"/>
    <x v="1"/>
    <x v="0"/>
    <n v="4453"/>
    <n v="3291"/>
    <n v="137"/>
    <n v="1.24"/>
  </r>
  <r>
    <d v="2018-12-10T15:00:00"/>
    <x v="7"/>
    <x v="15"/>
    <n v="4"/>
    <x v="1"/>
    <x v="0"/>
    <n v="3500"/>
    <n v="2959"/>
    <n v="31"/>
    <n v="0.189"/>
  </r>
  <r>
    <d v="2018-12-10T15:00:00"/>
    <x v="2"/>
    <x v="9"/>
    <n v="4"/>
    <x v="1"/>
    <x v="0"/>
    <n v="7991"/>
    <n v="5479"/>
    <n v="46"/>
    <n v="2.02"/>
  </r>
  <r>
    <d v="2018-12-10T15:00:00"/>
    <x v="2"/>
    <x v="15"/>
    <n v="1"/>
    <x v="1"/>
    <x v="0"/>
    <n v="64986"/>
    <n v="32833"/>
    <n v="219"/>
    <n v="1.302"/>
  </r>
  <r>
    <d v="2018-12-10T16:00:00"/>
    <x v="5"/>
    <x v="6"/>
    <n v="1"/>
    <x v="1"/>
    <x v="0"/>
    <n v="3271"/>
    <n v="2572"/>
    <n v="509"/>
    <n v="0.36"/>
  </r>
  <r>
    <d v="2018-12-10T16:00:00"/>
    <x v="1"/>
    <x v="6"/>
    <n v="1"/>
    <x v="1"/>
    <x v="0"/>
    <n v="12742"/>
    <n v="11523"/>
    <n v="1058"/>
    <n v="0.72"/>
  </r>
  <r>
    <d v="2018-12-10T16:00:00"/>
    <x v="1"/>
    <x v="2"/>
    <n v="1"/>
    <x v="1"/>
    <x v="0"/>
    <n v="4422"/>
    <n v="3959"/>
    <n v="350"/>
    <n v="0.34"/>
  </r>
  <r>
    <d v="2018-12-10T16:00:00"/>
    <x v="1"/>
    <x v="3"/>
    <n v="4"/>
    <x v="1"/>
    <x v="0"/>
    <n v="53553"/>
    <n v="49507"/>
    <n v="3273"/>
    <n v="4.2699999999999996"/>
  </r>
  <r>
    <d v="2018-12-10T16:00:00"/>
    <x v="1"/>
    <x v="1"/>
    <n v="1"/>
    <x v="1"/>
    <x v="0"/>
    <n v="12860"/>
    <n v="12056"/>
    <n v="768"/>
    <n v="0.45500000000000002"/>
  </r>
  <r>
    <d v="2018-12-10T16:00:00"/>
    <x v="1"/>
    <x v="15"/>
    <n v="1"/>
    <x v="1"/>
    <x v="0"/>
    <n v="8930"/>
    <n v="7911"/>
    <n v="436"/>
    <n v="2.7509999999999999"/>
  </r>
  <r>
    <d v="2018-12-10T16:00:00"/>
    <x v="7"/>
    <x v="15"/>
    <n v="4"/>
    <x v="1"/>
    <x v="0"/>
    <n v="2816"/>
    <n v="2465"/>
    <n v="24"/>
    <n v="0.14699999999999999"/>
  </r>
  <r>
    <d v="2018-12-10T16:00:00"/>
    <x v="2"/>
    <x v="15"/>
    <n v="1"/>
    <x v="1"/>
    <x v="0"/>
    <n v="56989"/>
    <n v="27973"/>
    <n v="159"/>
    <n v="0.98699999999999999"/>
  </r>
  <r>
    <d v="2018-12-10T16:00:00"/>
    <x v="2"/>
    <x v="3"/>
    <n v="1"/>
    <x v="1"/>
    <x v="0"/>
    <n v="32463"/>
    <n v="24955"/>
    <n v="133"/>
    <n v="1.22"/>
  </r>
  <r>
    <d v="2018-12-10T17:00:00"/>
    <x v="1"/>
    <x v="6"/>
    <n v="1"/>
    <x v="1"/>
    <x v="0"/>
    <n v="10132"/>
    <n v="9175"/>
    <n v="798"/>
    <n v="0.36"/>
  </r>
  <r>
    <d v="2018-12-10T17:00:00"/>
    <x v="1"/>
    <x v="1"/>
    <n v="1"/>
    <x v="1"/>
    <x v="0"/>
    <n v="10665"/>
    <n v="10068"/>
    <n v="649"/>
    <n v="0.39200000000000002"/>
  </r>
  <r>
    <d v="2018-12-10T17:00:00"/>
    <x v="1"/>
    <x v="3"/>
    <n v="4"/>
    <x v="1"/>
    <x v="0"/>
    <n v="44961"/>
    <n v="42012"/>
    <n v="2564"/>
    <n v="4.2699999999999996"/>
  </r>
  <r>
    <d v="2018-12-10T17:00:00"/>
    <x v="1"/>
    <x v="15"/>
    <n v="1"/>
    <x v="1"/>
    <x v="0"/>
    <n v="7339"/>
    <n v="6622"/>
    <n v="331"/>
    <n v="2.1909999999999998"/>
  </r>
  <r>
    <d v="2018-12-10T17:00:00"/>
    <x v="7"/>
    <x v="15"/>
    <n v="4"/>
    <x v="1"/>
    <x v="0"/>
    <n v="1805"/>
    <n v="1588"/>
    <n v="24"/>
    <n v="0.161"/>
  </r>
  <r>
    <d v="2018-12-10T17:00:00"/>
    <x v="2"/>
    <x v="7"/>
    <n v="16"/>
    <x v="1"/>
    <x v="0"/>
    <n v="12710"/>
    <n v="9576"/>
    <n v="95"/>
    <n v="4.7300000000000004"/>
  </r>
  <r>
    <d v="2018-12-10T17:00:00"/>
    <x v="2"/>
    <x v="10"/>
    <n v="13"/>
    <x v="1"/>
    <x v="0"/>
    <n v="15034"/>
    <n v="11745"/>
    <n v="103"/>
    <n v="2.02"/>
  </r>
  <r>
    <d v="2018-12-10T17:00:00"/>
    <x v="2"/>
    <x v="15"/>
    <n v="1"/>
    <x v="1"/>
    <x v="0"/>
    <n v="45686"/>
    <n v="21547"/>
    <n v="137"/>
    <n v="0.91700000000000004"/>
  </r>
  <r>
    <d v="2018-12-10T18:00:00"/>
    <x v="5"/>
    <x v="3"/>
    <n v="4"/>
    <x v="1"/>
    <x v="0"/>
    <n v="4825"/>
    <n v="4210"/>
    <n v="500"/>
    <n v="0.61"/>
  </r>
  <r>
    <d v="2018-12-10T18:00:00"/>
    <x v="1"/>
    <x v="6"/>
    <n v="1"/>
    <x v="1"/>
    <x v="0"/>
    <n v="5993"/>
    <n v="5483"/>
    <n v="500"/>
    <n v="0.36"/>
  </r>
  <r>
    <d v="2018-12-10T18:00:00"/>
    <x v="1"/>
    <x v="1"/>
    <n v="1"/>
    <x v="1"/>
    <x v="0"/>
    <n v="6901"/>
    <n v="6496"/>
    <n v="418"/>
    <n v="0.34300000000000003"/>
  </r>
  <r>
    <d v="2018-12-10T18:00:00"/>
    <x v="1"/>
    <x v="3"/>
    <n v="4"/>
    <x v="1"/>
    <x v="0"/>
    <n v="30614"/>
    <n v="28842"/>
    <n v="1778"/>
    <n v="2.44"/>
  </r>
  <r>
    <d v="2018-12-10T18:00:00"/>
    <x v="1"/>
    <x v="7"/>
    <n v="1"/>
    <x v="1"/>
    <x v="0"/>
    <n v="1912"/>
    <n v="1715"/>
    <n v="102"/>
    <n v="4.7300000000000004"/>
  </r>
  <r>
    <d v="2018-12-10T18:00:00"/>
    <x v="1"/>
    <x v="15"/>
    <n v="1"/>
    <x v="1"/>
    <x v="0"/>
    <n v="4595"/>
    <n v="4155"/>
    <n v="196"/>
    <n v="1.323"/>
  </r>
  <r>
    <d v="2018-12-10T18:00:00"/>
    <x v="2"/>
    <x v="2"/>
    <n v="3"/>
    <x v="1"/>
    <x v="0"/>
    <n v="10678"/>
    <n v="8433"/>
    <n v="86"/>
    <n v="0.34"/>
  </r>
  <r>
    <d v="2018-12-10T18:00:00"/>
    <x v="2"/>
    <x v="7"/>
    <n v="16"/>
    <x v="1"/>
    <x v="0"/>
    <n v="9030"/>
    <n v="6692"/>
    <n v="64"/>
    <n v="4.7300000000000004"/>
  </r>
  <r>
    <d v="2018-12-10T18:00:00"/>
    <x v="7"/>
    <x v="15"/>
    <n v="4"/>
    <x v="1"/>
    <x v="0"/>
    <n v="988"/>
    <n v="875"/>
    <n v="6"/>
    <n v="4.2000000000000003E-2"/>
  </r>
  <r>
    <d v="2018-12-10T18:00:00"/>
    <x v="2"/>
    <x v="15"/>
    <n v="1"/>
    <x v="1"/>
    <x v="0"/>
    <n v="24756"/>
    <n v="12063"/>
    <n v="77"/>
    <n v="0.497"/>
  </r>
  <r>
    <d v="2018-12-10T18:00:00"/>
    <x v="2"/>
    <x v="13"/>
    <n v="4"/>
    <x v="1"/>
    <x v="0"/>
    <n v="6053"/>
    <n v="4320"/>
    <n v="19"/>
    <n v="2.04"/>
  </r>
  <r>
    <d v="2018-12-10T19:00:00"/>
    <x v="5"/>
    <x v="3"/>
    <n v="4"/>
    <x v="1"/>
    <x v="0"/>
    <n v="2142"/>
    <n v="1929"/>
    <n v="255"/>
    <n v="1.22"/>
  </r>
  <r>
    <d v="2018-12-10T19:00:00"/>
    <x v="1"/>
    <x v="3"/>
    <n v="4"/>
    <x v="1"/>
    <x v="0"/>
    <n v="15945"/>
    <n v="15232"/>
    <n v="998"/>
    <n v="1.83"/>
  </r>
  <r>
    <d v="2018-12-10T19:00:00"/>
    <x v="1"/>
    <x v="1"/>
    <n v="1"/>
    <x v="1"/>
    <x v="0"/>
    <n v="3401"/>
    <n v="3277"/>
    <n v="207"/>
    <n v="0.245"/>
  </r>
  <r>
    <d v="2018-12-10T19:00:00"/>
    <x v="1"/>
    <x v="15"/>
    <n v="1"/>
    <x v="1"/>
    <x v="0"/>
    <n v="2315"/>
    <n v="2172"/>
    <n v="119"/>
    <n v="0.79100000000000004"/>
  </r>
  <r>
    <d v="2018-12-10T19:00:00"/>
    <x v="7"/>
    <x v="15"/>
    <n v="4"/>
    <x v="1"/>
    <x v="0"/>
    <n v="343"/>
    <n v="303"/>
    <n v="4"/>
    <n v="2.8000000000000001E-2"/>
  </r>
  <r>
    <d v="2018-12-10T19:00:00"/>
    <x v="2"/>
    <x v="15"/>
    <n v="1"/>
    <x v="1"/>
    <x v="0"/>
    <n v="11531"/>
    <n v="5605"/>
    <n v="35"/>
    <n v="0.23799999999999999"/>
  </r>
  <r>
    <d v="2018-12-10T20:00:00"/>
    <x v="1"/>
    <x v="7"/>
    <n v="14"/>
    <x v="1"/>
    <x v="0"/>
    <n v="687"/>
    <n v="643"/>
    <n v="65"/>
    <n v="4.7300000000000004"/>
  </r>
  <r>
    <d v="2018-12-10T20:00:00"/>
    <x v="1"/>
    <x v="1"/>
    <n v="1"/>
    <x v="1"/>
    <x v="0"/>
    <n v="1695"/>
    <n v="1648"/>
    <n v="128"/>
    <n v="7.6999999999999999E-2"/>
  </r>
  <r>
    <d v="2018-12-10T20:00:00"/>
    <x v="1"/>
    <x v="3"/>
    <n v="4"/>
    <x v="1"/>
    <x v="0"/>
    <n v="7685"/>
    <n v="7425"/>
    <n v="477"/>
    <n v="0.61"/>
  </r>
  <r>
    <d v="2018-12-10T20:00:00"/>
    <x v="1"/>
    <x v="15"/>
    <n v="1"/>
    <x v="1"/>
    <x v="0"/>
    <n v="1127"/>
    <n v="1047"/>
    <n v="53"/>
    <n v="0.371"/>
  </r>
  <r>
    <d v="2018-12-10T20:00:00"/>
    <x v="7"/>
    <x v="15"/>
    <n v="4"/>
    <x v="1"/>
    <x v="0"/>
    <n v="165"/>
    <n v="153"/>
    <n v="3"/>
    <n v="2.1000000000000001E-2"/>
  </r>
  <r>
    <d v="2018-12-10T20:00:00"/>
    <x v="2"/>
    <x v="15"/>
    <n v="1"/>
    <x v="1"/>
    <x v="0"/>
    <n v="6265"/>
    <n v="3135"/>
    <n v="34"/>
    <n v="0.224"/>
  </r>
  <r>
    <d v="2018-12-10T20:00:00"/>
    <x v="2"/>
    <x v="2"/>
    <n v="3"/>
    <x v="1"/>
    <x v="0"/>
    <n v="2879"/>
    <n v="2252"/>
    <n v="24"/>
    <n v="0.34"/>
  </r>
  <r>
    <d v="2018-12-10T21:00:00"/>
    <x v="1"/>
    <x v="1"/>
    <n v="1"/>
    <x v="1"/>
    <x v="0"/>
    <n v="802"/>
    <n v="774"/>
    <n v="49"/>
    <n v="4.2000000000000003E-2"/>
  </r>
  <r>
    <d v="2018-12-10T21:00:00"/>
    <x v="1"/>
    <x v="15"/>
    <n v="1"/>
    <x v="1"/>
    <x v="0"/>
    <n v="589"/>
    <n v="561"/>
    <n v="29"/>
    <n v="0.20300000000000001"/>
  </r>
  <r>
    <d v="2018-12-10T21:00:00"/>
    <x v="2"/>
    <x v="15"/>
    <n v="1"/>
    <x v="1"/>
    <x v="0"/>
    <n v="4746"/>
    <n v="2122"/>
    <n v="19"/>
    <n v="0.112"/>
  </r>
  <r>
    <d v="2018-12-10T22:00:00"/>
    <x v="1"/>
    <x v="15"/>
    <n v="1"/>
    <x v="1"/>
    <x v="0"/>
    <n v="345"/>
    <n v="324"/>
    <n v="13"/>
    <n v="9.0999999999999998E-2"/>
  </r>
  <r>
    <d v="2018-12-10T22:00:00"/>
    <x v="1"/>
    <x v="1"/>
    <n v="1"/>
    <x v="1"/>
    <x v="0"/>
    <n v="499"/>
    <n v="471"/>
    <n v="17"/>
    <n v="1.4E-2"/>
  </r>
  <r>
    <d v="2018-12-10T22:00:00"/>
    <x v="7"/>
    <x v="15"/>
    <n v="4"/>
    <x v="1"/>
    <x v="0"/>
    <n v="74"/>
    <n v="70"/>
    <n v="1"/>
    <n v="7.0000000000000001E-3"/>
  </r>
  <r>
    <d v="2018-12-10T22:00:00"/>
    <x v="2"/>
    <x v="15"/>
    <n v="1"/>
    <x v="1"/>
    <x v="0"/>
    <n v="4015"/>
    <n v="1696"/>
    <n v="15"/>
    <n v="0.112"/>
  </r>
  <r>
    <d v="2018-12-10T23:00:00"/>
    <x v="1"/>
    <x v="1"/>
    <n v="1"/>
    <x v="1"/>
    <x v="0"/>
    <n v="509"/>
    <n v="487"/>
    <n v="40"/>
    <n v="2.1000000000000001E-2"/>
  </r>
  <r>
    <d v="2018-12-10T23:00:00"/>
    <x v="1"/>
    <x v="15"/>
    <n v="1"/>
    <x v="1"/>
    <x v="0"/>
    <n v="388"/>
    <n v="350"/>
    <n v="18"/>
    <n v="0.126"/>
  </r>
  <r>
    <d v="2018-12-10T23:00:00"/>
    <x v="2"/>
    <x v="2"/>
    <n v="3"/>
    <x v="1"/>
    <x v="0"/>
    <n v="2957"/>
    <n v="2021"/>
    <n v="31"/>
    <n v="0.34"/>
  </r>
  <r>
    <d v="2018-12-10T23:00:00"/>
    <x v="7"/>
    <x v="15"/>
    <n v="4"/>
    <x v="1"/>
    <x v="0"/>
    <n v="109"/>
    <n v="98"/>
    <n v="1"/>
    <n v="7.0000000000000001E-3"/>
  </r>
  <r>
    <d v="2018-12-10T23:00:00"/>
    <x v="2"/>
    <x v="15"/>
    <n v="1"/>
    <x v="1"/>
    <x v="0"/>
    <n v="5639"/>
    <n v="2713"/>
    <n v="22"/>
    <n v="0.14699999999999999"/>
  </r>
  <r>
    <d v="2018-12-11T00:00:00"/>
    <x v="8"/>
    <x v="14"/>
    <n v="5"/>
    <x v="1"/>
    <x v="0"/>
    <n v="0"/>
    <n v="0"/>
    <n v="0"/>
    <n v="1.2999999999999999E-2"/>
  </r>
  <r>
    <d v="2018-12-11T00:00:00"/>
    <x v="1"/>
    <x v="3"/>
    <n v="4"/>
    <x v="1"/>
    <x v="0"/>
    <n v="5269"/>
    <n v="4832"/>
    <n v="375"/>
    <n v="0.61"/>
  </r>
  <r>
    <d v="2018-12-11T00:00:00"/>
    <x v="1"/>
    <x v="15"/>
    <n v="1"/>
    <x v="1"/>
    <x v="0"/>
    <n v="658"/>
    <n v="601"/>
    <n v="41"/>
    <n v="0.28000000000000003"/>
  </r>
  <r>
    <d v="2018-12-11T00:00:00"/>
    <x v="1"/>
    <x v="1"/>
    <n v="1"/>
    <x v="1"/>
    <x v="0"/>
    <n v="540"/>
    <n v="510"/>
    <n v="32"/>
    <n v="1.4E-2"/>
  </r>
  <r>
    <d v="2018-12-11T00:00:00"/>
    <x v="7"/>
    <x v="15"/>
    <n v="4"/>
    <x v="1"/>
    <x v="0"/>
    <n v="760"/>
    <n v="696"/>
    <n v="8"/>
    <n v="5.6000000000000001E-2"/>
  </r>
  <r>
    <d v="2018-12-11T00:00:00"/>
    <x v="2"/>
    <x v="7"/>
    <n v="16"/>
    <x v="1"/>
    <x v="0"/>
    <n v="283"/>
    <n v="178"/>
    <n v="2"/>
    <n v="4.7300000000000004"/>
  </r>
  <r>
    <d v="2018-12-11T00:00:00"/>
    <x v="3"/>
    <x v="0"/>
    <n v="1"/>
    <x v="0"/>
    <x v="0"/>
    <n v="1191"/>
    <n v="1093"/>
    <n v="12"/>
    <n v="0.10929999999999999"/>
  </r>
  <r>
    <d v="2018-12-11T00:00:00"/>
    <x v="2"/>
    <x v="15"/>
    <n v="1"/>
    <x v="1"/>
    <x v="0"/>
    <n v="3980"/>
    <n v="2016"/>
    <n v="16"/>
    <n v="9.8000000000000004E-2"/>
  </r>
  <r>
    <d v="2018-12-11T00:00:00"/>
    <x v="0"/>
    <x v="0"/>
    <n v="1"/>
    <x v="0"/>
    <x v="0"/>
    <n v="10"/>
    <n v="8"/>
    <n v="0"/>
    <n v="8.0000000000000004E-4"/>
  </r>
  <r>
    <d v="2018-12-11T01:00:00"/>
    <x v="1"/>
    <x v="3"/>
    <n v="4"/>
    <x v="1"/>
    <x v="0"/>
    <n v="11248"/>
    <n v="10303"/>
    <n v="849"/>
    <n v="1.22"/>
  </r>
  <r>
    <d v="2018-12-11T01:00:00"/>
    <x v="1"/>
    <x v="15"/>
    <n v="1"/>
    <x v="1"/>
    <x v="0"/>
    <n v="1570"/>
    <n v="1436"/>
    <n v="94"/>
    <n v="0.61599999999999999"/>
  </r>
  <r>
    <d v="2018-12-11T01:00:00"/>
    <x v="1"/>
    <x v="1"/>
    <n v="1"/>
    <x v="1"/>
    <x v="0"/>
    <n v="1454"/>
    <n v="1377"/>
    <n v="85"/>
    <n v="7.6999999999999999E-2"/>
  </r>
  <r>
    <d v="2018-12-11T01:00:00"/>
    <x v="7"/>
    <x v="3"/>
    <n v="7"/>
    <x v="1"/>
    <x v="0"/>
    <n v="873"/>
    <n v="725"/>
    <n v="16"/>
    <n v="0.61"/>
  </r>
  <r>
    <d v="2018-12-11T01:00:00"/>
    <x v="7"/>
    <x v="15"/>
    <n v="4"/>
    <x v="1"/>
    <x v="0"/>
    <n v="1482"/>
    <n v="1296"/>
    <n v="18"/>
    <n v="0.126"/>
  </r>
  <r>
    <d v="2018-12-11T01:00:00"/>
    <x v="2"/>
    <x v="15"/>
    <n v="1"/>
    <x v="1"/>
    <x v="0"/>
    <n v="7928"/>
    <n v="3894"/>
    <n v="23"/>
    <n v="0.161"/>
  </r>
  <r>
    <d v="2018-12-11T02:00:00"/>
    <x v="1"/>
    <x v="6"/>
    <n v="1"/>
    <x v="1"/>
    <x v="0"/>
    <n v="4648"/>
    <n v="4324"/>
    <n v="344"/>
    <n v="0.36"/>
  </r>
  <r>
    <d v="2018-12-11T02:00:00"/>
    <x v="1"/>
    <x v="3"/>
    <n v="4"/>
    <x v="1"/>
    <x v="0"/>
    <n v="15470"/>
    <n v="14100"/>
    <n v="1054"/>
    <n v="2.44"/>
  </r>
  <r>
    <d v="2018-12-11T02:00:00"/>
    <x v="1"/>
    <x v="1"/>
    <n v="1"/>
    <x v="1"/>
    <x v="0"/>
    <n v="2320"/>
    <n v="2183"/>
    <n v="115"/>
    <n v="9.0999999999999998E-2"/>
  </r>
  <r>
    <d v="2018-12-11T02:00:00"/>
    <x v="1"/>
    <x v="15"/>
    <n v="1"/>
    <x v="1"/>
    <x v="0"/>
    <n v="2330"/>
    <n v="2112"/>
    <n v="105"/>
    <n v="0.68600000000000005"/>
  </r>
  <r>
    <d v="2018-12-11T02:00:00"/>
    <x v="7"/>
    <x v="15"/>
    <n v="4"/>
    <x v="1"/>
    <x v="0"/>
    <n v="1739"/>
    <n v="1571"/>
    <n v="14"/>
    <n v="9.0999999999999998E-2"/>
  </r>
  <r>
    <d v="2018-12-11T02:00:00"/>
    <x v="2"/>
    <x v="15"/>
    <n v="1"/>
    <x v="1"/>
    <x v="0"/>
    <n v="13108"/>
    <n v="6880"/>
    <n v="55"/>
    <n v="0.371"/>
  </r>
  <r>
    <d v="2018-12-11T03:00:00"/>
    <x v="1"/>
    <x v="6"/>
    <n v="1"/>
    <x v="1"/>
    <x v="0"/>
    <n v="5120"/>
    <n v="4730"/>
    <n v="377"/>
    <n v="0.36"/>
  </r>
  <r>
    <d v="2018-12-11T03:00:00"/>
    <x v="1"/>
    <x v="3"/>
    <n v="4"/>
    <x v="1"/>
    <x v="0"/>
    <n v="17031"/>
    <n v="15522"/>
    <n v="1075"/>
    <n v="0.61"/>
  </r>
  <r>
    <d v="2018-12-11T03:00:00"/>
    <x v="1"/>
    <x v="15"/>
    <n v="1"/>
    <x v="1"/>
    <x v="0"/>
    <n v="2720"/>
    <n v="2478"/>
    <n v="116"/>
    <n v="0.76300000000000001"/>
  </r>
  <r>
    <d v="2018-12-11T03:00:00"/>
    <x v="1"/>
    <x v="1"/>
    <n v="1"/>
    <x v="1"/>
    <x v="0"/>
    <n v="2921"/>
    <n v="2755"/>
    <n v="123"/>
    <n v="5.6000000000000001E-2"/>
  </r>
  <r>
    <d v="2018-12-11T03:00:00"/>
    <x v="2"/>
    <x v="2"/>
    <n v="3"/>
    <x v="1"/>
    <x v="0"/>
    <n v="15137"/>
    <n v="11927"/>
    <n v="100"/>
    <n v="1.02"/>
  </r>
  <r>
    <d v="2018-12-11T03:00:00"/>
    <x v="7"/>
    <x v="15"/>
    <n v="4"/>
    <x v="1"/>
    <x v="0"/>
    <n v="1768"/>
    <n v="1623"/>
    <n v="13"/>
    <n v="7.6999999999999999E-2"/>
  </r>
  <r>
    <d v="2018-12-11T03:00:00"/>
    <x v="2"/>
    <x v="15"/>
    <n v="1"/>
    <x v="1"/>
    <x v="0"/>
    <n v="18917"/>
    <n v="10815"/>
    <n v="69"/>
    <n v="0.45500000000000002"/>
  </r>
  <r>
    <d v="2018-12-11T04:00:00"/>
    <x v="5"/>
    <x v="3"/>
    <n v="4"/>
    <x v="1"/>
    <x v="0"/>
    <n v="4939"/>
    <n v="4183"/>
    <n v="520"/>
    <n v="1.83"/>
  </r>
  <r>
    <d v="2018-12-11T04:00:00"/>
    <x v="1"/>
    <x v="6"/>
    <n v="1"/>
    <x v="1"/>
    <x v="0"/>
    <n v="6104"/>
    <n v="5635"/>
    <n v="388"/>
    <n v="0.36"/>
  </r>
  <r>
    <d v="2018-12-11T04:00:00"/>
    <x v="1"/>
    <x v="3"/>
    <n v="4"/>
    <x v="1"/>
    <x v="0"/>
    <n v="20125"/>
    <n v="18370"/>
    <n v="1255"/>
    <n v="1.22"/>
  </r>
  <r>
    <d v="2018-12-11T04:00:00"/>
    <x v="1"/>
    <x v="1"/>
    <n v="1"/>
    <x v="1"/>
    <x v="0"/>
    <n v="3891"/>
    <n v="3683"/>
    <n v="209"/>
    <n v="0.112"/>
  </r>
  <r>
    <d v="2018-12-11T04:00:00"/>
    <x v="1"/>
    <x v="15"/>
    <n v="1"/>
    <x v="1"/>
    <x v="0"/>
    <n v="3362"/>
    <n v="3050"/>
    <n v="156"/>
    <n v="1.0009999999999999"/>
  </r>
  <r>
    <d v="2018-12-11T04:00:00"/>
    <x v="7"/>
    <x v="15"/>
    <n v="4"/>
    <x v="1"/>
    <x v="0"/>
    <n v="1955"/>
    <n v="1798"/>
    <n v="16"/>
    <n v="0.112"/>
  </r>
  <r>
    <d v="2018-12-11T04:00:00"/>
    <x v="2"/>
    <x v="2"/>
    <n v="3"/>
    <x v="1"/>
    <x v="0"/>
    <n v="23221"/>
    <n v="19002"/>
    <n v="164"/>
    <n v="0.34"/>
  </r>
  <r>
    <d v="2018-12-11T04:00:00"/>
    <x v="2"/>
    <x v="15"/>
    <n v="1"/>
    <x v="1"/>
    <x v="0"/>
    <n v="30861"/>
    <n v="19011"/>
    <n v="112"/>
    <n v="0.70699999999999996"/>
  </r>
  <r>
    <d v="2018-12-11T05:00:00"/>
    <x v="1"/>
    <x v="1"/>
    <n v="1"/>
    <x v="1"/>
    <x v="0"/>
    <n v="1359"/>
    <n v="1303"/>
    <n v="94"/>
    <n v="0.11899999999999999"/>
  </r>
  <r>
    <d v="2018-12-11T05:00:00"/>
    <x v="1"/>
    <x v="6"/>
    <n v="1"/>
    <x v="1"/>
    <x v="0"/>
    <n v="6989"/>
    <n v="6499"/>
    <n v="438"/>
    <n v="0.36"/>
  </r>
  <r>
    <d v="2018-12-11T05:00:00"/>
    <x v="1"/>
    <x v="3"/>
    <n v="4"/>
    <x v="1"/>
    <x v="0"/>
    <n v="24782"/>
    <n v="22853"/>
    <n v="1405"/>
    <n v="1.83"/>
  </r>
  <r>
    <d v="2018-12-11T05:00:00"/>
    <x v="1"/>
    <x v="15"/>
    <n v="1"/>
    <x v="1"/>
    <x v="0"/>
    <n v="4746"/>
    <n v="4372"/>
    <n v="219"/>
    <n v="1.456"/>
  </r>
  <r>
    <d v="2018-12-11T05:00:00"/>
    <x v="7"/>
    <x v="15"/>
    <n v="4"/>
    <x v="1"/>
    <x v="0"/>
    <n v="1935"/>
    <n v="1785"/>
    <n v="14"/>
    <n v="9.0999999999999998E-2"/>
  </r>
  <r>
    <d v="2018-12-11T05:00:00"/>
    <x v="2"/>
    <x v="15"/>
    <n v="1"/>
    <x v="1"/>
    <x v="0"/>
    <n v="34598"/>
    <n v="20997"/>
    <n v="98"/>
    <n v="0.61599999999999999"/>
  </r>
  <r>
    <d v="2018-12-11T06:00:00"/>
    <x v="2"/>
    <x v="20"/>
    <n v="3"/>
    <x v="1"/>
    <x v="0"/>
    <n v="0"/>
    <n v="0"/>
    <n v="0"/>
    <n v="6.4999999999999997E-3"/>
  </r>
  <r>
    <d v="2018-12-11T06:00:00"/>
    <x v="1"/>
    <x v="1"/>
    <n v="1"/>
    <x v="1"/>
    <x v="0"/>
    <n v="0"/>
    <n v="2"/>
    <n v="4"/>
    <n v="1.4E-2"/>
  </r>
  <r>
    <d v="2018-12-11T06:00:00"/>
    <x v="5"/>
    <x v="3"/>
    <n v="4"/>
    <x v="1"/>
    <x v="0"/>
    <n v="6129"/>
    <n v="5210"/>
    <n v="674"/>
    <n v="0.61"/>
  </r>
  <r>
    <d v="2018-12-11T06:00:00"/>
    <x v="1"/>
    <x v="3"/>
    <n v="4"/>
    <x v="1"/>
    <x v="0"/>
    <n v="29103"/>
    <n v="27011"/>
    <n v="1723"/>
    <n v="0.61"/>
  </r>
  <r>
    <d v="2018-12-11T06:00:00"/>
    <x v="1"/>
    <x v="15"/>
    <n v="1"/>
    <x v="1"/>
    <x v="0"/>
    <n v="5606"/>
    <n v="5174"/>
    <n v="239"/>
    <n v="1.5960000000000001"/>
  </r>
  <r>
    <d v="2018-12-11T06:00:00"/>
    <x v="7"/>
    <x v="15"/>
    <n v="4"/>
    <x v="1"/>
    <x v="0"/>
    <n v="2224"/>
    <n v="2023"/>
    <n v="20"/>
    <n v="0.126"/>
  </r>
  <r>
    <d v="2018-12-11T06:00:00"/>
    <x v="2"/>
    <x v="2"/>
    <n v="3"/>
    <x v="1"/>
    <x v="0"/>
    <n v="26616"/>
    <n v="21666"/>
    <n v="169"/>
    <n v="1.02"/>
  </r>
  <r>
    <d v="2018-12-11T06:00:00"/>
    <x v="2"/>
    <x v="8"/>
    <n v="13"/>
    <x v="1"/>
    <x v="0"/>
    <n v="19189"/>
    <n v="15918"/>
    <n v="113"/>
    <n v="2.02"/>
  </r>
  <r>
    <d v="2018-12-11T06:00:00"/>
    <x v="2"/>
    <x v="15"/>
    <n v="1"/>
    <x v="1"/>
    <x v="0"/>
    <n v="36437"/>
    <n v="22332"/>
    <n v="139"/>
    <n v="0.91"/>
  </r>
  <r>
    <d v="2018-12-11T06:00:00"/>
    <x v="4"/>
    <x v="3"/>
    <n v="3"/>
    <x v="1"/>
    <x v="0"/>
    <n v="351"/>
    <n v="233"/>
    <n v="1"/>
    <n v="0.61"/>
  </r>
  <r>
    <d v="2018-12-11T06:00:00"/>
    <x v="6"/>
    <x v="19"/>
    <n v="16"/>
    <x v="1"/>
    <x v="0"/>
    <n v="71"/>
    <n v="54"/>
    <n v="0"/>
    <n v="5.41"/>
  </r>
  <r>
    <d v="2018-12-11T07:00:00"/>
    <x v="1"/>
    <x v="11"/>
    <n v="1"/>
    <x v="1"/>
    <x v="0"/>
    <n v="0"/>
    <n v="0"/>
    <n v="0"/>
    <n v="7.0000000000000001E-3"/>
  </r>
  <r>
    <d v="2018-12-11T07:00:00"/>
    <x v="1"/>
    <x v="1"/>
    <n v="1"/>
    <x v="1"/>
    <x v="0"/>
    <n v="0"/>
    <n v="2"/>
    <n v="1"/>
    <n v="1.4E-2"/>
  </r>
  <r>
    <d v="2018-12-11T07:00:00"/>
    <x v="1"/>
    <x v="3"/>
    <n v="4"/>
    <x v="1"/>
    <x v="0"/>
    <n v="32541"/>
    <n v="30192"/>
    <n v="1996"/>
    <n v="0.61"/>
  </r>
  <r>
    <d v="2018-12-11T07:00:00"/>
    <x v="1"/>
    <x v="15"/>
    <n v="1"/>
    <x v="1"/>
    <x v="0"/>
    <n v="5626"/>
    <n v="5132"/>
    <n v="225"/>
    <n v="1.47"/>
  </r>
  <r>
    <d v="2018-12-11T07:00:00"/>
    <x v="11"/>
    <x v="3"/>
    <n v="2"/>
    <x v="1"/>
    <x v="0"/>
    <n v="2761"/>
    <n v="2052"/>
    <n v="46"/>
    <n v="0.62"/>
  </r>
  <r>
    <d v="2018-12-11T07:00:00"/>
    <x v="6"/>
    <x v="15"/>
    <n v="1"/>
    <x v="1"/>
    <x v="0"/>
    <n v="1532"/>
    <n v="799"/>
    <n v="10"/>
    <n v="7.0000000000000007E-2"/>
  </r>
  <r>
    <d v="2018-12-11T07:00:00"/>
    <x v="7"/>
    <x v="3"/>
    <n v="7"/>
    <x v="1"/>
    <x v="0"/>
    <n v="1443"/>
    <n v="1260"/>
    <n v="12"/>
    <n v="0.61"/>
  </r>
  <r>
    <d v="2018-12-11T07:00:00"/>
    <x v="7"/>
    <x v="15"/>
    <n v="4"/>
    <x v="1"/>
    <x v="0"/>
    <n v="2385"/>
    <n v="2166"/>
    <n v="18"/>
    <n v="0.13300000000000001"/>
  </r>
  <r>
    <d v="2018-12-11T07:00:00"/>
    <x v="2"/>
    <x v="8"/>
    <n v="13"/>
    <x v="1"/>
    <x v="0"/>
    <n v="20978"/>
    <n v="17394"/>
    <n v="129"/>
    <n v="2.02"/>
  </r>
  <r>
    <d v="2018-12-11T07:00:00"/>
    <x v="2"/>
    <x v="2"/>
    <n v="3"/>
    <x v="1"/>
    <x v="0"/>
    <n v="28426"/>
    <n v="23400"/>
    <n v="171"/>
    <n v="0.68"/>
  </r>
  <r>
    <d v="2018-12-11T07:00:00"/>
    <x v="2"/>
    <x v="10"/>
    <n v="13"/>
    <x v="1"/>
    <x v="0"/>
    <n v="14125"/>
    <n v="11832"/>
    <n v="83"/>
    <n v="2.02"/>
  </r>
  <r>
    <d v="2018-12-11T07:00:00"/>
    <x v="2"/>
    <x v="12"/>
    <n v="5"/>
    <x v="1"/>
    <x v="0"/>
    <n v="254"/>
    <n v="179"/>
    <n v="1"/>
    <n v="2.02"/>
  </r>
  <r>
    <d v="2018-12-11T07:00:00"/>
    <x v="2"/>
    <x v="15"/>
    <n v="1"/>
    <x v="1"/>
    <x v="0"/>
    <n v="41242"/>
    <n v="24165"/>
    <n v="128"/>
    <n v="0.83299999999999996"/>
  </r>
  <r>
    <d v="2018-12-11T07:00:00"/>
    <x v="13"/>
    <x v="15"/>
    <n v="1"/>
    <x v="1"/>
    <x v="0"/>
    <n v="2138"/>
    <n v="1692"/>
    <n v="5"/>
    <n v="2.8000000000000001E-2"/>
  </r>
  <r>
    <d v="2018-12-11T08:00:00"/>
    <x v="1"/>
    <x v="1"/>
    <n v="1"/>
    <x v="1"/>
    <x v="0"/>
    <n v="0"/>
    <n v="0"/>
    <n v="1"/>
    <n v="2.1000000000000001E-2"/>
  </r>
  <r>
    <d v="2018-12-11T08:00:00"/>
    <x v="5"/>
    <x v="3"/>
    <n v="4"/>
    <x v="1"/>
    <x v="0"/>
    <n v="8009"/>
    <n v="6844"/>
    <n v="859"/>
    <n v="1.22"/>
  </r>
  <r>
    <d v="2018-12-11T08:00:00"/>
    <x v="1"/>
    <x v="6"/>
    <n v="1"/>
    <x v="1"/>
    <x v="0"/>
    <n v="8908"/>
    <n v="8172"/>
    <n v="592"/>
    <n v="0.36"/>
  </r>
  <r>
    <d v="2018-12-11T08:00:00"/>
    <x v="1"/>
    <x v="3"/>
    <n v="4"/>
    <x v="1"/>
    <x v="0"/>
    <n v="36643"/>
    <n v="34002"/>
    <n v="2129"/>
    <n v="1.83"/>
  </r>
  <r>
    <d v="2018-12-11T08:00:00"/>
    <x v="1"/>
    <x v="15"/>
    <n v="1"/>
    <x v="1"/>
    <x v="0"/>
    <n v="6306"/>
    <n v="5649"/>
    <n v="273"/>
    <n v="1.806"/>
  </r>
  <r>
    <d v="2018-12-11T08:00:00"/>
    <x v="6"/>
    <x v="15"/>
    <n v="1"/>
    <x v="1"/>
    <x v="0"/>
    <n v="5814"/>
    <n v="3941"/>
    <n v="54"/>
    <n v="0.315"/>
  </r>
  <r>
    <d v="2018-12-11T08:00:00"/>
    <x v="7"/>
    <x v="15"/>
    <n v="4"/>
    <x v="1"/>
    <x v="0"/>
    <n v="2575"/>
    <n v="2247"/>
    <n v="27"/>
    <n v="0.189"/>
  </r>
  <r>
    <d v="2018-12-11T08:00:00"/>
    <x v="13"/>
    <x v="15"/>
    <n v="1"/>
    <x v="1"/>
    <x v="0"/>
    <n v="3823"/>
    <n v="1497"/>
    <n v="17"/>
    <n v="0.11899999999999999"/>
  </r>
  <r>
    <d v="2018-12-11T08:00:00"/>
    <x v="2"/>
    <x v="8"/>
    <n v="13"/>
    <x v="1"/>
    <x v="0"/>
    <n v="22137"/>
    <n v="18342"/>
    <n v="165"/>
    <n v="2.02"/>
  </r>
  <r>
    <d v="2018-12-11T08:00:00"/>
    <x v="2"/>
    <x v="15"/>
    <n v="1"/>
    <x v="1"/>
    <x v="0"/>
    <n v="45557"/>
    <n v="26105"/>
    <n v="164"/>
    <n v="1.0429999999999999"/>
  </r>
  <r>
    <d v="2018-12-11T09:00:00"/>
    <x v="1"/>
    <x v="1"/>
    <n v="1"/>
    <x v="1"/>
    <x v="0"/>
    <n v="0"/>
    <n v="0"/>
    <n v="0"/>
    <n v="4.9000000000000002E-2"/>
  </r>
  <r>
    <d v="2018-12-11T09:00:00"/>
    <x v="1"/>
    <x v="3"/>
    <n v="4"/>
    <x v="1"/>
    <x v="0"/>
    <n v="40508"/>
    <n v="37828"/>
    <n v="2304"/>
    <n v="1.83"/>
  </r>
  <r>
    <d v="2018-12-11T09:00:00"/>
    <x v="1"/>
    <x v="15"/>
    <n v="1"/>
    <x v="1"/>
    <x v="0"/>
    <n v="7015"/>
    <n v="6208"/>
    <n v="314"/>
    <n v="2.093"/>
  </r>
  <r>
    <d v="2018-12-11T09:00:00"/>
    <x v="6"/>
    <x v="15"/>
    <n v="1"/>
    <x v="1"/>
    <x v="0"/>
    <n v="5295"/>
    <n v="3437"/>
    <n v="81"/>
    <n v="0.504"/>
  </r>
  <r>
    <d v="2018-12-11T09:00:00"/>
    <x v="13"/>
    <x v="15"/>
    <n v="1"/>
    <x v="1"/>
    <x v="0"/>
    <n v="3239"/>
    <n v="1239"/>
    <n v="17"/>
    <n v="0.105"/>
  </r>
  <r>
    <d v="2018-12-11T09:00:00"/>
    <x v="4"/>
    <x v="3"/>
    <n v="3"/>
    <x v="1"/>
    <x v="0"/>
    <n v="148"/>
    <n v="80"/>
    <n v="1"/>
    <n v="0.61"/>
  </r>
  <r>
    <d v="2018-12-11T09:00:00"/>
    <x v="2"/>
    <x v="16"/>
    <n v="6"/>
    <x v="1"/>
    <x v="0"/>
    <n v="4081"/>
    <n v="3212"/>
    <n v="32"/>
    <n v="2.02"/>
  </r>
  <r>
    <d v="2018-12-11T09:00:00"/>
    <x v="7"/>
    <x v="15"/>
    <n v="4"/>
    <x v="1"/>
    <x v="0"/>
    <n v="2544"/>
    <n v="2183"/>
    <n v="21"/>
    <n v="0.112"/>
  </r>
  <r>
    <d v="2018-12-11T09:00:00"/>
    <x v="3"/>
    <x v="15"/>
    <n v="1"/>
    <x v="1"/>
    <x v="0"/>
    <n v="3840"/>
    <n v="3545"/>
    <n v="34"/>
    <n v="0.23100000000000001"/>
  </r>
  <r>
    <d v="2018-12-11T09:00:00"/>
    <x v="2"/>
    <x v="10"/>
    <n v="13"/>
    <x v="1"/>
    <x v="0"/>
    <n v="16209"/>
    <n v="13109"/>
    <n v="106"/>
    <n v="2.02"/>
  </r>
  <r>
    <d v="2018-12-11T09:00:00"/>
    <x v="2"/>
    <x v="2"/>
    <n v="3"/>
    <x v="1"/>
    <x v="0"/>
    <n v="29890"/>
    <n v="24140"/>
    <n v="191"/>
    <n v="0.34"/>
  </r>
  <r>
    <d v="2018-12-11T09:00:00"/>
    <x v="2"/>
    <x v="15"/>
    <n v="1"/>
    <x v="1"/>
    <x v="0"/>
    <n v="46409"/>
    <n v="25429"/>
    <n v="174"/>
    <n v="1.1200000000000001"/>
  </r>
  <r>
    <d v="2018-12-11T09:00:00"/>
    <x v="2"/>
    <x v="3"/>
    <n v="1"/>
    <x v="1"/>
    <x v="0"/>
    <n v="33235"/>
    <n v="27057"/>
    <n v="174"/>
    <n v="1.22"/>
  </r>
  <r>
    <d v="2018-12-11T10:00:00"/>
    <x v="1"/>
    <x v="1"/>
    <n v="1"/>
    <x v="1"/>
    <x v="0"/>
    <n v="0"/>
    <n v="0"/>
    <n v="0"/>
    <n v="4.2000000000000003E-2"/>
  </r>
  <r>
    <d v="2018-12-11T10:00:00"/>
    <x v="5"/>
    <x v="3"/>
    <n v="4"/>
    <x v="1"/>
    <x v="0"/>
    <n v="8696"/>
    <n v="7516"/>
    <n v="1008"/>
    <n v="0.61"/>
  </r>
  <r>
    <d v="2018-12-11T10:00:00"/>
    <x v="1"/>
    <x v="6"/>
    <n v="1"/>
    <x v="1"/>
    <x v="0"/>
    <n v="9562"/>
    <n v="8802"/>
    <n v="708"/>
    <n v="1.08"/>
  </r>
  <r>
    <d v="2018-12-11T10:00:00"/>
    <x v="1"/>
    <x v="2"/>
    <n v="1"/>
    <x v="1"/>
    <x v="0"/>
    <n v="3870"/>
    <n v="3527"/>
    <n v="270"/>
    <n v="0.68"/>
  </r>
  <r>
    <d v="2018-12-11T10:00:00"/>
    <x v="1"/>
    <x v="10"/>
    <n v="11"/>
    <x v="1"/>
    <x v="0"/>
    <n v="1607"/>
    <n v="1480"/>
    <n v="98"/>
    <n v="2.02"/>
  </r>
  <r>
    <d v="2018-12-11T10:00:00"/>
    <x v="1"/>
    <x v="3"/>
    <n v="4"/>
    <x v="1"/>
    <x v="0"/>
    <n v="40682"/>
    <n v="38124"/>
    <n v="2345"/>
    <n v="2.44"/>
  </r>
  <r>
    <d v="2018-12-11T10:00:00"/>
    <x v="1"/>
    <x v="15"/>
    <n v="1"/>
    <x v="1"/>
    <x v="0"/>
    <n v="6863"/>
    <n v="6155"/>
    <n v="291"/>
    <n v="1.9390000000000001"/>
  </r>
  <r>
    <d v="2018-12-11T10:00:00"/>
    <x v="3"/>
    <x v="15"/>
    <n v="1"/>
    <x v="1"/>
    <x v="0"/>
    <n v="9803"/>
    <n v="8388"/>
    <n v="156"/>
    <n v="1.0429999999999999"/>
  </r>
  <r>
    <d v="2018-12-11T10:00:00"/>
    <x v="13"/>
    <x v="15"/>
    <n v="1"/>
    <x v="1"/>
    <x v="0"/>
    <n v="2900"/>
    <n v="1006"/>
    <n v="15"/>
    <n v="9.8000000000000004E-2"/>
  </r>
  <r>
    <d v="2018-12-11T10:00:00"/>
    <x v="7"/>
    <x v="15"/>
    <n v="4"/>
    <x v="1"/>
    <x v="0"/>
    <n v="2078"/>
    <n v="1835"/>
    <n v="23"/>
    <n v="0.154"/>
  </r>
  <r>
    <d v="2018-12-11T10:00:00"/>
    <x v="6"/>
    <x v="15"/>
    <n v="1"/>
    <x v="1"/>
    <x v="0"/>
    <n v="5053"/>
    <n v="3357"/>
    <n v="35"/>
    <n v="0.23100000000000001"/>
  </r>
  <r>
    <d v="2018-12-11T10:00:00"/>
    <x v="2"/>
    <x v="10"/>
    <n v="13"/>
    <x v="1"/>
    <x v="0"/>
    <n v="17034"/>
    <n v="14081"/>
    <n v="131"/>
    <n v="2.02"/>
  </r>
  <r>
    <d v="2018-12-11T10:00:00"/>
    <x v="2"/>
    <x v="2"/>
    <n v="3"/>
    <x v="1"/>
    <x v="0"/>
    <n v="30267"/>
    <n v="24468"/>
    <n v="213"/>
    <n v="0.34"/>
  </r>
  <r>
    <d v="2018-12-11T10:00:00"/>
    <x v="2"/>
    <x v="8"/>
    <n v="13"/>
    <x v="1"/>
    <x v="0"/>
    <n v="25391"/>
    <n v="20543"/>
    <n v="178"/>
    <n v="2.02"/>
  </r>
  <r>
    <d v="2018-12-11T10:00:00"/>
    <x v="2"/>
    <x v="13"/>
    <n v="13"/>
    <x v="1"/>
    <x v="0"/>
    <n v="12101"/>
    <n v="9163"/>
    <n v="79"/>
    <n v="2.04"/>
  </r>
  <r>
    <d v="2018-12-11T10:00:00"/>
    <x v="2"/>
    <x v="15"/>
    <n v="1"/>
    <x v="1"/>
    <x v="0"/>
    <n v="48705"/>
    <n v="26190"/>
    <n v="149"/>
    <n v="0.93799999999999994"/>
  </r>
  <r>
    <d v="2018-12-11T11:00:00"/>
    <x v="1"/>
    <x v="15"/>
    <n v="1"/>
    <x v="1"/>
    <x v="0"/>
    <n v="6607"/>
    <n v="5866"/>
    <n v="1291"/>
    <n v="1.946"/>
  </r>
  <r>
    <d v="2018-12-11T11:00:00"/>
    <x v="5"/>
    <x v="3"/>
    <n v="4"/>
    <x v="1"/>
    <x v="0"/>
    <n v="8591"/>
    <n v="7395"/>
    <n v="911"/>
    <n v="2.44"/>
  </r>
  <r>
    <d v="2018-12-11T11:00:00"/>
    <x v="1"/>
    <x v="4"/>
    <n v="1"/>
    <x v="1"/>
    <x v="0"/>
    <n v="400"/>
    <n v="370"/>
    <n v="39"/>
    <n v="2.02"/>
  </r>
  <r>
    <d v="2018-12-11T11:00:00"/>
    <x v="1"/>
    <x v="3"/>
    <n v="4"/>
    <x v="1"/>
    <x v="0"/>
    <n v="40174"/>
    <n v="37590"/>
    <n v="2229"/>
    <n v="3.05"/>
  </r>
  <r>
    <d v="2018-12-11T11:00:00"/>
    <x v="13"/>
    <x v="15"/>
    <n v="1"/>
    <x v="1"/>
    <x v="0"/>
    <n v="478"/>
    <n v="183"/>
    <n v="9"/>
    <n v="6.3E-2"/>
  </r>
  <r>
    <d v="2018-12-11T11:00:00"/>
    <x v="6"/>
    <x v="15"/>
    <n v="1"/>
    <x v="1"/>
    <x v="0"/>
    <n v="5227"/>
    <n v="3473"/>
    <n v="88"/>
    <n v="0.48299999999999998"/>
  </r>
  <r>
    <d v="2018-12-11T11:00:00"/>
    <x v="3"/>
    <x v="15"/>
    <n v="1"/>
    <x v="1"/>
    <x v="0"/>
    <n v="1531"/>
    <n v="1320"/>
    <n v="29"/>
    <n v="0.19600000000000001"/>
  </r>
  <r>
    <d v="2018-12-11T11:00:00"/>
    <x v="2"/>
    <x v="7"/>
    <n v="16"/>
    <x v="1"/>
    <x v="0"/>
    <n v="10814"/>
    <n v="8442"/>
    <n v="114"/>
    <n v="9.4600000000000009"/>
  </r>
  <r>
    <d v="2018-12-11T11:00:00"/>
    <x v="7"/>
    <x v="15"/>
    <n v="4"/>
    <x v="1"/>
    <x v="0"/>
    <n v="2109"/>
    <n v="1905"/>
    <n v="24"/>
    <n v="0.161"/>
  </r>
  <r>
    <d v="2018-12-11T11:00:00"/>
    <x v="2"/>
    <x v="8"/>
    <n v="13"/>
    <x v="1"/>
    <x v="0"/>
    <n v="25289"/>
    <n v="20377"/>
    <n v="199"/>
    <n v="2.02"/>
  </r>
  <r>
    <d v="2018-12-11T11:00:00"/>
    <x v="3"/>
    <x v="15"/>
    <n v="5"/>
    <x v="1"/>
    <x v="0"/>
    <n v="39520"/>
    <n v="37848"/>
    <n v="266"/>
    <n v="1.7849999999999999"/>
  </r>
  <r>
    <d v="2018-12-11T11:00:00"/>
    <x v="2"/>
    <x v="15"/>
    <n v="1"/>
    <x v="1"/>
    <x v="0"/>
    <n v="49162"/>
    <n v="26684"/>
    <n v="180"/>
    <n v="1.169"/>
  </r>
  <r>
    <d v="2018-12-11T11:00:00"/>
    <x v="2"/>
    <x v="3"/>
    <n v="1"/>
    <x v="1"/>
    <x v="0"/>
    <n v="33662"/>
    <n v="27219"/>
    <n v="174"/>
    <n v="0.61"/>
  </r>
  <r>
    <d v="2018-12-11T11:00:00"/>
    <x v="13"/>
    <x v="15"/>
    <n v="5"/>
    <x v="1"/>
    <x v="0"/>
    <n v="15576"/>
    <n v="13781"/>
    <n v="60"/>
    <n v="0.41299999999999998"/>
  </r>
  <r>
    <d v="2018-12-11T12:00:00"/>
    <x v="1"/>
    <x v="1"/>
    <n v="1"/>
    <x v="1"/>
    <x v="0"/>
    <n v="0"/>
    <n v="0"/>
    <n v="0"/>
    <n v="1.4E-2"/>
  </r>
  <r>
    <d v="2018-12-11T12:00:00"/>
    <x v="5"/>
    <x v="6"/>
    <n v="1"/>
    <x v="1"/>
    <x v="0"/>
    <n v="2699"/>
    <n v="2120"/>
    <n v="392"/>
    <n v="0.36"/>
  </r>
  <r>
    <d v="2018-12-11T12:00:00"/>
    <x v="5"/>
    <x v="3"/>
    <n v="4"/>
    <x v="1"/>
    <x v="0"/>
    <n v="9881"/>
    <n v="8384"/>
    <n v="1047"/>
    <n v="1.83"/>
  </r>
  <r>
    <d v="2018-12-11T12:00:00"/>
    <x v="1"/>
    <x v="6"/>
    <n v="1"/>
    <x v="1"/>
    <x v="0"/>
    <n v="9777"/>
    <n v="8848"/>
    <n v="609"/>
    <n v="0.36"/>
  </r>
  <r>
    <d v="2018-12-11T12:00:00"/>
    <x v="1"/>
    <x v="3"/>
    <n v="4"/>
    <x v="1"/>
    <x v="0"/>
    <n v="42862"/>
    <n v="39838"/>
    <n v="2398"/>
    <n v="1.83"/>
  </r>
  <r>
    <d v="2018-12-11T12:00:00"/>
    <x v="1"/>
    <x v="15"/>
    <n v="1"/>
    <x v="1"/>
    <x v="0"/>
    <n v="7213"/>
    <n v="6388"/>
    <n v="354"/>
    <n v="1.855"/>
  </r>
  <r>
    <d v="2018-12-11T12:00:00"/>
    <x v="11"/>
    <x v="3"/>
    <n v="2"/>
    <x v="1"/>
    <x v="0"/>
    <n v="3357"/>
    <n v="2491"/>
    <n v="77"/>
    <n v="0.62"/>
  </r>
  <r>
    <d v="2018-12-11T12:00:00"/>
    <x v="6"/>
    <x v="15"/>
    <n v="1"/>
    <x v="1"/>
    <x v="0"/>
    <n v="7347"/>
    <n v="4365"/>
    <n v="98"/>
    <n v="0.56699999999999995"/>
  </r>
  <r>
    <d v="2018-12-11T12:00:00"/>
    <x v="7"/>
    <x v="15"/>
    <n v="4"/>
    <x v="1"/>
    <x v="0"/>
    <n v="2657"/>
    <n v="2273"/>
    <n v="25"/>
    <n v="0.16800000000000001"/>
  </r>
  <r>
    <d v="2018-12-11T12:00:00"/>
    <x v="2"/>
    <x v="7"/>
    <n v="16"/>
    <x v="1"/>
    <x v="0"/>
    <n v="11413"/>
    <n v="9118"/>
    <n v="93"/>
    <n v="9.4600000000000009"/>
  </r>
  <r>
    <d v="2018-12-11T12:00:00"/>
    <x v="2"/>
    <x v="8"/>
    <n v="13"/>
    <x v="1"/>
    <x v="0"/>
    <n v="31671"/>
    <n v="25406"/>
    <n v="246"/>
    <n v="2.02"/>
  </r>
  <r>
    <d v="2018-12-11T12:00:00"/>
    <x v="2"/>
    <x v="2"/>
    <n v="3"/>
    <x v="1"/>
    <x v="0"/>
    <n v="38298"/>
    <n v="30562"/>
    <n v="257"/>
    <n v="0.34"/>
  </r>
  <r>
    <d v="2018-12-11T12:00:00"/>
    <x v="2"/>
    <x v="4"/>
    <n v="11"/>
    <x v="1"/>
    <x v="0"/>
    <n v="4348"/>
    <n v="3534"/>
    <n v="28"/>
    <n v="4.04"/>
  </r>
  <r>
    <d v="2018-12-11T12:00:00"/>
    <x v="2"/>
    <x v="15"/>
    <n v="1"/>
    <x v="1"/>
    <x v="0"/>
    <n v="60836"/>
    <n v="33067"/>
    <n v="245"/>
    <n v="1.54"/>
  </r>
  <r>
    <d v="2018-12-11T12:00:00"/>
    <x v="3"/>
    <x v="15"/>
    <n v="5"/>
    <x v="1"/>
    <x v="0"/>
    <n v="53247"/>
    <n v="51206"/>
    <n v="343"/>
    <n v="2.282"/>
  </r>
  <r>
    <d v="2018-12-11T12:00:00"/>
    <x v="13"/>
    <x v="15"/>
    <n v="5"/>
    <x v="1"/>
    <x v="0"/>
    <n v="16518"/>
    <n v="13861"/>
    <n v="63"/>
    <n v="0.40600000000000003"/>
  </r>
  <r>
    <d v="2018-12-11T13:00:00"/>
    <x v="1"/>
    <x v="1"/>
    <n v="1"/>
    <x v="1"/>
    <x v="0"/>
    <n v="0"/>
    <n v="0"/>
    <n v="0"/>
    <n v="2.1000000000000001E-2"/>
  </r>
  <r>
    <d v="2018-12-11T13:00:00"/>
    <x v="1"/>
    <x v="2"/>
    <n v="1"/>
    <x v="1"/>
    <x v="0"/>
    <n v="6187"/>
    <n v="5338"/>
    <n v="455"/>
    <n v="0.34"/>
  </r>
  <r>
    <d v="2018-12-11T13:00:00"/>
    <x v="1"/>
    <x v="6"/>
    <n v="1"/>
    <x v="1"/>
    <x v="0"/>
    <n v="13431"/>
    <n v="12023"/>
    <n v="939"/>
    <n v="1.44"/>
  </r>
  <r>
    <d v="2018-12-11T13:00:00"/>
    <x v="1"/>
    <x v="16"/>
    <n v="8"/>
    <x v="1"/>
    <x v="0"/>
    <n v="1852"/>
    <n v="1689"/>
    <n v="112"/>
    <n v="2.02"/>
  </r>
  <r>
    <d v="2018-12-11T13:00:00"/>
    <x v="1"/>
    <x v="3"/>
    <n v="4"/>
    <x v="1"/>
    <x v="0"/>
    <n v="52666"/>
    <n v="48873"/>
    <n v="2919"/>
    <n v="1.22"/>
  </r>
  <r>
    <d v="2018-12-11T13:00:00"/>
    <x v="1"/>
    <x v="15"/>
    <n v="1"/>
    <x v="1"/>
    <x v="0"/>
    <n v="10029"/>
    <n v="8749"/>
    <n v="422"/>
    <n v="2.8490000000000002"/>
  </r>
  <r>
    <d v="2018-12-11T13:00:00"/>
    <x v="11"/>
    <x v="3"/>
    <n v="2"/>
    <x v="1"/>
    <x v="0"/>
    <n v="3801"/>
    <n v="2850"/>
    <n v="72"/>
    <n v="0.62"/>
  </r>
  <r>
    <d v="2018-12-11T13:00:00"/>
    <x v="6"/>
    <x v="15"/>
    <n v="1"/>
    <x v="1"/>
    <x v="0"/>
    <n v="12813"/>
    <n v="7288"/>
    <n v="167"/>
    <n v="1.0289999999999999"/>
  </r>
  <r>
    <d v="2018-12-11T13:00:00"/>
    <x v="7"/>
    <x v="3"/>
    <n v="7"/>
    <x v="1"/>
    <x v="0"/>
    <n v="1975"/>
    <n v="1555"/>
    <n v="28"/>
    <n v="0.61"/>
  </r>
  <r>
    <d v="2018-12-11T13:00:00"/>
    <x v="7"/>
    <x v="15"/>
    <n v="4"/>
    <x v="1"/>
    <x v="0"/>
    <n v="3179"/>
    <n v="2679"/>
    <n v="36"/>
    <n v="0.20300000000000001"/>
  </r>
  <r>
    <d v="2018-12-11T13:00:00"/>
    <x v="2"/>
    <x v="7"/>
    <n v="16"/>
    <x v="1"/>
    <x v="0"/>
    <n v="13021"/>
    <n v="10121"/>
    <n v="116"/>
    <n v="4.7300000000000004"/>
  </r>
  <r>
    <d v="2018-12-11T13:00:00"/>
    <x v="2"/>
    <x v="2"/>
    <n v="3"/>
    <x v="1"/>
    <x v="0"/>
    <n v="47236"/>
    <n v="36016"/>
    <n v="390"/>
    <n v="0.34"/>
  </r>
  <r>
    <d v="2018-12-11T13:00:00"/>
    <x v="2"/>
    <x v="3"/>
    <n v="1"/>
    <x v="1"/>
    <x v="0"/>
    <n v="51091"/>
    <n v="39408"/>
    <n v="254"/>
    <n v="2.44"/>
  </r>
  <r>
    <d v="2018-12-11T13:00:00"/>
    <x v="3"/>
    <x v="15"/>
    <n v="5"/>
    <x v="1"/>
    <x v="0"/>
    <n v="61982"/>
    <n v="59434"/>
    <n v="371"/>
    <n v="2.5409999999999999"/>
  </r>
  <r>
    <d v="2018-12-11T13:00:00"/>
    <x v="2"/>
    <x v="15"/>
    <n v="1"/>
    <x v="1"/>
    <x v="0"/>
    <n v="73878"/>
    <n v="39522"/>
    <n v="246"/>
    <n v="1.554"/>
  </r>
  <r>
    <d v="2018-12-11T13:00:00"/>
    <x v="2"/>
    <x v="4"/>
    <n v="10"/>
    <x v="1"/>
    <x v="0"/>
    <n v="5427"/>
    <n v="4269"/>
    <n v="26"/>
    <n v="2.02"/>
  </r>
  <r>
    <d v="2018-12-11T13:00:00"/>
    <x v="13"/>
    <x v="15"/>
    <n v="5"/>
    <x v="1"/>
    <x v="0"/>
    <n v="18570"/>
    <n v="15738"/>
    <n v="71"/>
    <n v="0.48299999999999998"/>
  </r>
  <r>
    <d v="2018-12-11T14:00:00"/>
    <x v="1"/>
    <x v="1"/>
    <n v="1"/>
    <x v="1"/>
    <x v="0"/>
    <n v="0"/>
    <n v="0"/>
    <n v="0"/>
    <n v="4.2000000000000003E-2"/>
  </r>
  <r>
    <d v="2018-12-11T14:00:00"/>
    <x v="5"/>
    <x v="3"/>
    <n v="4"/>
    <x v="1"/>
    <x v="0"/>
    <n v="13200"/>
    <n v="10982"/>
    <n v="1362"/>
    <n v="1.83"/>
  </r>
  <r>
    <d v="2018-12-11T14:00:00"/>
    <x v="1"/>
    <x v="6"/>
    <n v="1"/>
    <x v="1"/>
    <x v="0"/>
    <n v="14121"/>
    <n v="12593"/>
    <n v="1000"/>
    <n v="0.72"/>
  </r>
  <r>
    <d v="2018-12-11T14:00:00"/>
    <x v="1"/>
    <x v="3"/>
    <n v="4"/>
    <x v="1"/>
    <x v="0"/>
    <n v="59683"/>
    <n v="55207"/>
    <n v="3231"/>
    <n v="2.44"/>
  </r>
  <r>
    <d v="2018-12-11T14:00:00"/>
    <x v="1"/>
    <x v="15"/>
    <n v="1"/>
    <x v="1"/>
    <x v="0"/>
    <n v="11191"/>
    <n v="9687"/>
    <n v="500"/>
    <n v="3.2269999999999999"/>
  </r>
  <r>
    <d v="2018-12-11T14:00:00"/>
    <x v="6"/>
    <x v="15"/>
    <n v="1"/>
    <x v="1"/>
    <x v="0"/>
    <n v="12979"/>
    <n v="7589"/>
    <n v="190"/>
    <n v="1.099"/>
  </r>
  <r>
    <d v="2018-12-11T14:00:00"/>
    <x v="7"/>
    <x v="3"/>
    <n v="7"/>
    <x v="1"/>
    <x v="0"/>
    <n v="2013"/>
    <n v="1586"/>
    <n v="29"/>
    <n v="0.61"/>
  </r>
  <r>
    <d v="2018-12-11T14:00:00"/>
    <x v="7"/>
    <x v="15"/>
    <n v="4"/>
    <x v="1"/>
    <x v="0"/>
    <n v="3260"/>
    <n v="2688"/>
    <n v="39"/>
    <n v="0.27300000000000002"/>
  </r>
  <r>
    <d v="2018-12-11T14:00:00"/>
    <x v="2"/>
    <x v="2"/>
    <n v="3"/>
    <x v="1"/>
    <x v="0"/>
    <n v="51737"/>
    <n v="37949"/>
    <n v="427"/>
    <n v="1.02"/>
  </r>
  <r>
    <d v="2018-12-11T14:00:00"/>
    <x v="2"/>
    <x v="7"/>
    <n v="16"/>
    <x v="1"/>
    <x v="0"/>
    <n v="14390"/>
    <n v="11281"/>
    <n v="124"/>
    <n v="4.7300000000000004"/>
  </r>
  <r>
    <d v="2018-12-11T14:00:00"/>
    <x v="2"/>
    <x v="9"/>
    <n v="13"/>
    <x v="1"/>
    <x v="0"/>
    <n v="20676"/>
    <n v="16529"/>
    <n v="169"/>
    <n v="2.02"/>
  </r>
  <r>
    <d v="2018-12-11T14:00:00"/>
    <x v="2"/>
    <x v="10"/>
    <n v="13"/>
    <x v="1"/>
    <x v="0"/>
    <n v="23263"/>
    <n v="18542"/>
    <n v="169"/>
    <n v="2.02"/>
  </r>
  <r>
    <d v="2018-12-11T14:00:00"/>
    <x v="2"/>
    <x v="3"/>
    <n v="1"/>
    <x v="1"/>
    <x v="0"/>
    <n v="55760"/>
    <n v="41491"/>
    <n v="275"/>
    <n v="2.44"/>
  </r>
  <r>
    <d v="2018-12-11T14:00:00"/>
    <x v="3"/>
    <x v="15"/>
    <n v="5"/>
    <x v="1"/>
    <x v="0"/>
    <n v="71520"/>
    <n v="68616"/>
    <n v="442"/>
    <n v="2.8839999999999999"/>
  </r>
  <r>
    <d v="2018-12-11T14:00:00"/>
    <x v="2"/>
    <x v="15"/>
    <n v="1"/>
    <x v="1"/>
    <x v="0"/>
    <n v="80434"/>
    <n v="42042"/>
    <n v="249"/>
    <n v="1.526"/>
  </r>
  <r>
    <d v="2018-12-11T14:00:00"/>
    <x v="13"/>
    <x v="15"/>
    <n v="5"/>
    <x v="1"/>
    <x v="0"/>
    <n v="21076"/>
    <n v="17715"/>
    <n v="67"/>
    <n v="0.441"/>
  </r>
  <r>
    <d v="2018-12-11T15:00:00"/>
    <x v="1"/>
    <x v="1"/>
    <n v="1"/>
    <x v="1"/>
    <x v="0"/>
    <n v="0"/>
    <n v="0"/>
    <n v="1"/>
    <n v="1.4E-2"/>
  </r>
  <r>
    <d v="2018-12-11T15:00:00"/>
    <x v="5"/>
    <x v="6"/>
    <n v="1"/>
    <x v="1"/>
    <x v="0"/>
    <n v="3748"/>
    <n v="2807"/>
    <n v="500"/>
    <n v="0.36"/>
  </r>
  <r>
    <d v="2018-12-11T15:00:00"/>
    <x v="1"/>
    <x v="15"/>
    <n v="1"/>
    <x v="1"/>
    <x v="0"/>
    <n v="11824"/>
    <n v="10149"/>
    <n v="1302"/>
    <n v="3.5910000000000002"/>
  </r>
  <r>
    <d v="2018-12-11T15:00:00"/>
    <x v="5"/>
    <x v="3"/>
    <n v="4"/>
    <x v="1"/>
    <x v="0"/>
    <n v="13728"/>
    <n v="11389"/>
    <n v="1345"/>
    <n v="0.61"/>
  </r>
  <r>
    <d v="2018-12-11T15:00:00"/>
    <x v="1"/>
    <x v="3"/>
    <n v="4"/>
    <x v="1"/>
    <x v="0"/>
    <n v="64718"/>
    <n v="59485"/>
    <n v="3495"/>
    <n v="3.05"/>
  </r>
  <r>
    <d v="2018-12-11T15:00:00"/>
    <x v="6"/>
    <x v="15"/>
    <n v="1"/>
    <x v="1"/>
    <x v="0"/>
    <n v="12743"/>
    <n v="7434"/>
    <n v="185"/>
    <n v="1.1339999999999999"/>
  </r>
  <r>
    <d v="2018-12-11T15:00:00"/>
    <x v="7"/>
    <x v="15"/>
    <n v="4"/>
    <x v="1"/>
    <x v="0"/>
    <n v="3273"/>
    <n v="2688"/>
    <n v="35"/>
    <n v="0.224"/>
  </r>
  <r>
    <d v="2018-12-11T15:00:00"/>
    <x v="2"/>
    <x v="2"/>
    <n v="3"/>
    <x v="1"/>
    <x v="0"/>
    <n v="49771"/>
    <n v="36732"/>
    <n v="378"/>
    <n v="1.02"/>
  </r>
  <r>
    <d v="2018-12-11T15:00:00"/>
    <x v="2"/>
    <x v="13"/>
    <n v="13"/>
    <x v="1"/>
    <x v="0"/>
    <n v="17515"/>
    <n v="13092"/>
    <n v="132"/>
    <n v="2.04"/>
  </r>
  <r>
    <d v="2018-12-11T15:00:00"/>
    <x v="2"/>
    <x v="8"/>
    <n v="13"/>
    <x v="1"/>
    <x v="0"/>
    <n v="39848"/>
    <n v="31771"/>
    <n v="255"/>
    <n v="2.02"/>
  </r>
  <r>
    <d v="2018-12-11T15:00:00"/>
    <x v="2"/>
    <x v="15"/>
    <n v="1"/>
    <x v="1"/>
    <x v="0"/>
    <n v="77707"/>
    <n v="41761"/>
    <n v="272"/>
    <n v="1.736"/>
  </r>
  <r>
    <d v="2018-12-11T15:00:00"/>
    <x v="2"/>
    <x v="3"/>
    <n v="1"/>
    <x v="1"/>
    <x v="0"/>
    <n v="54340"/>
    <n v="40487"/>
    <n v="259"/>
    <n v="1.83"/>
  </r>
  <r>
    <d v="2018-12-11T15:00:00"/>
    <x v="3"/>
    <x v="15"/>
    <n v="5"/>
    <x v="1"/>
    <x v="0"/>
    <n v="79463"/>
    <n v="76014"/>
    <n v="417"/>
    <n v="2.7160000000000002"/>
  </r>
  <r>
    <d v="2018-12-11T15:00:00"/>
    <x v="13"/>
    <x v="15"/>
    <n v="5"/>
    <x v="1"/>
    <x v="0"/>
    <n v="23029"/>
    <n v="19851"/>
    <n v="77"/>
    <n v="0.52500000000000002"/>
  </r>
  <r>
    <d v="2018-12-11T16:00:00"/>
    <x v="8"/>
    <x v="14"/>
    <n v="5"/>
    <x v="1"/>
    <x v="0"/>
    <n v="0"/>
    <n v="0"/>
    <n v="0"/>
    <n v="1.2999999999999999E-2"/>
  </r>
  <r>
    <d v="2018-12-11T16:00:00"/>
    <x v="5"/>
    <x v="3"/>
    <n v="4"/>
    <x v="1"/>
    <x v="0"/>
    <n v="12383"/>
    <n v="10392"/>
    <n v="1178"/>
    <n v="0.61"/>
  </r>
  <r>
    <d v="2018-12-11T16:00:00"/>
    <x v="1"/>
    <x v="6"/>
    <n v="1"/>
    <x v="1"/>
    <x v="0"/>
    <n v="13988"/>
    <n v="12255"/>
    <n v="957"/>
    <n v="1.44"/>
  </r>
  <r>
    <d v="2018-12-11T16:00:00"/>
    <x v="1"/>
    <x v="3"/>
    <n v="4"/>
    <x v="1"/>
    <x v="0"/>
    <n v="65456"/>
    <n v="60348"/>
    <n v="3208"/>
    <n v="1.22"/>
  </r>
  <r>
    <d v="2018-12-11T16:00:00"/>
    <x v="1"/>
    <x v="15"/>
    <n v="1"/>
    <x v="1"/>
    <x v="0"/>
    <n v="11453"/>
    <n v="9772"/>
    <n v="417"/>
    <n v="2.7090000000000001"/>
  </r>
  <r>
    <d v="2018-12-11T16:00:00"/>
    <x v="6"/>
    <x v="10"/>
    <n v="16"/>
    <x v="1"/>
    <x v="0"/>
    <n v="2940"/>
    <n v="2139"/>
    <n v="48"/>
    <n v="2.02"/>
  </r>
  <r>
    <d v="2018-12-11T16:00:00"/>
    <x v="6"/>
    <x v="15"/>
    <n v="1"/>
    <x v="1"/>
    <x v="0"/>
    <n v="9857"/>
    <n v="5744"/>
    <n v="127"/>
    <n v="0.75600000000000001"/>
  </r>
  <r>
    <d v="2018-12-11T16:00:00"/>
    <x v="7"/>
    <x v="3"/>
    <n v="7"/>
    <x v="1"/>
    <x v="0"/>
    <n v="1671"/>
    <n v="1373"/>
    <n v="29"/>
    <n v="1.22"/>
  </r>
  <r>
    <d v="2018-12-11T16:00:00"/>
    <x v="7"/>
    <x v="15"/>
    <n v="4"/>
    <x v="1"/>
    <x v="0"/>
    <n v="2692"/>
    <n v="2321"/>
    <n v="31"/>
    <n v="0.19600000000000001"/>
  </r>
  <r>
    <d v="2018-12-11T16:00:00"/>
    <x v="2"/>
    <x v="18"/>
    <n v="4"/>
    <x v="1"/>
    <x v="0"/>
    <n v="1940"/>
    <n v="1644"/>
    <n v="19"/>
    <n v="4.74"/>
  </r>
  <r>
    <d v="2018-12-11T16:00:00"/>
    <x v="2"/>
    <x v="2"/>
    <n v="3"/>
    <x v="1"/>
    <x v="0"/>
    <n v="38005"/>
    <n v="28927"/>
    <n v="279"/>
    <n v="1.02"/>
  </r>
  <r>
    <d v="2018-12-11T16:00:00"/>
    <x v="2"/>
    <x v="15"/>
    <n v="1"/>
    <x v="1"/>
    <x v="0"/>
    <n v="64175"/>
    <n v="34203"/>
    <n v="205"/>
    <n v="1.3089999999999999"/>
  </r>
  <r>
    <d v="2018-12-11T16:00:00"/>
    <x v="2"/>
    <x v="3"/>
    <n v="1"/>
    <x v="1"/>
    <x v="0"/>
    <n v="42245"/>
    <n v="32739"/>
    <n v="194"/>
    <n v="0.61"/>
  </r>
  <r>
    <d v="2018-12-11T16:00:00"/>
    <x v="3"/>
    <x v="15"/>
    <n v="5"/>
    <x v="1"/>
    <x v="0"/>
    <n v="74379"/>
    <n v="71356"/>
    <n v="380"/>
    <n v="2.548"/>
  </r>
  <r>
    <d v="2018-12-11T16:00:00"/>
    <x v="13"/>
    <x v="15"/>
    <n v="5"/>
    <x v="1"/>
    <x v="0"/>
    <n v="24291"/>
    <n v="21216"/>
    <n v="98"/>
    <n v="0.63"/>
  </r>
  <r>
    <d v="2018-12-11T16:00:00"/>
    <x v="1"/>
    <x v="1"/>
    <n v="1"/>
    <x v="1"/>
    <x v="0"/>
    <n v="0"/>
    <n v="1"/>
    <n v="0"/>
    <n v="7.0000000000000001E-3"/>
  </r>
  <r>
    <d v="2018-12-11T17:00:00"/>
    <x v="1"/>
    <x v="1"/>
    <n v="1"/>
    <x v="1"/>
    <x v="0"/>
    <n v="0"/>
    <n v="0"/>
    <n v="0"/>
    <n v="1.4E-2"/>
  </r>
  <r>
    <d v="2018-12-11T17:00:00"/>
    <x v="5"/>
    <x v="3"/>
    <n v="4"/>
    <x v="1"/>
    <x v="0"/>
    <n v="8617"/>
    <n v="7325"/>
    <n v="841"/>
    <n v="1.22"/>
  </r>
  <r>
    <d v="2018-12-11T17:00:00"/>
    <x v="1"/>
    <x v="2"/>
    <n v="1"/>
    <x v="1"/>
    <x v="0"/>
    <n v="4885"/>
    <n v="4237"/>
    <n v="377"/>
    <n v="0.68"/>
  </r>
  <r>
    <d v="2018-12-11T17:00:00"/>
    <x v="1"/>
    <x v="6"/>
    <n v="1"/>
    <x v="1"/>
    <x v="0"/>
    <n v="10926"/>
    <n v="9717"/>
    <n v="823"/>
    <n v="1.08"/>
  </r>
  <r>
    <d v="2018-12-11T17:00:00"/>
    <x v="1"/>
    <x v="3"/>
    <n v="4"/>
    <x v="1"/>
    <x v="0"/>
    <n v="54141"/>
    <n v="50574"/>
    <n v="2792"/>
    <n v="4.88"/>
  </r>
  <r>
    <d v="2018-12-11T17:00:00"/>
    <x v="1"/>
    <x v="15"/>
    <n v="1"/>
    <x v="1"/>
    <x v="0"/>
    <n v="9360"/>
    <n v="8191"/>
    <n v="423"/>
    <n v="2.7509999999999999"/>
  </r>
  <r>
    <d v="2018-12-11T17:00:00"/>
    <x v="6"/>
    <x v="15"/>
    <n v="1"/>
    <x v="1"/>
    <x v="0"/>
    <n v="6496"/>
    <n v="3655"/>
    <n v="74"/>
    <n v="0.434"/>
  </r>
  <r>
    <d v="2018-12-11T17:00:00"/>
    <x v="7"/>
    <x v="15"/>
    <n v="4"/>
    <x v="1"/>
    <x v="0"/>
    <n v="1701"/>
    <n v="1522"/>
    <n v="17"/>
    <n v="0.105"/>
  </r>
  <r>
    <d v="2018-12-11T17:00:00"/>
    <x v="2"/>
    <x v="10"/>
    <n v="13"/>
    <x v="1"/>
    <x v="0"/>
    <n v="17074"/>
    <n v="13795"/>
    <n v="109"/>
    <n v="2.02"/>
  </r>
  <r>
    <d v="2018-12-11T17:00:00"/>
    <x v="2"/>
    <x v="8"/>
    <n v="18"/>
    <x v="1"/>
    <x v="0"/>
    <n v="9749"/>
    <n v="6496"/>
    <n v="49"/>
    <n v="2.02"/>
  </r>
  <r>
    <d v="2018-12-11T17:00:00"/>
    <x v="2"/>
    <x v="15"/>
    <n v="1"/>
    <x v="1"/>
    <x v="0"/>
    <n v="46177"/>
    <n v="23798"/>
    <n v="174"/>
    <n v="1.1479999999999999"/>
  </r>
  <r>
    <d v="2018-12-11T17:00:00"/>
    <x v="2"/>
    <x v="3"/>
    <n v="1"/>
    <x v="1"/>
    <x v="0"/>
    <n v="28011"/>
    <n v="22207"/>
    <n v="131"/>
    <n v="0.61"/>
  </r>
  <r>
    <d v="2018-12-11T17:00:00"/>
    <x v="3"/>
    <x v="15"/>
    <n v="5"/>
    <x v="1"/>
    <x v="0"/>
    <n v="54276"/>
    <n v="52557"/>
    <n v="246"/>
    <n v="1.6240000000000001"/>
  </r>
  <r>
    <d v="2018-12-11T17:00:00"/>
    <x v="13"/>
    <x v="15"/>
    <n v="5"/>
    <x v="1"/>
    <x v="0"/>
    <n v="21813"/>
    <n v="19526"/>
    <n v="73"/>
    <n v="0.504"/>
  </r>
  <r>
    <d v="2018-12-11T18:00:00"/>
    <x v="5"/>
    <x v="3"/>
    <n v="4"/>
    <x v="1"/>
    <x v="0"/>
    <n v="4873"/>
    <n v="4225"/>
    <n v="492"/>
    <n v="0.61"/>
  </r>
  <r>
    <d v="2018-12-11T18:00:00"/>
    <x v="1"/>
    <x v="3"/>
    <n v="4"/>
    <x v="1"/>
    <x v="0"/>
    <n v="36223"/>
    <n v="34219"/>
    <n v="2057"/>
    <n v="3.05"/>
  </r>
  <r>
    <d v="2018-12-11T18:00:00"/>
    <x v="1"/>
    <x v="15"/>
    <n v="1"/>
    <x v="1"/>
    <x v="0"/>
    <n v="5839"/>
    <n v="5244"/>
    <n v="308"/>
    <n v="2.0089999999999999"/>
  </r>
  <r>
    <d v="2018-12-11T18:00:00"/>
    <x v="6"/>
    <x v="15"/>
    <n v="1"/>
    <x v="1"/>
    <x v="0"/>
    <n v="3478"/>
    <n v="1969"/>
    <n v="40"/>
    <n v="0.26600000000000001"/>
  </r>
  <r>
    <d v="2018-12-11T18:00:00"/>
    <x v="2"/>
    <x v="16"/>
    <n v="6"/>
    <x v="1"/>
    <x v="0"/>
    <n v="3245"/>
    <n v="2682"/>
    <n v="37"/>
    <n v="2.02"/>
  </r>
  <r>
    <d v="2018-12-11T18:00:00"/>
    <x v="7"/>
    <x v="15"/>
    <n v="4"/>
    <x v="1"/>
    <x v="0"/>
    <n v="884"/>
    <n v="761"/>
    <n v="9"/>
    <n v="5.6000000000000001E-2"/>
  </r>
  <r>
    <d v="2018-12-11T18:00:00"/>
    <x v="2"/>
    <x v="7"/>
    <n v="16"/>
    <x v="1"/>
    <x v="0"/>
    <n v="9962"/>
    <n v="7550"/>
    <n v="80"/>
    <n v="4.7300000000000004"/>
  </r>
  <r>
    <d v="2018-12-11T18:00:00"/>
    <x v="2"/>
    <x v="8"/>
    <n v="13"/>
    <x v="1"/>
    <x v="0"/>
    <n v="9556"/>
    <n v="7590"/>
    <n v="72"/>
    <n v="2.02"/>
  </r>
  <r>
    <d v="2018-12-11T18:00:00"/>
    <x v="3"/>
    <x v="15"/>
    <n v="5"/>
    <x v="1"/>
    <x v="0"/>
    <n v="29280"/>
    <n v="28455"/>
    <n v="173"/>
    <n v="1.169"/>
  </r>
  <r>
    <d v="2018-12-11T18:00:00"/>
    <x v="2"/>
    <x v="15"/>
    <n v="1"/>
    <x v="1"/>
    <x v="0"/>
    <n v="27451"/>
    <n v="12962"/>
    <n v="72"/>
    <n v="0.46200000000000002"/>
  </r>
  <r>
    <d v="2018-12-11T18:00:00"/>
    <x v="13"/>
    <x v="15"/>
    <n v="5"/>
    <x v="1"/>
    <x v="0"/>
    <n v="14093"/>
    <n v="12677"/>
    <n v="30"/>
    <n v="0.21"/>
  </r>
  <r>
    <d v="2018-12-11T19:00:00"/>
    <x v="5"/>
    <x v="3"/>
    <n v="4"/>
    <x v="1"/>
    <x v="0"/>
    <n v="2153"/>
    <n v="1941"/>
    <n v="289"/>
    <n v="0.61"/>
  </r>
  <r>
    <d v="2018-12-11T19:00:00"/>
    <x v="1"/>
    <x v="6"/>
    <n v="1"/>
    <x v="1"/>
    <x v="0"/>
    <n v="2946"/>
    <n v="2715"/>
    <n v="253"/>
    <n v="0.36"/>
  </r>
  <r>
    <d v="2018-12-11T19:00:00"/>
    <x v="1"/>
    <x v="15"/>
    <n v="1"/>
    <x v="1"/>
    <x v="0"/>
    <n v="3053"/>
    <n v="2815"/>
    <n v="170"/>
    <n v="1.1200000000000001"/>
  </r>
  <r>
    <d v="2018-12-11T19:00:00"/>
    <x v="1"/>
    <x v="3"/>
    <n v="4"/>
    <x v="1"/>
    <x v="0"/>
    <n v="19610"/>
    <n v="18876"/>
    <n v="1014"/>
    <n v="0.61"/>
  </r>
  <r>
    <d v="2018-12-11T19:00:00"/>
    <x v="6"/>
    <x v="15"/>
    <n v="1"/>
    <x v="1"/>
    <x v="0"/>
    <n v="1531"/>
    <n v="869"/>
    <n v="23"/>
    <n v="0.14699999999999999"/>
  </r>
  <r>
    <d v="2018-12-11T19:00:00"/>
    <x v="7"/>
    <x v="15"/>
    <n v="4"/>
    <x v="1"/>
    <x v="0"/>
    <n v="331"/>
    <n v="289"/>
    <n v="3"/>
    <n v="2.1000000000000001E-2"/>
  </r>
  <r>
    <d v="2018-12-11T19:00:00"/>
    <x v="2"/>
    <x v="15"/>
    <n v="1"/>
    <x v="1"/>
    <x v="0"/>
    <n v="12714"/>
    <n v="6265"/>
    <n v="46"/>
    <n v="0.308"/>
  </r>
  <r>
    <d v="2018-12-11T19:00:00"/>
    <x v="3"/>
    <x v="15"/>
    <n v="5"/>
    <x v="1"/>
    <x v="0"/>
    <n v="13214"/>
    <n v="12949"/>
    <n v="77"/>
    <n v="0.51100000000000001"/>
  </r>
  <r>
    <d v="2018-12-11T19:00:00"/>
    <x v="13"/>
    <x v="15"/>
    <n v="5"/>
    <x v="1"/>
    <x v="0"/>
    <n v="7721"/>
    <n v="7031"/>
    <n v="20"/>
    <n v="0.13300000000000001"/>
  </r>
  <r>
    <d v="2018-12-11T20:00:00"/>
    <x v="1"/>
    <x v="8"/>
    <n v="11"/>
    <x v="1"/>
    <x v="0"/>
    <n v="201"/>
    <n v="183"/>
    <n v="10"/>
    <n v="2.02"/>
  </r>
  <r>
    <d v="2018-12-11T20:00:00"/>
    <x v="1"/>
    <x v="15"/>
    <n v="1"/>
    <x v="1"/>
    <x v="0"/>
    <n v="1332"/>
    <n v="1237"/>
    <n v="58"/>
    <n v="0.39200000000000002"/>
  </r>
  <r>
    <d v="2018-12-11T20:00:00"/>
    <x v="6"/>
    <x v="15"/>
    <n v="1"/>
    <x v="1"/>
    <x v="0"/>
    <n v="804"/>
    <n v="452"/>
    <n v="13"/>
    <n v="9.0999999999999998E-2"/>
  </r>
  <r>
    <d v="2018-12-11T20:00:00"/>
    <x v="2"/>
    <x v="8"/>
    <n v="13"/>
    <x v="1"/>
    <x v="0"/>
    <n v="2899"/>
    <n v="2242"/>
    <n v="24"/>
    <n v="2.02"/>
  </r>
  <r>
    <d v="2018-12-11T20:00:00"/>
    <x v="2"/>
    <x v="10"/>
    <n v="4"/>
    <x v="1"/>
    <x v="0"/>
    <n v="1927"/>
    <n v="1461"/>
    <n v="13"/>
    <n v="2.02"/>
  </r>
  <r>
    <d v="2018-12-11T20:00:00"/>
    <x v="2"/>
    <x v="15"/>
    <n v="1"/>
    <x v="1"/>
    <x v="0"/>
    <n v="6903"/>
    <n v="3249"/>
    <n v="19"/>
    <n v="0.13300000000000001"/>
  </r>
  <r>
    <d v="2018-12-11T20:00:00"/>
    <x v="3"/>
    <x v="15"/>
    <n v="5"/>
    <x v="1"/>
    <x v="0"/>
    <n v="6374"/>
    <n v="6232"/>
    <n v="25"/>
    <n v="0.16800000000000001"/>
  </r>
  <r>
    <d v="2018-12-11T20:00:00"/>
    <x v="13"/>
    <x v="15"/>
    <n v="5"/>
    <x v="1"/>
    <x v="0"/>
    <n v="4419"/>
    <n v="3943"/>
    <n v="12"/>
    <n v="8.4000000000000005E-2"/>
  </r>
  <r>
    <d v="2018-12-11T21:00:00"/>
    <x v="5"/>
    <x v="3"/>
    <n v="4"/>
    <x v="1"/>
    <x v="0"/>
    <n v="518"/>
    <n v="453"/>
    <n v="79"/>
    <n v="0.61"/>
  </r>
  <r>
    <d v="2018-12-11T21:00:00"/>
    <x v="1"/>
    <x v="6"/>
    <n v="1"/>
    <x v="1"/>
    <x v="0"/>
    <n v="667"/>
    <n v="615"/>
    <n v="73"/>
    <n v="0.36"/>
  </r>
  <r>
    <d v="2018-12-11T21:00:00"/>
    <x v="1"/>
    <x v="15"/>
    <n v="1"/>
    <x v="1"/>
    <x v="0"/>
    <n v="695"/>
    <n v="638"/>
    <n v="39"/>
    <n v="0.26600000000000001"/>
  </r>
  <r>
    <d v="2018-12-11T21:00:00"/>
    <x v="6"/>
    <x v="15"/>
    <n v="1"/>
    <x v="1"/>
    <x v="0"/>
    <n v="499"/>
    <n v="314"/>
    <n v="6"/>
    <n v="4.2000000000000003E-2"/>
  </r>
  <r>
    <d v="2018-12-11T21:00:00"/>
    <x v="2"/>
    <x v="15"/>
    <n v="1"/>
    <x v="1"/>
    <x v="0"/>
    <n v="4781"/>
    <n v="2147"/>
    <n v="21"/>
    <n v="0.112"/>
  </r>
  <r>
    <d v="2018-12-11T21:00:00"/>
    <x v="3"/>
    <x v="15"/>
    <n v="5"/>
    <x v="1"/>
    <x v="0"/>
    <n v="3019"/>
    <n v="2934"/>
    <n v="10"/>
    <n v="6.3E-2"/>
  </r>
  <r>
    <d v="2018-12-11T21:00:00"/>
    <x v="13"/>
    <x v="15"/>
    <n v="5"/>
    <x v="1"/>
    <x v="0"/>
    <n v="2495"/>
    <n v="2167"/>
    <n v="2"/>
    <n v="1.4E-2"/>
  </r>
  <r>
    <d v="2018-12-11T22:00:00"/>
    <x v="5"/>
    <x v="6"/>
    <n v="1"/>
    <x v="1"/>
    <x v="0"/>
    <n v="101"/>
    <n v="87"/>
    <n v="20"/>
    <n v="0.36"/>
  </r>
  <r>
    <d v="2018-12-11T22:00:00"/>
    <x v="5"/>
    <x v="3"/>
    <n v="4"/>
    <x v="1"/>
    <x v="0"/>
    <n v="410"/>
    <n v="361"/>
    <n v="33"/>
    <n v="1.22"/>
  </r>
  <r>
    <d v="2018-12-11T22:00:00"/>
    <x v="1"/>
    <x v="15"/>
    <n v="1"/>
    <x v="1"/>
    <x v="0"/>
    <n v="470"/>
    <n v="431"/>
    <n v="33"/>
    <n v="0.224"/>
  </r>
  <r>
    <d v="2018-12-11T22:00:00"/>
    <x v="7"/>
    <x v="15"/>
    <n v="4"/>
    <x v="1"/>
    <x v="0"/>
    <n v="90"/>
    <n v="69"/>
    <n v="2"/>
    <n v="7.0000000000000001E-3"/>
  </r>
  <r>
    <d v="2018-12-11T22:00:00"/>
    <x v="6"/>
    <x v="15"/>
    <n v="1"/>
    <x v="1"/>
    <x v="0"/>
    <n v="466"/>
    <n v="307"/>
    <n v="4"/>
    <n v="2.8000000000000001E-2"/>
  </r>
  <r>
    <d v="2018-12-11T22:00:00"/>
    <x v="3"/>
    <x v="15"/>
    <n v="5"/>
    <x v="1"/>
    <x v="0"/>
    <n v="1754"/>
    <n v="1718"/>
    <n v="14"/>
    <n v="9.0999999999999998E-2"/>
  </r>
  <r>
    <d v="2018-12-11T22:00:00"/>
    <x v="2"/>
    <x v="15"/>
    <n v="1"/>
    <x v="1"/>
    <x v="0"/>
    <n v="3869"/>
    <n v="1824"/>
    <n v="14"/>
    <n v="9.8000000000000004E-2"/>
  </r>
  <r>
    <d v="2018-12-11T22:00:00"/>
    <x v="13"/>
    <x v="15"/>
    <n v="5"/>
    <x v="1"/>
    <x v="0"/>
    <n v="1523"/>
    <n v="1303"/>
    <n v="2"/>
    <n v="1.4E-2"/>
  </r>
  <r>
    <d v="2018-12-11T23:00:00"/>
    <x v="1"/>
    <x v="15"/>
    <n v="1"/>
    <x v="1"/>
    <x v="0"/>
    <n v="476"/>
    <n v="429"/>
    <n v="28"/>
    <n v="0.19600000000000001"/>
  </r>
  <r>
    <d v="2018-12-11T23:00:00"/>
    <x v="6"/>
    <x v="15"/>
    <n v="1"/>
    <x v="1"/>
    <x v="0"/>
    <n v="837"/>
    <n v="503"/>
    <n v="17"/>
    <n v="8.4000000000000005E-2"/>
  </r>
  <r>
    <d v="2018-12-11T23:00:00"/>
    <x v="2"/>
    <x v="7"/>
    <n v="16"/>
    <x v="1"/>
    <x v="0"/>
    <n v="844"/>
    <n v="643"/>
    <n v="13"/>
    <n v="4.7300000000000004"/>
  </r>
  <r>
    <d v="2018-12-11T23:00:00"/>
    <x v="2"/>
    <x v="3"/>
    <n v="1"/>
    <x v="1"/>
    <x v="0"/>
    <n v="4565"/>
    <n v="3092"/>
    <n v="42"/>
    <n v="0.61"/>
  </r>
  <r>
    <d v="2018-12-11T23:00:00"/>
    <x v="2"/>
    <x v="15"/>
    <n v="1"/>
    <x v="1"/>
    <x v="0"/>
    <n v="6715"/>
    <n v="3442"/>
    <n v="34"/>
    <n v="0.217"/>
  </r>
  <r>
    <d v="2018-12-11T23:00:00"/>
    <x v="7"/>
    <x v="15"/>
    <n v="4"/>
    <x v="1"/>
    <x v="0"/>
    <n v="128"/>
    <n v="107"/>
    <n v="1"/>
    <n v="7.0000000000000001E-3"/>
  </r>
  <r>
    <d v="2018-12-11T23:00:00"/>
    <x v="3"/>
    <x v="15"/>
    <n v="5"/>
    <x v="1"/>
    <x v="0"/>
    <n v="1796"/>
    <n v="1711"/>
    <n v="13"/>
    <n v="8.4000000000000005E-2"/>
  </r>
  <r>
    <d v="2018-12-11T23:00:00"/>
    <x v="13"/>
    <x v="15"/>
    <n v="5"/>
    <x v="1"/>
    <x v="0"/>
    <n v="1773"/>
    <n v="1416"/>
    <n v="3"/>
    <n v="2.1000000000000001E-2"/>
  </r>
  <r>
    <d v="2018-12-12T00:00:00"/>
    <x v="1"/>
    <x v="15"/>
    <n v="1"/>
    <x v="1"/>
    <x v="0"/>
    <n v="1118"/>
    <n v="1011"/>
    <n v="40"/>
    <n v="0.252"/>
  </r>
  <r>
    <d v="2018-12-12T00:00:00"/>
    <x v="6"/>
    <x v="15"/>
    <n v="1"/>
    <x v="1"/>
    <x v="0"/>
    <n v="1330"/>
    <n v="880"/>
    <n v="21"/>
    <n v="0.14000000000000001"/>
  </r>
  <r>
    <d v="2018-12-12T00:00:00"/>
    <x v="3"/>
    <x v="0"/>
    <n v="1"/>
    <x v="0"/>
    <x v="0"/>
    <n v="1166"/>
    <n v="1085"/>
    <n v="16"/>
    <n v="0.1085"/>
  </r>
  <r>
    <d v="2018-12-12T00:00:00"/>
    <x v="3"/>
    <x v="15"/>
    <n v="5"/>
    <x v="1"/>
    <x v="0"/>
    <n v="4892"/>
    <n v="4674"/>
    <n v="55"/>
    <n v="0.36399999999999999"/>
  </r>
  <r>
    <d v="2018-12-12T00:00:00"/>
    <x v="2"/>
    <x v="15"/>
    <n v="1"/>
    <x v="1"/>
    <x v="0"/>
    <n v="5084"/>
    <n v="3048"/>
    <n v="32"/>
    <n v="0.217"/>
  </r>
  <r>
    <d v="2018-12-12T00:00:00"/>
    <x v="2"/>
    <x v="3"/>
    <n v="1"/>
    <x v="1"/>
    <x v="0"/>
    <n v="4391"/>
    <n v="3409"/>
    <n v="32"/>
    <n v="1.22"/>
  </r>
  <r>
    <d v="2018-12-12T00:00:00"/>
    <x v="7"/>
    <x v="15"/>
    <n v="4"/>
    <x v="1"/>
    <x v="0"/>
    <n v="789"/>
    <n v="716"/>
    <n v="5"/>
    <n v="3.5000000000000003E-2"/>
  </r>
  <r>
    <d v="2018-12-12T00:00:00"/>
    <x v="13"/>
    <x v="15"/>
    <n v="5"/>
    <x v="1"/>
    <x v="0"/>
    <n v="2862"/>
    <n v="2232"/>
    <n v="11"/>
    <n v="7.6999999999999999E-2"/>
  </r>
  <r>
    <d v="2018-12-12T00:00:00"/>
    <x v="0"/>
    <x v="0"/>
    <n v="1"/>
    <x v="0"/>
    <x v="0"/>
    <n v="6"/>
    <n v="5"/>
    <n v="0"/>
    <n v="5.0000000000000001E-4"/>
  </r>
  <r>
    <d v="2018-12-12T01:00:00"/>
    <x v="5"/>
    <x v="3"/>
    <n v="4"/>
    <x v="1"/>
    <x v="0"/>
    <n v="3350"/>
    <n v="2804"/>
    <n v="379"/>
    <n v="0.61"/>
  </r>
  <r>
    <d v="2018-12-12T01:00:00"/>
    <x v="1"/>
    <x v="6"/>
    <n v="1"/>
    <x v="1"/>
    <x v="0"/>
    <n v="3581"/>
    <n v="3312"/>
    <n v="251"/>
    <n v="0.36"/>
  </r>
  <r>
    <d v="2018-12-12T01:00:00"/>
    <x v="1"/>
    <x v="3"/>
    <n v="4"/>
    <x v="1"/>
    <x v="0"/>
    <n v="12453"/>
    <n v="11539"/>
    <n v="817"/>
    <n v="1.22"/>
  </r>
  <r>
    <d v="2018-12-12T01:00:00"/>
    <x v="1"/>
    <x v="15"/>
    <n v="1"/>
    <x v="1"/>
    <x v="0"/>
    <n v="2248"/>
    <n v="2018"/>
    <n v="98"/>
    <n v="0.65100000000000002"/>
  </r>
  <r>
    <d v="2018-12-12T01:00:00"/>
    <x v="6"/>
    <x v="15"/>
    <n v="1"/>
    <x v="1"/>
    <x v="0"/>
    <n v="1997"/>
    <n v="1211"/>
    <n v="31"/>
    <n v="0.17499999999999999"/>
  </r>
  <r>
    <d v="2018-12-12T01:00:00"/>
    <x v="7"/>
    <x v="15"/>
    <n v="4"/>
    <x v="1"/>
    <x v="0"/>
    <n v="1243"/>
    <n v="1127"/>
    <n v="16"/>
    <n v="0.112"/>
  </r>
  <r>
    <d v="2018-12-12T01:00:00"/>
    <x v="2"/>
    <x v="15"/>
    <n v="1"/>
    <x v="1"/>
    <x v="0"/>
    <n v="6644"/>
    <n v="3813"/>
    <n v="37"/>
    <n v="0.23100000000000001"/>
  </r>
  <r>
    <d v="2018-12-12T01:00:00"/>
    <x v="3"/>
    <x v="15"/>
    <n v="5"/>
    <x v="1"/>
    <x v="0"/>
    <n v="13711"/>
    <n v="13205"/>
    <n v="110"/>
    <n v="0.749"/>
  </r>
  <r>
    <d v="2018-12-12T01:00:00"/>
    <x v="13"/>
    <x v="15"/>
    <n v="5"/>
    <x v="1"/>
    <x v="0"/>
    <n v="5010"/>
    <n v="3658"/>
    <n v="26"/>
    <n v="0.17499999999999999"/>
  </r>
  <r>
    <d v="2018-12-12T02:00:00"/>
    <x v="5"/>
    <x v="3"/>
    <n v="4"/>
    <x v="1"/>
    <x v="0"/>
    <n v="4636"/>
    <n v="3879"/>
    <n v="525"/>
    <n v="0.61"/>
  </r>
  <r>
    <d v="2018-12-12T02:00:00"/>
    <x v="1"/>
    <x v="6"/>
    <n v="1"/>
    <x v="1"/>
    <x v="0"/>
    <n v="5315"/>
    <n v="4849"/>
    <n v="355"/>
    <n v="0.36"/>
  </r>
  <r>
    <d v="2018-12-12T02:00:00"/>
    <x v="1"/>
    <x v="3"/>
    <n v="4"/>
    <x v="1"/>
    <x v="0"/>
    <n v="18587"/>
    <n v="17113"/>
    <n v="1172"/>
    <n v="2.44"/>
  </r>
  <r>
    <d v="2018-12-12T02:00:00"/>
    <x v="1"/>
    <x v="15"/>
    <n v="1"/>
    <x v="1"/>
    <x v="0"/>
    <n v="3548"/>
    <n v="3173"/>
    <n v="160"/>
    <n v="1.0429999999999999"/>
  </r>
  <r>
    <d v="2018-12-12T02:00:00"/>
    <x v="6"/>
    <x v="15"/>
    <n v="1"/>
    <x v="1"/>
    <x v="0"/>
    <n v="3025"/>
    <n v="1748"/>
    <n v="48"/>
    <n v="0.28699999999999998"/>
  </r>
  <r>
    <d v="2018-12-12T02:00:00"/>
    <x v="7"/>
    <x v="15"/>
    <n v="4"/>
    <x v="1"/>
    <x v="0"/>
    <n v="1651"/>
    <n v="1523"/>
    <n v="17"/>
    <n v="9.8000000000000004E-2"/>
  </r>
  <r>
    <d v="2018-12-12T02:00:00"/>
    <x v="3"/>
    <x v="15"/>
    <n v="5"/>
    <x v="1"/>
    <x v="0"/>
    <n v="20238"/>
    <n v="19511"/>
    <n v="167"/>
    <n v="1.113"/>
  </r>
  <r>
    <d v="2018-12-12T02:00:00"/>
    <x v="13"/>
    <x v="15"/>
    <n v="5"/>
    <x v="1"/>
    <x v="0"/>
    <n v="6579"/>
    <n v="4963"/>
    <n v="33"/>
    <n v="0.21"/>
  </r>
  <r>
    <d v="2018-12-12T02:00:00"/>
    <x v="2"/>
    <x v="15"/>
    <n v="1"/>
    <x v="1"/>
    <x v="0"/>
    <n v="14093"/>
    <n v="8722"/>
    <n v="55"/>
    <n v="0.35"/>
  </r>
  <r>
    <d v="2018-12-12T02:00:00"/>
    <x v="3"/>
    <x v="0"/>
    <n v="1"/>
    <x v="0"/>
    <x v="0"/>
    <n v="0"/>
    <n v="1"/>
    <n v="0"/>
    <n v="1E-4"/>
  </r>
  <r>
    <d v="2018-12-12T03:00:00"/>
    <x v="8"/>
    <x v="14"/>
    <n v="5"/>
    <x v="1"/>
    <x v="0"/>
    <n v="0"/>
    <n v="0"/>
    <n v="0"/>
    <n v="1.2999999999999999E-2"/>
  </r>
  <r>
    <d v="2018-12-12T03:00:00"/>
    <x v="1"/>
    <x v="1"/>
    <n v="1"/>
    <x v="1"/>
    <x v="0"/>
    <n v="0"/>
    <n v="0"/>
    <n v="0"/>
    <n v="1.4E-2"/>
  </r>
  <r>
    <d v="2018-12-12T03:00:00"/>
    <x v="5"/>
    <x v="3"/>
    <n v="4"/>
    <x v="1"/>
    <x v="0"/>
    <n v="4821"/>
    <n v="4070"/>
    <n v="504"/>
    <n v="1.22"/>
  </r>
  <r>
    <d v="2018-12-12T03:00:00"/>
    <x v="1"/>
    <x v="15"/>
    <n v="1"/>
    <x v="1"/>
    <x v="0"/>
    <n v="4164"/>
    <n v="3784"/>
    <n v="458"/>
    <n v="1.0640000000000001"/>
  </r>
  <r>
    <d v="2018-12-12T03:00:00"/>
    <x v="1"/>
    <x v="6"/>
    <n v="1"/>
    <x v="1"/>
    <x v="0"/>
    <n v="6229"/>
    <n v="5743"/>
    <n v="413"/>
    <n v="0.36"/>
  </r>
  <r>
    <d v="2018-12-12T03:00:00"/>
    <x v="1"/>
    <x v="3"/>
    <n v="4"/>
    <x v="1"/>
    <x v="0"/>
    <n v="22162"/>
    <n v="20442"/>
    <n v="1254"/>
    <n v="1.22"/>
  </r>
  <r>
    <d v="2018-12-12T03:00:00"/>
    <x v="11"/>
    <x v="3"/>
    <n v="2"/>
    <x v="1"/>
    <x v="0"/>
    <n v="2143"/>
    <n v="1707"/>
    <n v="51"/>
    <n v="0.62"/>
  </r>
  <r>
    <d v="2018-12-12T03:00:00"/>
    <x v="6"/>
    <x v="15"/>
    <n v="1"/>
    <x v="1"/>
    <x v="0"/>
    <n v="4903"/>
    <n v="3083"/>
    <n v="61"/>
    <n v="0.38500000000000001"/>
  </r>
  <r>
    <d v="2018-12-12T03:00:00"/>
    <x v="7"/>
    <x v="15"/>
    <n v="4"/>
    <x v="1"/>
    <x v="0"/>
    <n v="1918"/>
    <n v="1746"/>
    <n v="16"/>
    <n v="0.112"/>
  </r>
  <r>
    <d v="2018-12-12T03:00:00"/>
    <x v="2"/>
    <x v="15"/>
    <n v="1"/>
    <x v="1"/>
    <x v="0"/>
    <n v="39039"/>
    <n v="25189"/>
    <n v="171"/>
    <n v="1.1060000000000001"/>
  </r>
  <r>
    <d v="2018-12-12T03:00:00"/>
    <x v="3"/>
    <x v="15"/>
    <n v="5"/>
    <x v="1"/>
    <x v="0"/>
    <n v="22429"/>
    <n v="21603"/>
    <n v="139"/>
    <n v="0.94499999999999995"/>
  </r>
  <r>
    <d v="2018-12-12T03:00:00"/>
    <x v="13"/>
    <x v="15"/>
    <n v="5"/>
    <x v="1"/>
    <x v="0"/>
    <n v="7174"/>
    <n v="5464"/>
    <n v="19"/>
    <n v="0.126"/>
  </r>
  <r>
    <d v="2018-12-12T04:00:00"/>
    <x v="5"/>
    <x v="3"/>
    <n v="4"/>
    <x v="1"/>
    <x v="0"/>
    <n v="5299"/>
    <n v="4471"/>
    <n v="657"/>
    <n v="0.61"/>
  </r>
  <r>
    <d v="2018-12-12T04:00:00"/>
    <x v="1"/>
    <x v="3"/>
    <n v="4"/>
    <x v="1"/>
    <x v="0"/>
    <n v="26721"/>
    <n v="24796"/>
    <n v="1517"/>
    <n v="1.22"/>
  </r>
  <r>
    <d v="2018-12-12T04:00:00"/>
    <x v="1"/>
    <x v="15"/>
    <n v="1"/>
    <x v="1"/>
    <x v="0"/>
    <n v="5169"/>
    <n v="4723"/>
    <n v="188"/>
    <n v="1.26"/>
  </r>
  <r>
    <d v="2018-12-12T04:00:00"/>
    <x v="6"/>
    <x v="15"/>
    <n v="1"/>
    <x v="1"/>
    <x v="0"/>
    <n v="6263"/>
    <n v="3797"/>
    <n v="69"/>
    <n v="0.42"/>
  </r>
  <r>
    <d v="2018-12-12T04:00:00"/>
    <x v="6"/>
    <x v="16"/>
    <n v="3"/>
    <x v="1"/>
    <x v="0"/>
    <n v="437"/>
    <n v="327"/>
    <n v="5"/>
    <n v="2.02"/>
  </r>
  <r>
    <d v="2018-12-12T04:00:00"/>
    <x v="2"/>
    <x v="13"/>
    <n v="4"/>
    <x v="1"/>
    <x v="0"/>
    <n v="10953"/>
    <n v="8880"/>
    <n v="72"/>
    <n v="2.04"/>
  </r>
  <r>
    <d v="2018-12-12T04:00:00"/>
    <x v="2"/>
    <x v="15"/>
    <n v="1"/>
    <x v="1"/>
    <x v="0"/>
    <n v="47109"/>
    <n v="30347"/>
    <n v="223"/>
    <n v="1.3720000000000001"/>
  </r>
  <r>
    <d v="2018-12-12T04:00:00"/>
    <x v="7"/>
    <x v="15"/>
    <n v="4"/>
    <x v="1"/>
    <x v="0"/>
    <n v="2041"/>
    <n v="1886"/>
    <n v="13"/>
    <n v="8.4000000000000005E-2"/>
  </r>
  <r>
    <d v="2018-12-12T04:00:00"/>
    <x v="3"/>
    <x v="15"/>
    <n v="5"/>
    <x v="1"/>
    <x v="0"/>
    <n v="27934"/>
    <n v="27106"/>
    <n v="166"/>
    <n v="1.1060000000000001"/>
  </r>
  <r>
    <d v="2018-12-12T04:00:00"/>
    <x v="13"/>
    <x v="15"/>
    <n v="5"/>
    <x v="1"/>
    <x v="0"/>
    <n v="8910"/>
    <n v="6887"/>
    <n v="33"/>
    <n v="0.217"/>
  </r>
  <r>
    <d v="2018-12-12T05:00:00"/>
    <x v="1"/>
    <x v="1"/>
    <n v="1"/>
    <x v="1"/>
    <x v="0"/>
    <n v="0"/>
    <n v="0"/>
    <n v="0"/>
    <n v="7.0000000000000001E-3"/>
  </r>
  <r>
    <d v="2018-12-12T05:00:00"/>
    <x v="1"/>
    <x v="15"/>
    <n v="1"/>
    <x v="1"/>
    <x v="0"/>
    <n v="6068"/>
    <n v="5608"/>
    <n v="1097"/>
    <n v="1.8480000000000001"/>
  </r>
  <r>
    <d v="2018-12-12T05:00:00"/>
    <x v="5"/>
    <x v="3"/>
    <n v="4"/>
    <x v="1"/>
    <x v="0"/>
    <n v="5970"/>
    <n v="5140"/>
    <n v="633"/>
    <n v="2.44"/>
  </r>
  <r>
    <d v="2018-12-12T05:00:00"/>
    <x v="1"/>
    <x v="6"/>
    <n v="1"/>
    <x v="1"/>
    <x v="0"/>
    <n v="8412"/>
    <n v="7788"/>
    <n v="666"/>
    <n v="0.72"/>
  </r>
  <r>
    <d v="2018-12-12T05:00:00"/>
    <x v="1"/>
    <x v="3"/>
    <n v="4"/>
    <x v="1"/>
    <x v="0"/>
    <n v="31311"/>
    <n v="29410"/>
    <n v="1887"/>
    <n v="3.66"/>
  </r>
  <r>
    <d v="2018-12-12T05:00:00"/>
    <x v="6"/>
    <x v="8"/>
    <n v="4"/>
    <x v="1"/>
    <x v="0"/>
    <n v="3049"/>
    <n v="2237"/>
    <n v="54"/>
    <n v="2.02"/>
  </r>
  <r>
    <d v="2018-12-12T05:00:00"/>
    <x v="6"/>
    <x v="15"/>
    <n v="1"/>
    <x v="1"/>
    <x v="0"/>
    <n v="6652"/>
    <n v="4266"/>
    <n v="94"/>
    <n v="0.58099999999999996"/>
  </r>
  <r>
    <d v="2018-12-12T05:00:00"/>
    <x v="2"/>
    <x v="13"/>
    <n v="13"/>
    <x v="1"/>
    <x v="0"/>
    <n v="12318"/>
    <n v="9767"/>
    <n v="94"/>
    <n v="2.04"/>
  </r>
  <r>
    <d v="2018-12-12T05:00:00"/>
    <x v="2"/>
    <x v="9"/>
    <n v="13"/>
    <x v="1"/>
    <x v="0"/>
    <n v="11003"/>
    <n v="9666"/>
    <n v="73"/>
    <n v="2.02"/>
  </r>
  <r>
    <d v="2018-12-12T05:00:00"/>
    <x v="7"/>
    <x v="15"/>
    <n v="4"/>
    <x v="1"/>
    <x v="0"/>
    <n v="2161"/>
    <n v="1989"/>
    <n v="15"/>
    <n v="9.8000000000000004E-2"/>
  </r>
  <r>
    <d v="2018-12-12T05:00:00"/>
    <x v="2"/>
    <x v="15"/>
    <n v="1"/>
    <x v="1"/>
    <x v="0"/>
    <n v="48990"/>
    <n v="30910"/>
    <n v="208"/>
    <n v="1.379"/>
  </r>
  <r>
    <d v="2018-12-12T05:00:00"/>
    <x v="3"/>
    <x v="15"/>
    <n v="5"/>
    <x v="1"/>
    <x v="0"/>
    <n v="31898"/>
    <n v="30960"/>
    <n v="201"/>
    <n v="1.3859999999999999"/>
  </r>
  <r>
    <d v="2018-12-12T05:00:00"/>
    <x v="2"/>
    <x v="3"/>
    <n v="1"/>
    <x v="1"/>
    <x v="0"/>
    <n v="41356"/>
    <n v="33926"/>
    <n v="209"/>
    <n v="0.61"/>
  </r>
  <r>
    <d v="2018-12-12T05:00:00"/>
    <x v="2"/>
    <x v="8"/>
    <n v="18"/>
    <x v="1"/>
    <x v="0"/>
    <n v="14277"/>
    <n v="10909"/>
    <n v="57"/>
    <n v="2.02"/>
  </r>
  <r>
    <d v="2018-12-12T05:00:00"/>
    <x v="13"/>
    <x v="15"/>
    <n v="5"/>
    <x v="1"/>
    <x v="0"/>
    <n v="10318"/>
    <n v="8202"/>
    <n v="33"/>
    <n v="0.224"/>
  </r>
  <r>
    <d v="2018-12-12T06:00:00"/>
    <x v="1"/>
    <x v="1"/>
    <n v="1"/>
    <x v="1"/>
    <x v="0"/>
    <n v="0"/>
    <n v="0"/>
    <n v="0"/>
    <n v="1.4E-2"/>
  </r>
  <r>
    <d v="2018-12-12T06:00:00"/>
    <x v="5"/>
    <x v="3"/>
    <n v="4"/>
    <x v="1"/>
    <x v="0"/>
    <n v="6647"/>
    <n v="5741"/>
    <n v="743"/>
    <n v="1.22"/>
  </r>
  <r>
    <d v="2018-12-12T06:00:00"/>
    <x v="1"/>
    <x v="3"/>
    <n v="4"/>
    <x v="1"/>
    <x v="0"/>
    <n v="36613"/>
    <n v="34406"/>
    <n v="2228"/>
    <n v="2.44"/>
  </r>
  <r>
    <d v="2018-12-12T06:00:00"/>
    <x v="1"/>
    <x v="15"/>
    <n v="1"/>
    <x v="1"/>
    <x v="0"/>
    <n v="7107"/>
    <n v="6502"/>
    <n v="420"/>
    <n v="1.792"/>
  </r>
  <r>
    <d v="2018-12-12T06:00:00"/>
    <x v="11"/>
    <x v="3"/>
    <n v="2"/>
    <x v="1"/>
    <x v="0"/>
    <n v="2746"/>
    <n v="2137"/>
    <n v="67"/>
    <n v="0.62"/>
  </r>
  <r>
    <d v="2018-12-12T06:00:00"/>
    <x v="6"/>
    <x v="15"/>
    <n v="1"/>
    <x v="1"/>
    <x v="0"/>
    <n v="7118"/>
    <n v="4555"/>
    <n v="91"/>
    <n v="0.57399999999999995"/>
  </r>
  <r>
    <d v="2018-12-12T06:00:00"/>
    <x v="6"/>
    <x v="10"/>
    <n v="16"/>
    <x v="1"/>
    <x v="0"/>
    <n v="2061"/>
    <n v="1519"/>
    <n v="17"/>
    <n v="2.02"/>
  </r>
  <r>
    <d v="2018-12-12T06:00:00"/>
    <x v="7"/>
    <x v="15"/>
    <n v="4"/>
    <x v="1"/>
    <x v="0"/>
    <n v="2286"/>
    <n v="2070"/>
    <n v="20"/>
    <n v="0.14000000000000001"/>
  </r>
  <r>
    <d v="2018-12-12T06:00:00"/>
    <x v="7"/>
    <x v="3"/>
    <n v="7"/>
    <x v="1"/>
    <x v="0"/>
    <n v="1353"/>
    <n v="1203"/>
    <n v="11"/>
    <n v="1.22"/>
  </r>
  <r>
    <d v="2018-12-12T06:00:00"/>
    <x v="3"/>
    <x v="15"/>
    <n v="5"/>
    <x v="1"/>
    <x v="0"/>
    <n v="35553"/>
    <n v="34498"/>
    <n v="243"/>
    <n v="1.631"/>
  </r>
  <r>
    <d v="2018-12-12T06:00:00"/>
    <x v="2"/>
    <x v="15"/>
    <n v="1"/>
    <x v="1"/>
    <x v="0"/>
    <n v="51916"/>
    <n v="32239"/>
    <n v="211"/>
    <n v="1.4139999999999999"/>
  </r>
  <r>
    <d v="2018-12-12T06:00:00"/>
    <x v="2"/>
    <x v="3"/>
    <n v="1"/>
    <x v="1"/>
    <x v="0"/>
    <n v="41736"/>
    <n v="34377"/>
    <n v="217"/>
    <n v="0.61"/>
  </r>
  <r>
    <d v="2018-12-12T06:00:00"/>
    <x v="13"/>
    <x v="15"/>
    <n v="5"/>
    <x v="1"/>
    <x v="0"/>
    <n v="10774"/>
    <n v="8437"/>
    <n v="50"/>
    <n v="0.35"/>
  </r>
  <r>
    <d v="2018-12-12T07:00:00"/>
    <x v="1"/>
    <x v="1"/>
    <n v="1"/>
    <x v="1"/>
    <x v="0"/>
    <n v="0"/>
    <n v="0"/>
    <n v="0"/>
    <n v="7.0000000000000001E-3"/>
  </r>
  <r>
    <d v="2018-12-12T07:00:00"/>
    <x v="5"/>
    <x v="3"/>
    <n v="4"/>
    <x v="1"/>
    <x v="0"/>
    <n v="7672"/>
    <n v="6650"/>
    <n v="793"/>
    <n v="0.61"/>
  </r>
  <r>
    <d v="2018-12-12T07:00:00"/>
    <x v="1"/>
    <x v="3"/>
    <n v="4"/>
    <x v="1"/>
    <x v="0"/>
    <n v="41165"/>
    <n v="38480"/>
    <n v="2350"/>
    <n v="1.22"/>
  </r>
  <r>
    <d v="2018-12-12T07:00:00"/>
    <x v="1"/>
    <x v="15"/>
    <n v="1"/>
    <x v="1"/>
    <x v="0"/>
    <n v="7817"/>
    <n v="7083"/>
    <n v="333"/>
    <n v="2.198"/>
  </r>
  <r>
    <d v="2018-12-12T07:00:00"/>
    <x v="11"/>
    <x v="3"/>
    <n v="2"/>
    <x v="1"/>
    <x v="0"/>
    <n v="2933"/>
    <n v="2230"/>
    <n v="71"/>
    <n v="0.62"/>
  </r>
  <r>
    <d v="2018-12-12T07:00:00"/>
    <x v="6"/>
    <x v="15"/>
    <n v="1"/>
    <x v="1"/>
    <x v="0"/>
    <n v="8115"/>
    <n v="4986"/>
    <n v="117"/>
    <n v="0.7"/>
  </r>
  <r>
    <d v="2018-12-12T07:00:00"/>
    <x v="7"/>
    <x v="15"/>
    <n v="4"/>
    <x v="1"/>
    <x v="0"/>
    <n v="2379"/>
    <n v="2127"/>
    <n v="22"/>
    <n v="0.13300000000000001"/>
  </r>
  <r>
    <d v="2018-12-12T07:00:00"/>
    <x v="2"/>
    <x v="3"/>
    <n v="1"/>
    <x v="1"/>
    <x v="0"/>
    <n v="45298"/>
    <n v="36489"/>
    <n v="300"/>
    <n v="0.61"/>
  </r>
  <r>
    <d v="2018-12-12T07:00:00"/>
    <x v="2"/>
    <x v="8"/>
    <n v="18"/>
    <x v="1"/>
    <x v="0"/>
    <n v="15387"/>
    <n v="11566"/>
    <n v="88"/>
    <n v="4.04"/>
  </r>
  <r>
    <d v="2018-12-12T07:00:00"/>
    <x v="2"/>
    <x v="15"/>
    <n v="1"/>
    <x v="1"/>
    <x v="0"/>
    <n v="56971"/>
    <n v="34722"/>
    <n v="232"/>
    <n v="1.484"/>
  </r>
  <r>
    <d v="2018-12-12T07:00:00"/>
    <x v="3"/>
    <x v="15"/>
    <n v="5"/>
    <x v="1"/>
    <x v="0"/>
    <n v="40176"/>
    <n v="38873"/>
    <n v="236"/>
    <n v="1.5680000000000001"/>
  </r>
  <r>
    <d v="2018-12-12T07:00:00"/>
    <x v="13"/>
    <x v="15"/>
    <n v="5"/>
    <x v="1"/>
    <x v="0"/>
    <n v="12361"/>
    <n v="9979"/>
    <n v="39"/>
    <n v="0.26600000000000001"/>
  </r>
  <r>
    <d v="2018-12-12T08:00:00"/>
    <x v="1"/>
    <x v="1"/>
    <n v="1"/>
    <x v="1"/>
    <x v="0"/>
    <n v="0"/>
    <n v="0"/>
    <n v="0"/>
    <n v="1.4E-2"/>
  </r>
  <r>
    <d v="2018-12-12T08:00:00"/>
    <x v="5"/>
    <x v="6"/>
    <n v="1"/>
    <x v="1"/>
    <x v="0"/>
    <n v="2431"/>
    <n v="2051"/>
    <n v="402"/>
    <n v="0.72"/>
  </r>
  <r>
    <d v="2018-12-12T08:00:00"/>
    <x v="5"/>
    <x v="3"/>
    <n v="4"/>
    <x v="1"/>
    <x v="0"/>
    <n v="8801"/>
    <n v="7597"/>
    <n v="987"/>
    <n v="1.22"/>
  </r>
  <r>
    <d v="2018-12-12T08:00:00"/>
    <x v="1"/>
    <x v="6"/>
    <n v="1"/>
    <x v="1"/>
    <x v="0"/>
    <n v="11358"/>
    <n v="10429"/>
    <n v="733"/>
    <n v="0.36"/>
  </r>
  <r>
    <d v="2018-12-12T08:00:00"/>
    <x v="10"/>
    <x v="3"/>
    <n v="2"/>
    <x v="1"/>
    <x v="0"/>
    <n v="85"/>
    <n v="32"/>
    <n v="2"/>
    <n v="0.62"/>
  </r>
  <r>
    <d v="2018-12-12T08:00:00"/>
    <x v="1"/>
    <x v="3"/>
    <n v="4"/>
    <x v="1"/>
    <x v="0"/>
    <n v="47136"/>
    <n v="44357"/>
    <n v="2540"/>
    <n v="3.66"/>
  </r>
  <r>
    <d v="2018-12-12T08:00:00"/>
    <x v="1"/>
    <x v="15"/>
    <n v="1"/>
    <x v="1"/>
    <x v="0"/>
    <n v="8656"/>
    <n v="7894"/>
    <n v="373"/>
    <n v="2.464"/>
  </r>
  <r>
    <d v="2018-12-12T08:00:00"/>
    <x v="1"/>
    <x v="19"/>
    <n v="1"/>
    <x v="1"/>
    <x v="0"/>
    <n v="980"/>
    <n v="896"/>
    <n v="35"/>
    <n v="5.41"/>
  </r>
  <r>
    <d v="2018-12-12T08:00:00"/>
    <x v="12"/>
    <x v="3"/>
    <n v="2"/>
    <x v="1"/>
    <x v="0"/>
    <n v="650"/>
    <n v="520"/>
    <n v="18"/>
    <n v="1.24"/>
  </r>
  <r>
    <d v="2018-12-12T08:00:00"/>
    <x v="6"/>
    <x v="15"/>
    <n v="1"/>
    <x v="1"/>
    <x v="0"/>
    <n v="8132"/>
    <n v="5179"/>
    <n v="94"/>
    <n v="0.623"/>
  </r>
  <r>
    <d v="2018-12-12T08:00:00"/>
    <x v="2"/>
    <x v="12"/>
    <n v="1"/>
    <x v="1"/>
    <x v="0"/>
    <n v="476"/>
    <n v="347"/>
    <n v="6"/>
    <n v="2.02"/>
  </r>
  <r>
    <d v="2018-12-12T08:00:00"/>
    <x v="2"/>
    <x v="7"/>
    <n v="16"/>
    <x v="1"/>
    <x v="0"/>
    <n v="14418"/>
    <n v="11692"/>
    <n v="121"/>
    <n v="4.7300000000000004"/>
  </r>
  <r>
    <d v="2018-12-12T08:00:00"/>
    <x v="7"/>
    <x v="15"/>
    <n v="4"/>
    <x v="1"/>
    <x v="0"/>
    <n v="2595"/>
    <n v="2334"/>
    <n v="24"/>
    <n v="0.161"/>
  </r>
  <r>
    <d v="2018-12-12T08:00:00"/>
    <x v="2"/>
    <x v="8"/>
    <n v="13"/>
    <x v="1"/>
    <x v="0"/>
    <n v="30263"/>
    <n v="25070"/>
    <n v="239"/>
    <n v="2.02"/>
  </r>
  <r>
    <d v="2018-12-12T08:00:00"/>
    <x v="2"/>
    <x v="9"/>
    <n v="13"/>
    <x v="1"/>
    <x v="0"/>
    <n v="15192"/>
    <n v="13129"/>
    <n v="100"/>
    <n v="2.02"/>
  </r>
  <r>
    <d v="2018-12-12T08:00:00"/>
    <x v="2"/>
    <x v="15"/>
    <n v="1"/>
    <x v="1"/>
    <x v="0"/>
    <n v="59325"/>
    <n v="35774"/>
    <n v="260"/>
    <n v="1.673"/>
  </r>
  <r>
    <d v="2018-12-12T08:00:00"/>
    <x v="2"/>
    <x v="3"/>
    <n v="1"/>
    <x v="1"/>
    <x v="0"/>
    <n v="45248"/>
    <n v="36549"/>
    <n v="247"/>
    <n v="0.61"/>
  </r>
  <r>
    <d v="2018-12-12T08:00:00"/>
    <x v="2"/>
    <x v="9"/>
    <n v="4"/>
    <x v="1"/>
    <x v="0"/>
    <n v="7543"/>
    <n v="5925"/>
    <n v="38"/>
    <n v="2.02"/>
  </r>
  <r>
    <d v="2018-12-12T08:00:00"/>
    <x v="13"/>
    <x v="15"/>
    <n v="5"/>
    <x v="1"/>
    <x v="0"/>
    <n v="13710"/>
    <n v="11036"/>
    <n v="64"/>
    <n v="0.434"/>
  </r>
  <r>
    <d v="2018-12-12T08:00:00"/>
    <x v="3"/>
    <x v="15"/>
    <n v="5"/>
    <x v="1"/>
    <x v="0"/>
    <n v="48242"/>
    <n v="46781"/>
    <n v="259"/>
    <n v="1.7569999999999999"/>
  </r>
  <r>
    <d v="2018-12-12T09:00:00"/>
    <x v="1"/>
    <x v="1"/>
    <n v="1"/>
    <x v="1"/>
    <x v="0"/>
    <n v="0"/>
    <n v="0"/>
    <n v="0"/>
    <n v="7.0000000000000001E-3"/>
  </r>
  <r>
    <d v="2018-12-12T09:00:00"/>
    <x v="1"/>
    <x v="6"/>
    <n v="1"/>
    <x v="1"/>
    <x v="0"/>
    <n v="11722"/>
    <n v="10713"/>
    <n v="819"/>
    <n v="0.72"/>
  </r>
  <r>
    <d v="2018-12-12T09:00:00"/>
    <x v="1"/>
    <x v="3"/>
    <n v="4"/>
    <x v="1"/>
    <x v="0"/>
    <n v="51540"/>
    <n v="48402"/>
    <n v="2889"/>
    <n v="1.83"/>
  </r>
  <r>
    <d v="2018-12-12T09:00:00"/>
    <x v="1"/>
    <x v="15"/>
    <n v="1"/>
    <x v="1"/>
    <x v="0"/>
    <n v="9415"/>
    <n v="8551"/>
    <n v="393"/>
    <n v="2.569"/>
  </r>
  <r>
    <d v="2018-12-12T09:00:00"/>
    <x v="11"/>
    <x v="3"/>
    <n v="2"/>
    <x v="1"/>
    <x v="0"/>
    <n v="3667"/>
    <n v="2854"/>
    <n v="103"/>
    <n v="0.62"/>
  </r>
  <r>
    <d v="2018-12-12T09:00:00"/>
    <x v="6"/>
    <x v="15"/>
    <n v="1"/>
    <x v="1"/>
    <x v="0"/>
    <n v="7716"/>
    <n v="4776"/>
    <n v="82"/>
    <n v="0.504"/>
  </r>
  <r>
    <d v="2018-12-12T09:00:00"/>
    <x v="2"/>
    <x v="4"/>
    <n v="10"/>
    <x v="1"/>
    <x v="0"/>
    <n v="4606"/>
    <n v="3915"/>
    <n v="31"/>
    <n v="2.02"/>
  </r>
  <r>
    <d v="2018-12-12T09:00:00"/>
    <x v="2"/>
    <x v="3"/>
    <n v="1"/>
    <x v="1"/>
    <x v="0"/>
    <n v="40883"/>
    <n v="32576"/>
    <n v="251"/>
    <n v="0.61"/>
  </r>
  <r>
    <d v="2018-12-12T09:00:00"/>
    <x v="2"/>
    <x v="15"/>
    <n v="1"/>
    <x v="1"/>
    <x v="0"/>
    <n v="54731"/>
    <n v="32301"/>
    <n v="230"/>
    <n v="1.512"/>
  </r>
  <r>
    <d v="2018-12-12T09:00:00"/>
    <x v="7"/>
    <x v="15"/>
    <n v="4"/>
    <x v="1"/>
    <x v="0"/>
    <n v="2530"/>
    <n v="2294"/>
    <n v="16"/>
    <n v="9.8000000000000004E-2"/>
  </r>
  <r>
    <d v="2018-12-12T09:00:00"/>
    <x v="3"/>
    <x v="15"/>
    <n v="5"/>
    <x v="1"/>
    <x v="0"/>
    <n v="49977"/>
    <n v="48497"/>
    <n v="280"/>
    <n v="1.8480000000000001"/>
  </r>
  <r>
    <d v="2018-12-12T09:00:00"/>
    <x v="13"/>
    <x v="15"/>
    <n v="5"/>
    <x v="1"/>
    <x v="0"/>
    <n v="14609"/>
    <n v="12039"/>
    <n v="42"/>
    <n v="0.28000000000000003"/>
  </r>
  <r>
    <d v="2018-12-12T10:00:00"/>
    <x v="5"/>
    <x v="3"/>
    <n v="4"/>
    <x v="1"/>
    <x v="0"/>
    <n v="7565"/>
    <n v="6635"/>
    <n v="834"/>
    <n v="0.61"/>
  </r>
  <r>
    <d v="2018-12-12T10:00:00"/>
    <x v="1"/>
    <x v="6"/>
    <n v="1"/>
    <x v="1"/>
    <x v="0"/>
    <n v="9303"/>
    <n v="8576"/>
    <n v="693"/>
    <n v="0.36"/>
  </r>
  <r>
    <d v="2018-12-12T10:00:00"/>
    <x v="1"/>
    <x v="3"/>
    <n v="4"/>
    <x v="1"/>
    <x v="0"/>
    <n v="43445"/>
    <n v="41195"/>
    <n v="2684"/>
    <n v="4.2699999999999996"/>
  </r>
  <r>
    <d v="2018-12-12T10:00:00"/>
    <x v="1"/>
    <x v="15"/>
    <n v="1"/>
    <x v="1"/>
    <x v="0"/>
    <n v="7730"/>
    <n v="7063"/>
    <n v="397"/>
    <n v="2.6110000000000002"/>
  </r>
  <r>
    <d v="2018-12-12T10:00:00"/>
    <x v="6"/>
    <x v="15"/>
    <n v="1"/>
    <x v="1"/>
    <x v="0"/>
    <n v="5995"/>
    <n v="4003"/>
    <n v="77"/>
    <n v="0.47599999999999998"/>
  </r>
  <r>
    <d v="2018-12-12T10:00:00"/>
    <x v="12"/>
    <x v="3"/>
    <n v="2"/>
    <x v="1"/>
    <x v="0"/>
    <n v="601"/>
    <n v="451"/>
    <n v="7"/>
    <n v="0.62"/>
  </r>
  <r>
    <d v="2018-12-12T10:00:00"/>
    <x v="2"/>
    <x v="13"/>
    <n v="13"/>
    <x v="1"/>
    <x v="0"/>
    <n v="10782"/>
    <n v="8360"/>
    <n v="86"/>
    <n v="2.04"/>
  </r>
  <r>
    <d v="2018-12-12T10:00:00"/>
    <x v="2"/>
    <x v="7"/>
    <n v="16"/>
    <x v="1"/>
    <x v="0"/>
    <n v="9314"/>
    <n v="7324"/>
    <n v="73"/>
    <n v="4.7300000000000004"/>
  </r>
  <r>
    <d v="2018-12-12T10:00:00"/>
    <x v="2"/>
    <x v="3"/>
    <n v="1"/>
    <x v="1"/>
    <x v="0"/>
    <n v="32831"/>
    <n v="26723"/>
    <n v="224"/>
    <n v="1.83"/>
  </r>
  <r>
    <d v="2018-12-12T10:00:00"/>
    <x v="7"/>
    <x v="15"/>
    <n v="4"/>
    <x v="1"/>
    <x v="0"/>
    <n v="1909"/>
    <n v="1689"/>
    <n v="14"/>
    <n v="9.0999999999999998E-2"/>
  </r>
  <r>
    <d v="2018-12-12T10:00:00"/>
    <x v="2"/>
    <x v="15"/>
    <n v="1"/>
    <x v="1"/>
    <x v="0"/>
    <n v="46581"/>
    <n v="27028"/>
    <n v="215"/>
    <n v="1.3859999999999999"/>
  </r>
  <r>
    <d v="2018-12-12T10:00:00"/>
    <x v="13"/>
    <x v="15"/>
    <n v="5"/>
    <x v="1"/>
    <x v="0"/>
    <n v="11120"/>
    <n v="9185"/>
    <n v="58"/>
    <n v="0.39200000000000002"/>
  </r>
  <r>
    <d v="2018-12-12T10:00:00"/>
    <x v="3"/>
    <x v="15"/>
    <n v="5"/>
    <x v="1"/>
    <x v="0"/>
    <n v="40156"/>
    <n v="39088"/>
    <n v="211"/>
    <n v="1.4139999999999999"/>
  </r>
  <r>
    <d v="2018-12-12T11:00:00"/>
    <x v="1"/>
    <x v="11"/>
    <n v="1"/>
    <x v="1"/>
    <x v="0"/>
    <n v="0"/>
    <n v="0"/>
    <n v="0"/>
    <n v="7.0000000000000001E-3"/>
  </r>
  <r>
    <d v="2018-12-12T11:00:00"/>
    <x v="1"/>
    <x v="15"/>
    <n v="1"/>
    <x v="1"/>
    <x v="0"/>
    <n v="6967"/>
    <n v="6283"/>
    <n v="723"/>
    <n v="1.9179999999999999"/>
  </r>
  <r>
    <d v="2018-12-12T11:00:00"/>
    <x v="1"/>
    <x v="6"/>
    <n v="1"/>
    <x v="1"/>
    <x v="0"/>
    <n v="8826"/>
    <n v="7958"/>
    <n v="514"/>
    <n v="0.36"/>
  </r>
  <r>
    <d v="2018-12-12T11:00:00"/>
    <x v="1"/>
    <x v="3"/>
    <n v="4"/>
    <x v="1"/>
    <x v="0"/>
    <n v="39953"/>
    <n v="37392"/>
    <n v="2191"/>
    <n v="1.83"/>
  </r>
  <r>
    <d v="2018-12-12T11:00:00"/>
    <x v="6"/>
    <x v="15"/>
    <n v="1"/>
    <x v="1"/>
    <x v="0"/>
    <n v="6571"/>
    <n v="3762"/>
    <n v="90"/>
    <n v="0.55300000000000005"/>
  </r>
  <r>
    <d v="2018-12-12T11:00:00"/>
    <x v="6"/>
    <x v="7"/>
    <n v="4"/>
    <x v="1"/>
    <x v="0"/>
    <n v="946"/>
    <n v="687"/>
    <n v="12"/>
    <n v="4.7300000000000004"/>
  </r>
  <r>
    <d v="2018-12-12T11:00:00"/>
    <x v="7"/>
    <x v="3"/>
    <n v="7"/>
    <x v="1"/>
    <x v="0"/>
    <n v="1175"/>
    <n v="1048"/>
    <n v="12"/>
    <n v="1.22"/>
  </r>
  <r>
    <d v="2018-12-12T11:00:00"/>
    <x v="7"/>
    <x v="15"/>
    <n v="4"/>
    <x v="1"/>
    <x v="0"/>
    <n v="1957"/>
    <n v="1762"/>
    <n v="16"/>
    <n v="0.112"/>
  </r>
  <r>
    <d v="2018-12-12T11:00:00"/>
    <x v="2"/>
    <x v="3"/>
    <n v="1"/>
    <x v="1"/>
    <x v="0"/>
    <n v="36108"/>
    <n v="28744"/>
    <n v="243"/>
    <n v="0.61"/>
  </r>
  <r>
    <d v="2018-12-12T11:00:00"/>
    <x v="2"/>
    <x v="15"/>
    <n v="1"/>
    <x v="1"/>
    <x v="0"/>
    <n v="50331"/>
    <n v="28951"/>
    <n v="227"/>
    <n v="1.4770000000000001"/>
  </r>
  <r>
    <d v="2018-12-12T11:00:00"/>
    <x v="3"/>
    <x v="15"/>
    <n v="5"/>
    <x v="1"/>
    <x v="0"/>
    <n v="37586"/>
    <n v="36143"/>
    <n v="204"/>
    <n v="1.393"/>
  </r>
  <r>
    <d v="2018-12-12T11:00:00"/>
    <x v="13"/>
    <x v="15"/>
    <n v="5"/>
    <x v="1"/>
    <x v="0"/>
    <n v="16946"/>
    <n v="15034"/>
    <n v="76"/>
    <n v="0.46899999999999997"/>
  </r>
  <r>
    <d v="2018-12-12T12:00:00"/>
    <x v="5"/>
    <x v="3"/>
    <n v="4"/>
    <x v="1"/>
    <x v="0"/>
    <n v="10512"/>
    <n v="9043"/>
    <n v="1162"/>
    <n v="3.66"/>
  </r>
  <r>
    <d v="2018-12-12T12:00:00"/>
    <x v="1"/>
    <x v="6"/>
    <n v="1"/>
    <x v="1"/>
    <x v="0"/>
    <n v="11196"/>
    <n v="10009"/>
    <n v="837"/>
    <n v="0.72"/>
  </r>
  <r>
    <d v="2018-12-12T12:00:00"/>
    <x v="1"/>
    <x v="3"/>
    <n v="4"/>
    <x v="1"/>
    <x v="0"/>
    <n v="53143"/>
    <n v="49745"/>
    <n v="2943"/>
    <n v="1.22"/>
  </r>
  <r>
    <d v="2018-12-12T12:00:00"/>
    <x v="1"/>
    <x v="15"/>
    <n v="1"/>
    <x v="1"/>
    <x v="0"/>
    <n v="9361"/>
    <n v="8367"/>
    <n v="442"/>
    <n v="2.7930000000000001"/>
  </r>
  <r>
    <d v="2018-12-12T12:00:00"/>
    <x v="11"/>
    <x v="3"/>
    <n v="2"/>
    <x v="1"/>
    <x v="0"/>
    <n v="3445"/>
    <n v="2676"/>
    <n v="94"/>
    <n v="0.62"/>
  </r>
  <r>
    <d v="2018-12-12T12:00:00"/>
    <x v="6"/>
    <x v="15"/>
    <n v="1"/>
    <x v="1"/>
    <x v="0"/>
    <n v="9848"/>
    <n v="5738"/>
    <n v="143"/>
    <n v="0.89600000000000002"/>
  </r>
  <r>
    <d v="2018-12-12T12:00:00"/>
    <x v="2"/>
    <x v="10"/>
    <n v="13"/>
    <x v="1"/>
    <x v="0"/>
    <n v="23371"/>
    <n v="18868"/>
    <n v="222"/>
    <n v="2.02"/>
  </r>
  <r>
    <d v="2018-12-12T12:00:00"/>
    <x v="7"/>
    <x v="15"/>
    <n v="4"/>
    <x v="1"/>
    <x v="0"/>
    <n v="2600"/>
    <n v="2310"/>
    <n v="27"/>
    <n v="0.182"/>
  </r>
  <r>
    <d v="2018-12-12T12:00:00"/>
    <x v="2"/>
    <x v="15"/>
    <n v="1"/>
    <x v="1"/>
    <x v="0"/>
    <n v="72822"/>
    <n v="42182"/>
    <n v="333"/>
    <n v="2.149"/>
  </r>
  <r>
    <d v="2018-12-12T12:00:00"/>
    <x v="2"/>
    <x v="3"/>
    <n v="1"/>
    <x v="1"/>
    <x v="0"/>
    <n v="52009"/>
    <n v="39833"/>
    <n v="313"/>
    <n v="0.61"/>
  </r>
  <r>
    <d v="2018-12-12T12:00:00"/>
    <x v="3"/>
    <x v="15"/>
    <n v="5"/>
    <x v="1"/>
    <x v="0"/>
    <n v="50069"/>
    <n v="48163"/>
    <n v="318"/>
    <n v="2.121"/>
  </r>
  <r>
    <d v="2018-12-12T12:00:00"/>
    <x v="13"/>
    <x v="15"/>
    <n v="5"/>
    <x v="1"/>
    <x v="0"/>
    <n v="14696"/>
    <n v="12154"/>
    <n v="69"/>
    <n v="0.48299999999999998"/>
  </r>
  <r>
    <d v="2018-12-12T13:00:00"/>
    <x v="1"/>
    <x v="1"/>
    <n v="1"/>
    <x v="1"/>
    <x v="0"/>
    <n v="0"/>
    <n v="0"/>
    <n v="0"/>
    <n v="2.8000000000000001E-2"/>
  </r>
  <r>
    <d v="2018-12-12T13:00:00"/>
    <x v="1"/>
    <x v="6"/>
    <n v="1"/>
    <x v="1"/>
    <x v="0"/>
    <n v="12445"/>
    <n v="11091"/>
    <n v="836"/>
    <n v="0.72"/>
  </r>
  <r>
    <d v="2018-12-12T13:00:00"/>
    <x v="1"/>
    <x v="3"/>
    <n v="4"/>
    <x v="1"/>
    <x v="0"/>
    <n v="60345"/>
    <n v="56118"/>
    <n v="3409"/>
    <n v="3.66"/>
  </r>
  <r>
    <d v="2018-12-12T13:00:00"/>
    <x v="1"/>
    <x v="15"/>
    <n v="1"/>
    <x v="1"/>
    <x v="0"/>
    <n v="10360"/>
    <n v="9210"/>
    <n v="426"/>
    <n v="2.7370000000000001"/>
  </r>
  <r>
    <d v="2018-12-12T13:00:00"/>
    <x v="6"/>
    <x v="15"/>
    <n v="1"/>
    <x v="1"/>
    <x v="0"/>
    <n v="11395"/>
    <n v="6494"/>
    <n v="162"/>
    <n v="1.008"/>
  </r>
  <r>
    <d v="2018-12-12T13:00:00"/>
    <x v="6"/>
    <x v="8"/>
    <n v="4"/>
    <x v="1"/>
    <x v="0"/>
    <n v="5223"/>
    <n v="3472"/>
    <n v="79"/>
    <n v="2.02"/>
  </r>
  <r>
    <d v="2018-12-12T13:00:00"/>
    <x v="2"/>
    <x v="16"/>
    <n v="6"/>
    <x v="1"/>
    <x v="0"/>
    <n v="5545"/>
    <n v="4427"/>
    <n v="45"/>
    <n v="2.02"/>
  </r>
  <r>
    <d v="2018-12-12T13:00:00"/>
    <x v="7"/>
    <x v="15"/>
    <n v="4"/>
    <x v="1"/>
    <x v="0"/>
    <n v="3047"/>
    <n v="2657"/>
    <n v="27"/>
    <n v="0.189"/>
  </r>
  <r>
    <d v="2018-12-12T13:00:00"/>
    <x v="2"/>
    <x v="15"/>
    <n v="1"/>
    <x v="1"/>
    <x v="0"/>
    <n v="85660"/>
    <n v="48557"/>
    <n v="400"/>
    <n v="2.4569999999999999"/>
  </r>
  <r>
    <d v="2018-12-12T13:00:00"/>
    <x v="2"/>
    <x v="3"/>
    <n v="1"/>
    <x v="1"/>
    <x v="0"/>
    <n v="60982"/>
    <n v="45182"/>
    <n v="356"/>
    <n v="0.61"/>
  </r>
  <r>
    <d v="2018-12-12T13:00:00"/>
    <x v="3"/>
    <x v="15"/>
    <n v="5"/>
    <x v="1"/>
    <x v="0"/>
    <n v="59121"/>
    <n v="56997"/>
    <n v="291"/>
    <n v="1.9950000000000001"/>
  </r>
  <r>
    <d v="2018-12-12T13:00:00"/>
    <x v="13"/>
    <x v="15"/>
    <n v="5"/>
    <x v="1"/>
    <x v="0"/>
    <n v="17303"/>
    <n v="14291"/>
    <n v="58"/>
    <n v="0.40600000000000003"/>
  </r>
  <r>
    <d v="2018-12-12T14:00:00"/>
    <x v="5"/>
    <x v="3"/>
    <n v="4"/>
    <x v="1"/>
    <x v="0"/>
    <n v="13030"/>
    <n v="11024"/>
    <n v="1386"/>
    <n v="3.05"/>
  </r>
  <r>
    <d v="2018-12-12T14:00:00"/>
    <x v="1"/>
    <x v="3"/>
    <n v="4"/>
    <x v="1"/>
    <x v="0"/>
    <n v="65584"/>
    <n v="61276"/>
    <n v="3494"/>
    <n v="3.05"/>
  </r>
  <r>
    <d v="2018-12-12T14:00:00"/>
    <x v="1"/>
    <x v="15"/>
    <n v="1"/>
    <x v="1"/>
    <x v="0"/>
    <n v="11299"/>
    <n v="10112"/>
    <n v="521"/>
    <n v="3.36"/>
  </r>
  <r>
    <d v="2018-12-12T14:00:00"/>
    <x v="6"/>
    <x v="15"/>
    <n v="1"/>
    <x v="1"/>
    <x v="0"/>
    <n v="12232"/>
    <n v="7027"/>
    <n v="188"/>
    <n v="1.071"/>
  </r>
  <r>
    <d v="2018-12-12T14:00:00"/>
    <x v="7"/>
    <x v="15"/>
    <n v="4"/>
    <x v="1"/>
    <x v="0"/>
    <n v="3176"/>
    <n v="2689"/>
    <n v="39"/>
    <n v="0.26600000000000001"/>
  </r>
  <r>
    <d v="2018-12-12T14:00:00"/>
    <x v="2"/>
    <x v="7"/>
    <n v="16"/>
    <x v="1"/>
    <x v="0"/>
    <n v="14353"/>
    <n v="11255"/>
    <n v="115"/>
    <n v="4.7300000000000004"/>
  </r>
  <r>
    <d v="2018-12-12T14:00:00"/>
    <x v="2"/>
    <x v="8"/>
    <n v="13"/>
    <x v="1"/>
    <x v="0"/>
    <n v="51973"/>
    <n v="40909"/>
    <n v="402"/>
    <n v="4.04"/>
  </r>
  <r>
    <d v="2018-12-12T14:00:00"/>
    <x v="2"/>
    <x v="13"/>
    <n v="4"/>
    <x v="1"/>
    <x v="0"/>
    <n v="19146"/>
    <n v="14790"/>
    <n v="131"/>
    <n v="2.04"/>
  </r>
  <r>
    <d v="2018-12-12T14:00:00"/>
    <x v="2"/>
    <x v="15"/>
    <n v="1"/>
    <x v="1"/>
    <x v="0"/>
    <n v="91640"/>
    <n v="52098"/>
    <n v="418"/>
    <n v="2.6459999999999999"/>
  </r>
  <r>
    <d v="2018-12-12T14:00:00"/>
    <x v="2"/>
    <x v="3"/>
    <n v="1"/>
    <x v="1"/>
    <x v="0"/>
    <n v="66441"/>
    <n v="47992"/>
    <n v="364"/>
    <n v="1.83"/>
  </r>
  <r>
    <d v="2018-12-12T14:00:00"/>
    <x v="3"/>
    <x v="15"/>
    <n v="5"/>
    <x v="1"/>
    <x v="0"/>
    <n v="66690"/>
    <n v="64426"/>
    <n v="390"/>
    <n v="2.5619999999999998"/>
  </r>
  <r>
    <d v="2018-12-12T14:00:00"/>
    <x v="13"/>
    <x v="15"/>
    <n v="5"/>
    <x v="1"/>
    <x v="0"/>
    <n v="17926"/>
    <n v="14798"/>
    <n v="62"/>
    <n v="0.38500000000000001"/>
  </r>
  <r>
    <d v="2018-12-12T15:00:00"/>
    <x v="1"/>
    <x v="1"/>
    <n v="1"/>
    <x v="1"/>
    <x v="0"/>
    <n v="0"/>
    <n v="0"/>
    <n v="0"/>
    <n v="1.4E-2"/>
  </r>
  <r>
    <d v="2018-12-12T15:00:00"/>
    <x v="5"/>
    <x v="3"/>
    <n v="4"/>
    <x v="1"/>
    <x v="0"/>
    <n v="13450"/>
    <n v="11431"/>
    <n v="1308"/>
    <n v="0.61"/>
  </r>
  <r>
    <d v="2018-12-12T15:00:00"/>
    <x v="1"/>
    <x v="6"/>
    <n v="1"/>
    <x v="1"/>
    <x v="0"/>
    <n v="14140"/>
    <n v="12539"/>
    <n v="1011"/>
    <n v="0.36"/>
  </r>
  <r>
    <d v="2018-12-12T15:00:00"/>
    <x v="1"/>
    <x v="7"/>
    <n v="1"/>
    <x v="1"/>
    <x v="0"/>
    <n v="3001"/>
    <n v="2661"/>
    <n v="167"/>
    <n v="4.7300000000000004"/>
  </r>
  <r>
    <d v="2018-12-12T15:00:00"/>
    <x v="1"/>
    <x v="3"/>
    <n v="4"/>
    <x v="1"/>
    <x v="0"/>
    <n v="71145"/>
    <n v="66170"/>
    <n v="3816"/>
    <n v="4.88"/>
  </r>
  <r>
    <d v="2018-12-12T15:00:00"/>
    <x v="1"/>
    <x v="15"/>
    <n v="1"/>
    <x v="1"/>
    <x v="0"/>
    <n v="12024"/>
    <n v="10616"/>
    <n v="543"/>
    <n v="3.2970000000000002"/>
  </r>
  <r>
    <d v="2018-12-12T15:00:00"/>
    <x v="11"/>
    <x v="3"/>
    <n v="2"/>
    <x v="1"/>
    <x v="0"/>
    <n v="4145"/>
    <n v="3128"/>
    <n v="92"/>
    <n v="1.24"/>
  </r>
  <r>
    <d v="2018-12-12T15:00:00"/>
    <x v="6"/>
    <x v="15"/>
    <n v="1"/>
    <x v="1"/>
    <x v="0"/>
    <n v="11900"/>
    <n v="6727"/>
    <n v="152"/>
    <n v="0.89600000000000002"/>
  </r>
  <r>
    <d v="2018-12-12T15:00:00"/>
    <x v="6"/>
    <x v="10"/>
    <n v="16"/>
    <x v="1"/>
    <x v="0"/>
    <n v="3377"/>
    <n v="2358"/>
    <n v="49"/>
    <n v="2.02"/>
  </r>
  <r>
    <d v="2018-12-12T15:00:00"/>
    <x v="7"/>
    <x v="3"/>
    <n v="7"/>
    <x v="1"/>
    <x v="0"/>
    <n v="2022"/>
    <n v="1536"/>
    <n v="27"/>
    <n v="1.22"/>
  </r>
  <r>
    <d v="2018-12-12T15:00:00"/>
    <x v="7"/>
    <x v="15"/>
    <n v="4"/>
    <x v="1"/>
    <x v="0"/>
    <n v="3142"/>
    <n v="2615"/>
    <n v="43"/>
    <n v="0.29399999999999998"/>
  </r>
  <r>
    <d v="2018-12-12T15:00:00"/>
    <x v="2"/>
    <x v="16"/>
    <n v="6"/>
    <x v="1"/>
    <x v="0"/>
    <n v="6710"/>
    <n v="5511"/>
    <n v="87"/>
    <n v="2.02"/>
  </r>
  <r>
    <d v="2018-12-12T15:00:00"/>
    <x v="2"/>
    <x v="10"/>
    <n v="13"/>
    <x v="1"/>
    <x v="0"/>
    <n v="27757"/>
    <n v="21943"/>
    <n v="283"/>
    <n v="4.04"/>
  </r>
  <r>
    <d v="2018-12-12T15:00:00"/>
    <x v="2"/>
    <x v="8"/>
    <n v="13"/>
    <x v="1"/>
    <x v="0"/>
    <n v="47617"/>
    <n v="37698"/>
    <n v="394"/>
    <n v="2.02"/>
  </r>
  <r>
    <d v="2018-12-12T15:00:00"/>
    <x v="2"/>
    <x v="4"/>
    <n v="10"/>
    <x v="1"/>
    <x v="0"/>
    <n v="6028"/>
    <n v="4913"/>
    <n v="49"/>
    <n v="2.02"/>
  </r>
  <r>
    <d v="2018-12-12T15:00:00"/>
    <x v="2"/>
    <x v="13"/>
    <n v="4"/>
    <x v="1"/>
    <x v="0"/>
    <n v="18943"/>
    <n v="14257"/>
    <n v="130"/>
    <n v="2.04"/>
  </r>
  <r>
    <d v="2018-12-12T15:00:00"/>
    <x v="2"/>
    <x v="3"/>
    <n v="1"/>
    <x v="1"/>
    <x v="0"/>
    <n v="63244"/>
    <n v="45167"/>
    <n v="365"/>
    <n v="5.49"/>
  </r>
  <r>
    <d v="2018-12-12T15:00:00"/>
    <x v="2"/>
    <x v="15"/>
    <n v="1"/>
    <x v="1"/>
    <x v="0"/>
    <n v="88654"/>
    <n v="49702"/>
    <n v="363"/>
    <n v="2.2189999999999999"/>
  </r>
  <r>
    <d v="2018-12-12T15:00:00"/>
    <x v="3"/>
    <x v="15"/>
    <n v="5"/>
    <x v="1"/>
    <x v="0"/>
    <n v="74454"/>
    <n v="71832"/>
    <n v="407"/>
    <n v="2.653"/>
  </r>
  <r>
    <d v="2018-12-12T15:00:00"/>
    <x v="13"/>
    <x v="15"/>
    <n v="5"/>
    <x v="1"/>
    <x v="0"/>
    <n v="19769"/>
    <n v="16591"/>
    <n v="71"/>
    <n v="0.45500000000000002"/>
  </r>
  <r>
    <d v="2018-12-12T16:00:00"/>
    <x v="1"/>
    <x v="1"/>
    <n v="1"/>
    <x v="1"/>
    <x v="0"/>
    <n v="0"/>
    <n v="0"/>
    <n v="0"/>
    <n v="7.0000000000000001E-3"/>
  </r>
  <r>
    <d v="2018-12-12T16:00:00"/>
    <x v="5"/>
    <x v="3"/>
    <n v="4"/>
    <x v="1"/>
    <x v="0"/>
    <n v="12047"/>
    <n v="10256"/>
    <n v="1210"/>
    <n v="3.05"/>
  </r>
  <r>
    <d v="2018-12-12T16:00:00"/>
    <x v="1"/>
    <x v="3"/>
    <n v="4"/>
    <x v="1"/>
    <x v="0"/>
    <n v="69909"/>
    <n v="65351"/>
    <n v="3891"/>
    <n v="3.05"/>
  </r>
  <r>
    <d v="2018-12-12T16:00:00"/>
    <x v="1"/>
    <x v="15"/>
    <n v="1"/>
    <x v="1"/>
    <x v="0"/>
    <n v="11707"/>
    <n v="10416"/>
    <n v="559"/>
    <n v="3.6680000000000001"/>
  </r>
  <r>
    <d v="2018-12-12T16:00:00"/>
    <x v="6"/>
    <x v="15"/>
    <n v="1"/>
    <x v="1"/>
    <x v="0"/>
    <n v="9237"/>
    <n v="5171"/>
    <n v="132"/>
    <n v="0.75600000000000001"/>
  </r>
  <r>
    <d v="2018-12-12T16:00:00"/>
    <x v="2"/>
    <x v="7"/>
    <n v="16"/>
    <x v="1"/>
    <x v="0"/>
    <n v="15200"/>
    <n v="12004"/>
    <n v="151"/>
    <n v="4.7300000000000004"/>
  </r>
  <r>
    <d v="2018-12-12T16:00:00"/>
    <x v="7"/>
    <x v="15"/>
    <n v="4"/>
    <x v="1"/>
    <x v="0"/>
    <n v="2524"/>
    <n v="2181"/>
    <n v="21"/>
    <n v="0.14000000000000001"/>
  </r>
  <r>
    <d v="2018-12-12T16:00:00"/>
    <x v="2"/>
    <x v="3"/>
    <n v="1"/>
    <x v="1"/>
    <x v="0"/>
    <n v="49805"/>
    <n v="36477"/>
    <n v="291"/>
    <n v="3.05"/>
  </r>
  <r>
    <d v="2018-12-12T16:00:00"/>
    <x v="2"/>
    <x v="15"/>
    <n v="1"/>
    <x v="1"/>
    <x v="0"/>
    <n v="74178"/>
    <n v="40997"/>
    <n v="270"/>
    <n v="1.694"/>
  </r>
  <r>
    <d v="2018-12-12T16:00:00"/>
    <x v="3"/>
    <x v="15"/>
    <n v="5"/>
    <x v="1"/>
    <x v="0"/>
    <n v="69968"/>
    <n v="67476"/>
    <n v="347"/>
    <n v="2.3029999999999999"/>
  </r>
  <r>
    <d v="2018-12-12T16:00:00"/>
    <x v="13"/>
    <x v="15"/>
    <n v="5"/>
    <x v="1"/>
    <x v="0"/>
    <n v="19794"/>
    <n v="16795"/>
    <n v="80"/>
    <n v="0.51100000000000001"/>
  </r>
  <r>
    <d v="2018-12-12T17:00:00"/>
    <x v="5"/>
    <x v="6"/>
    <n v="1"/>
    <x v="1"/>
    <x v="0"/>
    <n v="2139"/>
    <n v="1678"/>
    <n v="332"/>
    <n v="0.36"/>
  </r>
  <r>
    <d v="2018-12-12T17:00:00"/>
    <x v="5"/>
    <x v="3"/>
    <n v="4"/>
    <x v="1"/>
    <x v="0"/>
    <n v="8604"/>
    <n v="7423"/>
    <n v="846"/>
    <n v="0.61"/>
  </r>
  <r>
    <d v="2018-12-12T17:00:00"/>
    <x v="1"/>
    <x v="6"/>
    <n v="1"/>
    <x v="1"/>
    <x v="0"/>
    <n v="10476"/>
    <n v="9395"/>
    <n v="716"/>
    <n v="0.36"/>
  </r>
  <r>
    <d v="2018-12-12T17:00:00"/>
    <x v="1"/>
    <x v="3"/>
    <n v="4"/>
    <x v="1"/>
    <x v="0"/>
    <n v="59275"/>
    <n v="55932"/>
    <n v="3272"/>
    <n v="1.22"/>
  </r>
  <r>
    <d v="2018-12-12T17:00:00"/>
    <x v="1"/>
    <x v="15"/>
    <n v="1"/>
    <x v="1"/>
    <x v="0"/>
    <n v="9252"/>
    <n v="8328"/>
    <n v="457"/>
    <n v="2.9329999999999998"/>
  </r>
  <r>
    <d v="2018-12-12T17:00:00"/>
    <x v="6"/>
    <x v="15"/>
    <n v="1"/>
    <x v="1"/>
    <x v="0"/>
    <n v="5898"/>
    <n v="3415"/>
    <n v="65"/>
    <n v="0.36399999999999999"/>
  </r>
  <r>
    <d v="2018-12-12T17:00:00"/>
    <x v="6"/>
    <x v="13"/>
    <n v="15"/>
    <x v="1"/>
    <x v="0"/>
    <n v="1647"/>
    <n v="1165"/>
    <n v="22"/>
    <n v="2.02"/>
  </r>
  <r>
    <d v="2018-12-12T17:00:00"/>
    <x v="2"/>
    <x v="13"/>
    <n v="4"/>
    <x v="1"/>
    <x v="0"/>
    <n v="12447"/>
    <n v="9175"/>
    <n v="80"/>
    <n v="4.08"/>
  </r>
  <r>
    <d v="2018-12-12T17:00:00"/>
    <x v="2"/>
    <x v="15"/>
    <n v="1"/>
    <x v="1"/>
    <x v="0"/>
    <n v="53844"/>
    <n v="27380"/>
    <n v="213"/>
    <n v="1.2529999999999999"/>
  </r>
  <r>
    <d v="2018-12-12T17:00:00"/>
    <x v="7"/>
    <x v="15"/>
    <n v="4"/>
    <x v="1"/>
    <x v="0"/>
    <n v="1709"/>
    <n v="1509"/>
    <n v="11"/>
    <n v="7.0000000000000007E-2"/>
  </r>
  <r>
    <d v="2018-12-12T17:00:00"/>
    <x v="3"/>
    <x v="15"/>
    <n v="5"/>
    <x v="1"/>
    <x v="0"/>
    <n v="51235"/>
    <n v="49631"/>
    <n v="238"/>
    <n v="1.5680000000000001"/>
  </r>
  <r>
    <d v="2018-12-12T17:00:00"/>
    <x v="13"/>
    <x v="15"/>
    <n v="5"/>
    <x v="1"/>
    <x v="0"/>
    <n v="18559"/>
    <n v="16213"/>
    <n v="56"/>
    <n v="0.34300000000000003"/>
  </r>
  <r>
    <d v="2018-12-12T18:00:00"/>
    <x v="5"/>
    <x v="3"/>
    <n v="4"/>
    <x v="1"/>
    <x v="0"/>
    <n v="4791"/>
    <n v="4185"/>
    <n v="515"/>
    <n v="1.22"/>
  </r>
  <r>
    <d v="2018-12-12T18:00:00"/>
    <x v="1"/>
    <x v="6"/>
    <n v="1"/>
    <x v="1"/>
    <x v="0"/>
    <n v="6416"/>
    <n v="5825"/>
    <n v="543"/>
    <n v="0.36"/>
  </r>
  <r>
    <d v="2018-12-12T18:00:00"/>
    <x v="1"/>
    <x v="15"/>
    <n v="1"/>
    <x v="1"/>
    <x v="0"/>
    <n v="5941"/>
    <n v="5401"/>
    <n v="321"/>
    <n v="2.1070000000000002"/>
  </r>
  <r>
    <d v="2018-12-12T18:00:00"/>
    <x v="1"/>
    <x v="3"/>
    <n v="4"/>
    <x v="1"/>
    <x v="0"/>
    <n v="39812"/>
    <n v="37772"/>
    <n v="2132"/>
    <n v="1.83"/>
  </r>
  <r>
    <d v="2018-12-12T18:00:00"/>
    <x v="6"/>
    <x v="15"/>
    <n v="1"/>
    <x v="1"/>
    <x v="0"/>
    <n v="3290"/>
    <n v="1843"/>
    <n v="41"/>
    <n v="0.252"/>
  </r>
  <r>
    <d v="2018-12-12T18:00:00"/>
    <x v="6"/>
    <x v="10"/>
    <n v="16"/>
    <x v="1"/>
    <x v="0"/>
    <n v="1425"/>
    <n v="992"/>
    <n v="18"/>
    <n v="2.02"/>
  </r>
  <r>
    <d v="2018-12-12T18:00:00"/>
    <x v="6"/>
    <x v="7"/>
    <n v="4"/>
    <x v="1"/>
    <x v="0"/>
    <n v="1023"/>
    <n v="777"/>
    <n v="11"/>
    <n v="4.7300000000000004"/>
  </r>
  <r>
    <d v="2018-12-12T18:00:00"/>
    <x v="7"/>
    <x v="15"/>
    <n v="4"/>
    <x v="1"/>
    <x v="0"/>
    <n v="998"/>
    <n v="870"/>
    <n v="11"/>
    <n v="7.0000000000000007E-2"/>
  </r>
  <r>
    <d v="2018-12-12T18:00:00"/>
    <x v="2"/>
    <x v="10"/>
    <n v="4"/>
    <x v="1"/>
    <x v="0"/>
    <n v="9492"/>
    <n v="6991"/>
    <n v="67"/>
    <n v="2.02"/>
  </r>
  <r>
    <d v="2018-12-12T18:00:00"/>
    <x v="2"/>
    <x v="15"/>
    <n v="1"/>
    <x v="1"/>
    <x v="0"/>
    <n v="29632"/>
    <n v="15191"/>
    <n v="126"/>
    <n v="0.79100000000000004"/>
  </r>
  <r>
    <d v="2018-12-12T18:00:00"/>
    <x v="2"/>
    <x v="3"/>
    <n v="1"/>
    <x v="1"/>
    <x v="0"/>
    <n v="17755"/>
    <n v="13618"/>
    <n v="90"/>
    <n v="0.61"/>
  </r>
  <r>
    <d v="2018-12-12T18:00:00"/>
    <x v="13"/>
    <x v="15"/>
    <n v="5"/>
    <x v="1"/>
    <x v="0"/>
    <n v="13238"/>
    <n v="11918"/>
    <n v="57"/>
    <n v="0.39200000000000002"/>
  </r>
  <r>
    <d v="2018-12-12T18:00:00"/>
    <x v="3"/>
    <x v="15"/>
    <n v="5"/>
    <x v="1"/>
    <x v="0"/>
    <n v="28163"/>
    <n v="27460"/>
    <n v="121"/>
    <n v="0.80500000000000005"/>
  </r>
  <r>
    <d v="2018-12-12T18:00:00"/>
    <x v="4"/>
    <x v="8"/>
    <n v="12"/>
    <x v="1"/>
    <x v="0"/>
    <n v="67"/>
    <n v="62"/>
    <n v="0"/>
    <n v="2.02"/>
  </r>
  <r>
    <d v="2018-12-12T18:00:00"/>
    <x v="1"/>
    <x v="1"/>
    <n v="1"/>
    <x v="1"/>
    <x v="0"/>
    <n v="0"/>
    <n v="1"/>
    <n v="0"/>
    <n v="7.0000000000000001E-3"/>
  </r>
  <r>
    <d v="2018-12-12T19:00:00"/>
    <x v="1"/>
    <x v="3"/>
    <n v="4"/>
    <x v="1"/>
    <x v="0"/>
    <n v="20640"/>
    <n v="19874"/>
    <n v="1207"/>
    <n v="1.22"/>
  </r>
  <r>
    <d v="2018-12-12T19:00:00"/>
    <x v="1"/>
    <x v="15"/>
    <n v="1"/>
    <x v="1"/>
    <x v="0"/>
    <n v="2858"/>
    <n v="2626"/>
    <n v="127"/>
    <n v="0.82599999999999996"/>
  </r>
  <r>
    <d v="2018-12-12T19:00:00"/>
    <x v="6"/>
    <x v="15"/>
    <n v="1"/>
    <x v="1"/>
    <x v="0"/>
    <n v="1438"/>
    <n v="797"/>
    <n v="12"/>
    <n v="7.6999999999999999E-2"/>
  </r>
  <r>
    <d v="2018-12-12T19:00:00"/>
    <x v="7"/>
    <x v="15"/>
    <n v="4"/>
    <x v="1"/>
    <x v="0"/>
    <n v="331"/>
    <n v="310"/>
    <n v="3"/>
    <n v="2.1000000000000001E-2"/>
  </r>
  <r>
    <d v="2018-12-12T19:00:00"/>
    <x v="2"/>
    <x v="15"/>
    <n v="1"/>
    <x v="1"/>
    <x v="0"/>
    <n v="14719"/>
    <n v="7223"/>
    <n v="54"/>
    <n v="0.35"/>
  </r>
  <r>
    <d v="2018-12-12T19:00:00"/>
    <x v="3"/>
    <x v="15"/>
    <n v="5"/>
    <x v="1"/>
    <x v="0"/>
    <n v="12108"/>
    <n v="11867"/>
    <n v="55"/>
    <n v="0.38500000000000001"/>
  </r>
  <r>
    <d v="2018-12-12T19:00:00"/>
    <x v="2"/>
    <x v="10"/>
    <n v="4"/>
    <x v="1"/>
    <x v="0"/>
    <n v="4579"/>
    <n v="3393"/>
    <n v="12"/>
    <n v="2.02"/>
  </r>
  <r>
    <d v="2018-12-12T19:00:00"/>
    <x v="13"/>
    <x v="15"/>
    <n v="5"/>
    <x v="1"/>
    <x v="0"/>
    <n v="7803"/>
    <n v="7101"/>
    <n v="23"/>
    <n v="0.161"/>
  </r>
  <r>
    <d v="2018-12-12T20:00:00"/>
    <x v="1"/>
    <x v="15"/>
    <n v="1"/>
    <x v="1"/>
    <x v="0"/>
    <n v="1358"/>
    <n v="1275"/>
    <n v="73"/>
    <n v="0.504"/>
  </r>
  <r>
    <d v="2018-12-12T20:00:00"/>
    <x v="2"/>
    <x v="8"/>
    <n v="18"/>
    <x v="1"/>
    <x v="0"/>
    <n v="1700"/>
    <n v="1036"/>
    <n v="16"/>
    <n v="2.02"/>
  </r>
  <r>
    <d v="2018-12-12T20:00:00"/>
    <x v="6"/>
    <x v="15"/>
    <n v="1"/>
    <x v="1"/>
    <x v="0"/>
    <n v="750"/>
    <n v="447"/>
    <n v="5"/>
    <n v="2.8000000000000001E-2"/>
  </r>
  <r>
    <d v="2018-12-12T20:00:00"/>
    <x v="2"/>
    <x v="10"/>
    <n v="13"/>
    <x v="1"/>
    <x v="0"/>
    <n v="2940"/>
    <n v="2354"/>
    <n v="26"/>
    <n v="2.02"/>
  </r>
  <r>
    <d v="2018-12-12T20:00:00"/>
    <x v="3"/>
    <x v="15"/>
    <n v="5"/>
    <x v="1"/>
    <x v="0"/>
    <n v="5477"/>
    <n v="5378"/>
    <n v="25"/>
    <n v="0.17499999999999999"/>
  </r>
  <r>
    <d v="2018-12-12T20:00:00"/>
    <x v="2"/>
    <x v="15"/>
    <n v="1"/>
    <x v="1"/>
    <x v="0"/>
    <n v="7890"/>
    <n v="3829"/>
    <n v="14"/>
    <n v="9.8000000000000004E-2"/>
  </r>
  <r>
    <d v="2018-12-12T20:00:00"/>
    <x v="13"/>
    <x v="15"/>
    <n v="5"/>
    <x v="1"/>
    <x v="0"/>
    <n v="4098"/>
    <n v="3731"/>
    <n v="9"/>
    <n v="5.6000000000000001E-2"/>
  </r>
  <r>
    <d v="2018-12-12T21:00:00"/>
    <x v="1"/>
    <x v="15"/>
    <n v="1"/>
    <x v="1"/>
    <x v="0"/>
    <n v="706"/>
    <n v="666"/>
    <n v="28"/>
    <n v="0.189"/>
  </r>
  <r>
    <d v="2018-12-12T21:00:00"/>
    <x v="6"/>
    <x v="15"/>
    <n v="1"/>
    <x v="1"/>
    <x v="0"/>
    <n v="602"/>
    <n v="307"/>
    <n v="7"/>
    <n v="4.2000000000000003E-2"/>
  </r>
  <r>
    <d v="2018-12-12T21:00:00"/>
    <x v="2"/>
    <x v="15"/>
    <n v="1"/>
    <x v="1"/>
    <x v="0"/>
    <n v="5314"/>
    <n v="2488"/>
    <n v="27"/>
    <n v="0.17499999999999999"/>
  </r>
  <r>
    <d v="2018-12-12T21:00:00"/>
    <x v="3"/>
    <x v="15"/>
    <n v="5"/>
    <x v="1"/>
    <x v="0"/>
    <n v="2548"/>
    <n v="2481"/>
    <n v="15"/>
    <n v="9.0999999999999998E-2"/>
  </r>
  <r>
    <d v="2018-12-12T21:00:00"/>
    <x v="13"/>
    <x v="15"/>
    <n v="5"/>
    <x v="1"/>
    <x v="0"/>
    <n v="2081"/>
    <n v="1877"/>
    <n v="7"/>
    <n v="4.9000000000000002E-2"/>
  </r>
  <r>
    <d v="2018-12-12T22:00:00"/>
    <x v="1"/>
    <x v="15"/>
    <n v="1"/>
    <x v="1"/>
    <x v="0"/>
    <n v="502"/>
    <n v="473"/>
    <n v="25"/>
    <n v="0.16800000000000001"/>
  </r>
  <r>
    <d v="2018-12-12T22:00:00"/>
    <x v="6"/>
    <x v="8"/>
    <n v="4"/>
    <x v="1"/>
    <x v="0"/>
    <n v="225"/>
    <n v="160"/>
    <n v="4"/>
    <n v="2.02"/>
  </r>
  <r>
    <d v="2018-12-12T22:00:00"/>
    <x v="6"/>
    <x v="15"/>
    <n v="1"/>
    <x v="1"/>
    <x v="0"/>
    <n v="499"/>
    <n v="317"/>
    <n v="7"/>
    <n v="4.9000000000000002E-2"/>
  </r>
  <r>
    <d v="2018-12-12T22:00:00"/>
    <x v="3"/>
    <x v="15"/>
    <n v="5"/>
    <x v="1"/>
    <x v="0"/>
    <n v="1580"/>
    <n v="1546"/>
    <n v="16"/>
    <n v="0.112"/>
  </r>
  <r>
    <d v="2018-12-12T22:00:00"/>
    <x v="2"/>
    <x v="15"/>
    <n v="1"/>
    <x v="1"/>
    <x v="0"/>
    <n v="4445"/>
    <n v="2159"/>
    <n v="22"/>
    <n v="0.14000000000000001"/>
  </r>
  <r>
    <d v="2018-12-12T22:00:00"/>
    <x v="13"/>
    <x v="15"/>
    <n v="5"/>
    <x v="1"/>
    <x v="0"/>
    <n v="1236"/>
    <n v="998"/>
    <n v="3"/>
    <n v="2.1000000000000001E-2"/>
  </r>
  <r>
    <d v="2018-12-12T23:00:00"/>
    <x v="1"/>
    <x v="15"/>
    <n v="1"/>
    <x v="1"/>
    <x v="0"/>
    <n v="510"/>
    <n v="456"/>
    <n v="111"/>
    <n v="0.13300000000000001"/>
  </r>
  <r>
    <d v="2018-12-12T23:00:00"/>
    <x v="11"/>
    <x v="3"/>
    <n v="2"/>
    <x v="1"/>
    <x v="0"/>
    <n v="211"/>
    <n v="147"/>
    <n v="6"/>
    <n v="0.62"/>
  </r>
  <r>
    <d v="2018-12-12T23:00:00"/>
    <x v="7"/>
    <x v="15"/>
    <n v="4"/>
    <x v="1"/>
    <x v="0"/>
    <n v="129"/>
    <n v="126"/>
    <n v="5"/>
    <n v="3.5000000000000003E-2"/>
  </r>
  <r>
    <d v="2018-12-12T23:00:00"/>
    <x v="6"/>
    <x v="15"/>
    <n v="1"/>
    <x v="1"/>
    <x v="0"/>
    <n v="798"/>
    <n v="441"/>
    <n v="16"/>
    <n v="8.4000000000000005E-2"/>
  </r>
  <r>
    <d v="2018-12-12T23:00:00"/>
    <x v="2"/>
    <x v="15"/>
    <n v="1"/>
    <x v="1"/>
    <x v="0"/>
    <n v="6296"/>
    <n v="3102"/>
    <n v="43"/>
    <n v="0.26600000000000001"/>
  </r>
  <r>
    <d v="2018-12-12T23:00:00"/>
    <x v="3"/>
    <x v="15"/>
    <n v="5"/>
    <x v="1"/>
    <x v="0"/>
    <n v="1864"/>
    <n v="1823"/>
    <n v="18"/>
    <n v="0.126"/>
  </r>
  <r>
    <d v="2018-12-12T23:00:00"/>
    <x v="13"/>
    <x v="15"/>
    <n v="5"/>
    <x v="1"/>
    <x v="0"/>
    <n v="1379"/>
    <n v="1055"/>
    <n v="2"/>
    <n v="1.4E-2"/>
  </r>
  <r>
    <d v="2018-12-13T00:00:00"/>
    <x v="5"/>
    <x v="3"/>
    <n v="4"/>
    <x v="1"/>
    <x v="0"/>
    <n v="1590"/>
    <n v="1344"/>
    <n v="195"/>
    <n v="0.61"/>
  </r>
  <r>
    <d v="2018-12-13T00:00:00"/>
    <x v="0"/>
    <x v="0"/>
    <n v="1"/>
    <x v="0"/>
    <x v="0"/>
    <n v="16"/>
    <n v="15"/>
    <n v="2"/>
    <n v="1.5E-3"/>
  </r>
  <r>
    <d v="2018-12-13T00:00:00"/>
    <x v="1"/>
    <x v="15"/>
    <n v="1"/>
    <x v="1"/>
    <x v="0"/>
    <n v="1120"/>
    <n v="1048"/>
    <n v="39"/>
    <n v="0.25900000000000001"/>
  </r>
  <r>
    <d v="2018-12-13T00:00:00"/>
    <x v="6"/>
    <x v="15"/>
    <n v="1"/>
    <x v="1"/>
    <x v="0"/>
    <n v="1391"/>
    <n v="819"/>
    <n v="20"/>
    <n v="0.14000000000000001"/>
  </r>
  <r>
    <d v="2018-12-13T00:00:00"/>
    <x v="7"/>
    <x v="15"/>
    <n v="4"/>
    <x v="1"/>
    <x v="0"/>
    <n v="822"/>
    <n v="741"/>
    <n v="12"/>
    <n v="7.6999999999999999E-2"/>
  </r>
  <r>
    <d v="2018-12-13T00:00:00"/>
    <x v="3"/>
    <x v="15"/>
    <n v="5"/>
    <x v="1"/>
    <x v="0"/>
    <n v="4838"/>
    <n v="4640"/>
    <n v="46"/>
    <n v="0.308"/>
  </r>
  <r>
    <d v="2018-12-13T00:00:00"/>
    <x v="2"/>
    <x v="15"/>
    <n v="1"/>
    <x v="1"/>
    <x v="0"/>
    <n v="5493"/>
    <n v="3197"/>
    <n v="30"/>
    <n v="0.189"/>
  </r>
  <r>
    <d v="2018-12-13T00:00:00"/>
    <x v="3"/>
    <x v="0"/>
    <n v="1"/>
    <x v="0"/>
    <x v="0"/>
    <n v="1161"/>
    <n v="1082"/>
    <n v="6"/>
    <n v="0.1082"/>
  </r>
  <r>
    <d v="2018-12-13T00:00:00"/>
    <x v="13"/>
    <x v="15"/>
    <n v="5"/>
    <x v="1"/>
    <x v="0"/>
    <n v="1947"/>
    <n v="1320"/>
    <n v="7"/>
    <n v="4.2000000000000003E-2"/>
  </r>
  <r>
    <d v="2018-12-13T01:00:00"/>
    <x v="5"/>
    <x v="3"/>
    <n v="4"/>
    <x v="1"/>
    <x v="0"/>
    <n v="3357"/>
    <n v="2796"/>
    <n v="399"/>
    <n v="1.83"/>
  </r>
  <r>
    <d v="2018-12-13T01:00:00"/>
    <x v="1"/>
    <x v="3"/>
    <n v="4"/>
    <x v="1"/>
    <x v="0"/>
    <n v="12676"/>
    <n v="11718"/>
    <n v="861"/>
    <n v="1.22"/>
  </r>
  <r>
    <d v="2018-12-13T01:00:00"/>
    <x v="1"/>
    <x v="15"/>
    <n v="1"/>
    <x v="1"/>
    <x v="0"/>
    <n v="2364"/>
    <n v="2168"/>
    <n v="99"/>
    <n v="0.65800000000000003"/>
  </r>
  <r>
    <d v="2018-12-13T01:00:00"/>
    <x v="11"/>
    <x v="3"/>
    <n v="2"/>
    <x v="1"/>
    <x v="0"/>
    <n v="1591"/>
    <n v="1288"/>
    <n v="27"/>
    <n v="0.62"/>
  </r>
  <r>
    <d v="2018-12-13T01:00:00"/>
    <x v="6"/>
    <x v="15"/>
    <n v="1"/>
    <x v="1"/>
    <x v="0"/>
    <n v="2052"/>
    <n v="1234"/>
    <n v="24"/>
    <n v="0.161"/>
  </r>
  <r>
    <d v="2018-12-13T01:00:00"/>
    <x v="3"/>
    <x v="15"/>
    <n v="5"/>
    <x v="1"/>
    <x v="0"/>
    <n v="12317"/>
    <n v="11821"/>
    <n v="127"/>
    <n v="0.88200000000000001"/>
  </r>
  <r>
    <d v="2018-12-13T01:00:00"/>
    <x v="2"/>
    <x v="15"/>
    <n v="1"/>
    <x v="1"/>
    <x v="0"/>
    <n v="6815"/>
    <n v="4137"/>
    <n v="40"/>
    <n v="0.245"/>
  </r>
  <r>
    <d v="2018-12-13T01:00:00"/>
    <x v="7"/>
    <x v="15"/>
    <n v="4"/>
    <x v="1"/>
    <x v="0"/>
    <n v="1243"/>
    <n v="1144"/>
    <n v="11"/>
    <n v="6.3E-2"/>
  </r>
  <r>
    <d v="2018-12-13T01:00:00"/>
    <x v="13"/>
    <x v="15"/>
    <n v="5"/>
    <x v="1"/>
    <x v="0"/>
    <n v="3871"/>
    <n v="2747"/>
    <n v="18"/>
    <n v="0.126"/>
  </r>
  <r>
    <d v="2018-12-13T02:00:00"/>
    <x v="5"/>
    <x v="3"/>
    <n v="4"/>
    <x v="1"/>
    <x v="0"/>
    <n v="4725"/>
    <n v="3996"/>
    <n v="520"/>
    <n v="1.83"/>
  </r>
  <r>
    <d v="2018-12-13T02:00:00"/>
    <x v="1"/>
    <x v="3"/>
    <n v="4"/>
    <x v="1"/>
    <x v="0"/>
    <n v="18970"/>
    <n v="17590"/>
    <n v="1191"/>
    <n v="1.83"/>
  </r>
  <r>
    <d v="2018-12-13T02:00:00"/>
    <x v="1"/>
    <x v="15"/>
    <n v="1"/>
    <x v="1"/>
    <x v="0"/>
    <n v="3559"/>
    <n v="3236"/>
    <n v="143"/>
    <n v="0.98699999999999999"/>
  </r>
  <r>
    <d v="2018-12-13T02:00:00"/>
    <x v="6"/>
    <x v="15"/>
    <n v="1"/>
    <x v="1"/>
    <x v="0"/>
    <n v="3817"/>
    <n v="2309"/>
    <n v="50"/>
    <n v="0.30099999999999999"/>
  </r>
  <r>
    <d v="2018-12-13T02:00:00"/>
    <x v="13"/>
    <x v="15"/>
    <n v="5"/>
    <x v="1"/>
    <x v="0"/>
    <n v="6256"/>
    <n v="4524"/>
    <n v="32"/>
    <n v="0.217"/>
  </r>
  <r>
    <d v="2018-12-13T02:00:00"/>
    <x v="7"/>
    <x v="15"/>
    <n v="4"/>
    <x v="1"/>
    <x v="0"/>
    <n v="1620"/>
    <n v="1476"/>
    <n v="10"/>
    <n v="7.0000000000000007E-2"/>
  </r>
  <r>
    <d v="2018-12-13T02:00:00"/>
    <x v="3"/>
    <x v="15"/>
    <n v="5"/>
    <x v="1"/>
    <x v="0"/>
    <n v="18129"/>
    <n v="17458"/>
    <n v="109"/>
    <n v="0.72799999999999998"/>
  </r>
  <r>
    <d v="2018-12-13T02:00:00"/>
    <x v="2"/>
    <x v="15"/>
    <n v="1"/>
    <x v="1"/>
    <x v="0"/>
    <n v="23178"/>
    <n v="14986"/>
    <n v="88"/>
    <n v="0.56699999999999995"/>
  </r>
  <r>
    <d v="2018-12-13T03:00:00"/>
    <x v="8"/>
    <x v="14"/>
    <n v="5"/>
    <x v="1"/>
    <x v="0"/>
    <n v="0"/>
    <n v="0"/>
    <n v="0"/>
    <n v="1.2999999999999999E-2"/>
  </r>
  <r>
    <d v="2018-12-13T03:00:00"/>
    <x v="1"/>
    <x v="1"/>
    <n v="1"/>
    <x v="1"/>
    <x v="0"/>
    <n v="0"/>
    <n v="0"/>
    <n v="0"/>
    <n v="7.0000000000000001E-3"/>
  </r>
  <r>
    <d v="2018-12-13T03:00:00"/>
    <x v="1"/>
    <x v="15"/>
    <n v="1"/>
    <x v="1"/>
    <x v="0"/>
    <n v="439"/>
    <n v="415"/>
    <n v="296"/>
    <n v="0.17499999999999999"/>
  </r>
  <r>
    <d v="2018-12-13T03:00:00"/>
    <x v="5"/>
    <x v="3"/>
    <n v="4"/>
    <x v="1"/>
    <x v="0"/>
    <n v="4808"/>
    <n v="4076"/>
    <n v="524"/>
    <n v="0.61"/>
  </r>
  <r>
    <d v="2018-12-13T03:00:00"/>
    <x v="1"/>
    <x v="3"/>
    <n v="4"/>
    <x v="1"/>
    <x v="0"/>
    <n v="24925"/>
    <n v="23078"/>
    <n v="1407"/>
    <n v="2.44"/>
  </r>
  <r>
    <d v="2018-12-13T03:00:00"/>
    <x v="6"/>
    <x v="15"/>
    <n v="1"/>
    <x v="1"/>
    <x v="0"/>
    <n v="570"/>
    <n v="568"/>
    <n v="12"/>
    <n v="7.0000000000000007E-2"/>
  </r>
  <r>
    <d v="2018-12-13T03:00:00"/>
    <x v="2"/>
    <x v="10"/>
    <n v="13"/>
    <x v="1"/>
    <x v="0"/>
    <n v="15719"/>
    <n v="12854"/>
    <n v="143"/>
    <n v="4.04"/>
  </r>
  <r>
    <d v="2018-12-13T03:00:00"/>
    <x v="3"/>
    <x v="15"/>
    <n v="5"/>
    <x v="1"/>
    <x v="0"/>
    <n v="2391"/>
    <n v="2333"/>
    <n v="24"/>
    <n v="0.16800000000000001"/>
  </r>
  <r>
    <d v="2018-12-13T03:00:00"/>
    <x v="2"/>
    <x v="8"/>
    <n v="13"/>
    <x v="1"/>
    <x v="0"/>
    <n v="25858"/>
    <n v="21243"/>
    <n v="198"/>
    <n v="2.02"/>
  </r>
  <r>
    <d v="2018-12-13T03:00:00"/>
    <x v="7"/>
    <x v="15"/>
    <n v="4"/>
    <x v="1"/>
    <x v="0"/>
    <n v="241"/>
    <n v="222"/>
    <n v="2"/>
    <n v="1.4E-2"/>
  </r>
  <r>
    <d v="2018-12-13T03:00:00"/>
    <x v="2"/>
    <x v="13"/>
    <n v="13"/>
    <x v="1"/>
    <x v="0"/>
    <n v="10413"/>
    <n v="8211"/>
    <n v="73"/>
    <n v="2.04"/>
  </r>
  <r>
    <d v="2018-12-13T03:00:00"/>
    <x v="2"/>
    <x v="15"/>
    <n v="1"/>
    <x v="1"/>
    <x v="0"/>
    <n v="4827"/>
    <n v="3512"/>
    <n v="22"/>
    <n v="0.154"/>
  </r>
  <r>
    <d v="2018-12-13T03:00:00"/>
    <x v="13"/>
    <x v="15"/>
    <n v="5"/>
    <x v="1"/>
    <x v="0"/>
    <n v="828"/>
    <n v="590"/>
    <n v="1"/>
    <n v="7.0000000000000001E-3"/>
  </r>
  <r>
    <d v="2018-12-13T04:00:00"/>
    <x v="1"/>
    <x v="1"/>
    <n v="1"/>
    <x v="1"/>
    <x v="0"/>
    <n v="0"/>
    <n v="0"/>
    <n v="0"/>
    <n v="1.4E-2"/>
  </r>
  <r>
    <d v="2018-12-13T04:00:00"/>
    <x v="1"/>
    <x v="15"/>
    <n v="1"/>
    <x v="1"/>
    <x v="0"/>
    <n v="0"/>
    <n v="1"/>
    <n v="4"/>
    <n v="2.8000000000000001E-2"/>
  </r>
  <r>
    <d v="2018-12-13T04:00:00"/>
    <x v="5"/>
    <x v="6"/>
    <n v="1"/>
    <x v="1"/>
    <x v="0"/>
    <n v="1639"/>
    <n v="1392"/>
    <n v="251"/>
    <n v="0.36"/>
  </r>
  <r>
    <d v="2018-12-13T04:00:00"/>
    <x v="5"/>
    <x v="3"/>
    <n v="4"/>
    <x v="1"/>
    <x v="0"/>
    <n v="5330"/>
    <n v="4589"/>
    <n v="542"/>
    <n v="1.22"/>
  </r>
  <r>
    <d v="2018-12-13T04:00:00"/>
    <x v="6"/>
    <x v="15"/>
    <n v="1"/>
    <x v="1"/>
    <x v="0"/>
    <n v="0"/>
    <n v="13"/>
    <n v="1"/>
    <n v="7.0000000000000001E-3"/>
  </r>
  <r>
    <d v="2018-12-13T04:00:00"/>
    <x v="1"/>
    <x v="3"/>
    <n v="4"/>
    <x v="1"/>
    <x v="0"/>
    <n v="29896"/>
    <n v="28166"/>
    <n v="1782"/>
    <n v="3.66"/>
  </r>
  <r>
    <d v="2018-12-13T04:00:00"/>
    <x v="1"/>
    <x v="6"/>
    <n v="1"/>
    <x v="1"/>
    <x v="0"/>
    <n v="7267"/>
    <n v="6777"/>
    <n v="414"/>
    <n v="0.36"/>
  </r>
  <r>
    <d v="2018-12-13T05:00:00"/>
    <x v="5"/>
    <x v="3"/>
    <n v="4"/>
    <x v="1"/>
    <x v="0"/>
    <n v="5929"/>
    <n v="5056"/>
    <n v="617"/>
    <n v="0.61"/>
  </r>
  <r>
    <d v="2018-12-13T05:00:00"/>
    <x v="1"/>
    <x v="3"/>
    <n v="4"/>
    <x v="1"/>
    <x v="0"/>
    <n v="35316"/>
    <n v="33281"/>
    <n v="2064"/>
    <n v="1.22"/>
  </r>
  <r>
    <d v="2018-12-13T05:00:00"/>
    <x v="1"/>
    <x v="6"/>
    <n v="1"/>
    <x v="1"/>
    <x v="0"/>
    <n v="8391"/>
    <n v="7753"/>
    <n v="478"/>
    <n v="0.72"/>
  </r>
  <r>
    <d v="2018-12-13T05:00:00"/>
    <x v="6"/>
    <x v="15"/>
    <n v="1"/>
    <x v="1"/>
    <x v="0"/>
    <n v="0"/>
    <n v="23"/>
    <n v="1"/>
    <n v="7.0000000000000001E-3"/>
  </r>
  <r>
    <d v="2018-12-13T05:00:00"/>
    <x v="11"/>
    <x v="3"/>
    <n v="2"/>
    <x v="1"/>
    <x v="0"/>
    <n v="2443"/>
    <n v="1946"/>
    <n v="66"/>
    <n v="0.62"/>
  </r>
  <r>
    <d v="2018-12-13T05:00:00"/>
    <x v="2"/>
    <x v="3"/>
    <n v="1"/>
    <x v="1"/>
    <x v="0"/>
    <n v="44567"/>
    <n v="36097"/>
    <n v="244"/>
    <n v="0.61"/>
  </r>
  <r>
    <d v="2018-12-13T05:00:00"/>
    <x v="3"/>
    <x v="0"/>
    <n v="1"/>
    <x v="0"/>
    <x v="0"/>
    <n v="0"/>
    <n v="1"/>
    <n v="0"/>
    <n v="1E-4"/>
  </r>
  <r>
    <d v="2018-12-13T06:00:00"/>
    <x v="2"/>
    <x v="15"/>
    <n v="1"/>
    <x v="1"/>
    <x v="0"/>
    <n v="0"/>
    <n v="14"/>
    <n v="1"/>
    <n v="7.0000000000000001E-3"/>
  </r>
  <r>
    <d v="2018-12-13T06:00:00"/>
    <x v="1"/>
    <x v="6"/>
    <n v="1"/>
    <x v="1"/>
    <x v="0"/>
    <n v="9326"/>
    <n v="8661"/>
    <n v="581"/>
    <n v="0.72"/>
  </r>
  <r>
    <d v="2018-12-13T06:00:00"/>
    <x v="1"/>
    <x v="3"/>
    <n v="4"/>
    <x v="1"/>
    <x v="0"/>
    <n v="41519"/>
    <n v="39266"/>
    <n v="2334"/>
    <n v="4.2699999999999996"/>
  </r>
  <r>
    <d v="2018-12-13T06:00:00"/>
    <x v="1"/>
    <x v="19"/>
    <n v="1"/>
    <x v="1"/>
    <x v="0"/>
    <n v="946"/>
    <n v="900"/>
    <n v="34"/>
    <n v="5.41"/>
  </r>
  <r>
    <d v="2018-12-13T07:00:00"/>
    <x v="1"/>
    <x v="15"/>
    <n v="1"/>
    <x v="1"/>
    <x v="0"/>
    <n v="0"/>
    <n v="0"/>
    <n v="1"/>
    <n v="7.0000000000000001E-3"/>
  </r>
  <r>
    <d v="2018-12-13T07:00:00"/>
    <x v="1"/>
    <x v="11"/>
    <n v="1"/>
    <x v="1"/>
    <x v="0"/>
    <n v="0"/>
    <n v="0"/>
    <n v="0"/>
    <n v="7.0000000000000001E-3"/>
  </r>
  <r>
    <d v="2018-12-13T07:00:00"/>
    <x v="5"/>
    <x v="3"/>
    <n v="4"/>
    <x v="1"/>
    <x v="0"/>
    <n v="7595"/>
    <n v="6567"/>
    <n v="758"/>
    <n v="2.44"/>
  </r>
  <r>
    <d v="2018-12-13T07:00:00"/>
    <x v="1"/>
    <x v="6"/>
    <n v="1"/>
    <x v="1"/>
    <x v="0"/>
    <n v="10347"/>
    <n v="9565"/>
    <n v="608"/>
    <n v="0.36"/>
  </r>
  <r>
    <d v="2018-12-13T07:00:00"/>
    <x v="1"/>
    <x v="3"/>
    <n v="4"/>
    <x v="1"/>
    <x v="0"/>
    <n v="46910"/>
    <n v="44336"/>
    <n v="2471"/>
    <n v="1.83"/>
  </r>
  <r>
    <d v="2018-12-13T07:00:00"/>
    <x v="2"/>
    <x v="3"/>
    <n v="1"/>
    <x v="1"/>
    <x v="0"/>
    <n v="45555"/>
    <n v="36633"/>
    <n v="289"/>
    <n v="0.61"/>
  </r>
  <r>
    <d v="2018-12-13T07:00:00"/>
    <x v="2"/>
    <x v="10"/>
    <n v="13"/>
    <x v="1"/>
    <x v="0"/>
    <n v="21166"/>
    <n v="17431"/>
    <n v="131"/>
    <n v="2.02"/>
  </r>
  <r>
    <d v="2018-12-13T08:00:00"/>
    <x v="2"/>
    <x v="15"/>
    <n v="1"/>
    <x v="1"/>
    <x v="0"/>
    <n v="0"/>
    <n v="6"/>
    <n v="2"/>
    <n v="1.4E-2"/>
  </r>
  <r>
    <d v="2018-12-13T08:00:00"/>
    <x v="5"/>
    <x v="3"/>
    <n v="4"/>
    <x v="1"/>
    <x v="0"/>
    <n v="10380"/>
    <n v="9101"/>
    <n v="1115"/>
    <n v="1.83"/>
  </r>
  <r>
    <d v="2018-12-13T08:00:00"/>
    <x v="1"/>
    <x v="6"/>
    <n v="1"/>
    <x v="1"/>
    <x v="0"/>
    <n v="11753"/>
    <n v="10874"/>
    <n v="791"/>
    <n v="0.36"/>
  </r>
  <r>
    <d v="2018-12-13T08:00:00"/>
    <x v="1"/>
    <x v="3"/>
    <n v="4"/>
    <x v="1"/>
    <x v="0"/>
    <n v="55397"/>
    <n v="52563"/>
    <n v="3085"/>
    <n v="3.66"/>
  </r>
  <r>
    <d v="2018-12-13T08:00:00"/>
    <x v="1"/>
    <x v="19"/>
    <n v="1"/>
    <x v="1"/>
    <x v="0"/>
    <n v="1057"/>
    <n v="1001"/>
    <n v="43"/>
    <n v="5.41"/>
  </r>
  <r>
    <d v="2018-12-13T08:00:00"/>
    <x v="2"/>
    <x v="10"/>
    <n v="13"/>
    <x v="1"/>
    <x v="0"/>
    <n v="24206"/>
    <n v="19545"/>
    <n v="177"/>
    <n v="2.02"/>
  </r>
  <r>
    <d v="2018-12-13T09:00:00"/>
    <x v="1"/>
    <x v="15"/>
    <n v="1"/>
    <x v="1"/>
    <x v="0"/>
    <n v="0"/>
    <n v="0"/>
    <n v="2"/>
    <n v="7.0000000000000001E-3"/>
  </r>
  <r>
    <d v="2018-12-13T09:00:00"/>
    <x v="1"/>
    <x v="6"/>
    <n v="1"/>
    <x v="1"/>
    <x v="0"/>
    <n v="12115"/>
    <n v="11160"/>
    <n v="800"/>
    <n v="0.72"/>
  </r>
  <r>
    <d v="2018-12-13T09:00:00"/>
    <x v="1"/>
    <x v="8"/>
    <n v="11"/>
    <x v="1"/>
    <x v="0"/>
    <n v="2027"/>
    <n v="1858"/>
    <n v="114"/>
    <n v="2.02"/>
  </r>
  <r>
    <d v="2018-12-13T09:00:00"/>
    <x v="1"/>
    <x v="3"/>
    <n v="4"/>
    <x v="1"/>
    <x v="0"/>
    <n v="52317"/>
    <n v="49390"/>
    <n v="3025"/>
    <n v="2.44"/>
  </r>
  <r>
    <d v="2018-12-13T09:00:00"/>
    <x v="2"/>
    <x v="9"/>
    <n v="13"/>
    <x v="1"/>
    <x v="0"/>
    <n v="15996"/>
    <n v="13384"/>
    <n v="119"/>
    <n v="2.02"/>
  </r>
  <r>
    <d v="2018-12-13T09:00:00"/>
    <x v="2"/>
    <x v="3"/>
    <n v="1"/>
    <x v="1"/>
    <x v="0"/>
    <n v="44029"/>
    <n v="34313"/>
    <n v="243"/>
    <n v="0.61"/>
  </r>
  <r>
    <d v="2018-12-13T10:00:00"/>
    <x v="1"/>
    <x v="15"/>
    <n v="1"/>
    <x v="1"/>
    <x v="0"/>
    <n v="0"/>
    <n v="1"/>
    <n v="2"/>
    <n v="1.4E-2"/>
  </r>
  <r>
    <d v="2018-12-13T10:00:00"/>
    <x v="6"/>
    <x v="15"/>
    <n v="1"/>
    <x v="1"/>
    <x v="0"/>
    <n v="0"/>
    <n v="2"/>
    <n v="2"/>
    <n v="7.0000000000000001E-3"/>
  </r>
  <r>
    <d v="2018-12-13T10:00:00"/>
    <x v="1"/>
    <x v="3"/>
    <n v="4"/>
    <x v="1"/>
    <x v="0"/>
    <n v="23506"/>
    <n v="21988"/>
    <n v="1636"/>
    <n v="2.44"/>
  </r>
  <r>
    <d v="2018-12-13T10:00:00"/>
    <x v="1"/>
    <x v="6"/>
    <n v="1"/>
    <x v="1"/>
    <x v="0"/>
    <n v="7308"/>
    <n v="6835"/>
    <n v="460"/>
    <n v="0.36"/>
  </r>
  <r>
    <d v="2018-12-13T10:00:00"/>
    <x v="1"/>
    <x v="3"/>
    <n v="10"/>
    <x v="1"/>
    <x v="0"/>
    <n v="27466"/>
    <n v="25022"/>
    <n v="1569"/>
    <n v="1.22"/>
  </r>
  <r>
    <d v="2018-12-13T10:00:00"/>
    <x v="1"/>
    <x v="6"/>
    <n v="2"/>
    <x v="1"/>
    <x v="0"/>
    <n v="12593"/>
    <n v="11533"/>
    <n v="639"/>
    <n v="1.08"/>
  </r>
  <r>
    <d v="2018-12-13T10:00:00"/>
    <x v="2"/>
    <x v="13"/>
    <n v="13"/>
    <x v="1"/>
    <x v="0"/>
    <n v="11001"/>
    <n v="8649"/>
    <n v="93"/>
    <n v="2.04"/>
  </r>
  <r>
    <d v="2018-12-13T10:00:00"/>
    <x v="2"/>
    <x v="7"/>
    <n v="16"/>
    <x v="1"/>
    <x v="0"/>
    <n v="9668"/>
    <n v="7908"/>
    <n v="80"/>
    <n v="4.7300000000000004"/>
  </r>
  <r>
    <d v="2018-12-13T10:00:00"/>
    <x v="2"/>
    <x v="3"/>
    <n v="1"/>
    <x v="1"/>
    <x v="0"/>
    <n v="40809"/>
    <n v="34018"/>
    <n v="259"/>
    <n v="0.61"/>
  </r>
  <r>
    <d v="2018-12-13T10:00:00"/>
    <x v="2"/>
    <x v="6"/>
    <n v="3"/>
    <x v="1"/>
    <x v="0"/>
    <n v="73206"/>
    <n v="50448"/>
    <n v="343"/>
    <n v="0.36"/>
  </r>
  <r>
    <d v="2018-12-13T11:00:00"/>
    <x v="1"/>
    <x v="11"/>
    <n v="1"/>
    <x v="1"/>
    <x v="0"/>
    <n v="0"/>
    <n v="0"/>
    <n v="0"/>
    <n v="7.0000000000000001E-3"/>
  </r>
  <r>
    <d v="2018-12-13T11:00:00"/>
    <x v="1"/>
    <x v="3"/>
    <n v="4"/>
    <x v="1"/>
    <x v="0"/>
    <n v="21842"/>
    <n v="20301"/>
    <n v="1482"/>
    <n v="2.44"/>
  </r>
  <r>
    <d v="2018-12-13T11:00:00"/>
    <x v="1"/>
    <x v="3"/>
    <n v="10"/>
    <x v="1"/>
    <x v="0"/>
    <n v="23498"/>
    <n v="21187"/>
    <n v="1506"/>
    <n v="1.83"/>
  </r>
  <r>
    <d v="2018-12-13T11:00:00"/>
    <x v="1"/>
    <x v="6"/>
    <n v="1"/>
    <x v="1"/>
    <x v="0"/>
    <n v="6471"/>
    <n v="6038"/>
    <n v="404"/>
    <n v="0.36"/>
  </r>
  <r>
    <d v="2018-12-13T11:00:00"/>
    <x v="2"/>
    <x v="13"/>
    <n v="4"/>
    <x v="1"/>
    <x v="0"/>
    <n v="11474"/>
    <n v="8959"/>
    <n v="78"/>
    <n v="2.04"/>
  </r>
  <r>
    <d v="2018-12-13T11:00:00"/>
    <x v="2"/>
    <x v="3"/>
    <n v="1"/>
    <x v="1"/>
    <x v="0"/>
    <n v="41274"/>
    <n v="34135"/>
    <n v="281"/>
    <n v="0.61"/>
  </r>
  <r>
    <d v="2018-12-13T12:00:00"/>
    <x v="1"/>
    <x v="1"/>
    <n v="1"/>
    <x v="1"/>
    <x v="0"/>
    <n v="0"/>
    <n v="0"/>
    <n v="0"/>
    <n v="7.0000000000000001E-3"/>
  </r>
  <r>
    <d v="2018-12-13T12:00:00"/>
    <x v="1"/>
    <x v="11"/>
    <n v="1"/>
    <x v="1"/>
    <x v="0"/>
    <n v="0"/>
    <n v="0"/>
    <n v="0"/>
    <n v="7.0000000000000001E-3"/>
  </r>
  <r>
    <d v="2018-12-13T12:00:00"/>
    <x v="1"/>
    <x v="3"/>
    <n v="4"/>
    <x v="1"/>
    <x v="0"/>
    <n v="23271"/>
    <n v="21534"/>
    <n v="1532"/>
    <n v="1.83"/>
  </r>
  <r>
    <d v="2018-12-13T12:00:00"/>
    <x v="1"/>
    <x v="3"/>
    <n v="10"/>
    <x v="1"/>
    <x v="0"/>
    <n v="24731"/>
    <n v="22107"/>
    <n v="1557"/>
    <n v="3.05"/>
  </r>
  <r>
    <d v="2018-12-13T12:00:00"/>
    <x v="2"/>
    <x v="10"/>
    <n v="13"/>
    <x v="1"/>
    <x v="0"/>
    <n v="19284"/>
    <n v="15880"/>
    <n v="150"/>
    <n v="4.04"/>
  </r>
  <r>
    <d v="2018-12-13T13:00:00"/>
    <x v="2"/>
    <x v="1"/>
    <n v="2"/>
    <x v="1"/>
    <x v="0"/>
    <n v="0"/>
    <n v="0"/>
    <n v="0"/>
    <n v="7.0000000000000001E-3"/>
  </r>
  <r>
    <d v="2018-12-13T13:00:00"/>
    <x v="1"/>
    <x v="1"/>
    <n v="1"/>
    <x v="1"/>
    <x v="0"/>
    <n v="0"/>
    <n v="0"/>
    <n v="0"/>
    <n v="1.4E-2"/>
  </r>
  <r>
    <d v="2018-12-13T13:00:00"/>
    <x v="1"/>
    <x v="6"/>
    <n v="2"/>
    <x v="1"/>
    <x v="0"/>
    <n v="11231"/>
    <n v="9930"/>
    <n v="777"/>
    <n v="0.36"/>
  </r>
  <r>
    <d v="2018-12-13T13:00:00"/>
    <x v="1"/>
    <x v="3"/>
    <n v="10"/>
    <x v="1"/>
    <x v="0"/>
    <n v="26940"/>
    <n v="23709"/>
    <n v="1800"/>
    <n v="4.2699999999999996"/>
  </r>
  <r>
    <d v="2018-12-13T13:00:00"/>
    <x v="1"/>
    <x v="3"/>
    <n v="4"/>
    <x v="1"/>
    <x v="0"/>
    <n v="25633"/>
    <n v="23612"/>
    <n v="1744"/>
    <n v="2.44"/>
  </r>
  <r>
    <d v="2018-12-13T13:00:00"/>
    <x v="2"/>
    <x v="9"/>
    <n v="13"/>
    <x v="1"/>
    <x v="0"/>
    <n v="15903"/>
    <n v="13285"/>
    <n v="170"/>
    <n v="2.02"/>
  </r>
  <r>
    <d v="2018-12-13T14:00:00"/>
    <x v="8"/>
    <x v="14"/>
    <n v="5"/>
    <x v="1"/>
    <x v="0"/>
    <n v="0"/>
    <n v="0"/>
    <n v="0"/>
    <n v="1.2999999999999999E-2"/>
  </r>
  <r>
    <d v="2018-12-13T14:00:00"/>
    <x v="1"/>
    <x v="3"/>
    <n v="4"/>
    <x v="1"/>
    <x v="0"/>
    <n v="26673"/>
    <n v="24213"/>
    <n v="1961"/>
    <n v="2.44"/>
  </r>
  <r>
    <d v="2018-12-13T14:00:00"/>
    <x v="11"/>
    <x v="6"/>
    <n v="3"/>
    <x v="1"/>
    <x v="0"/>
    <n v="2185"/>
    <n v="1342"/>
    <n v="105"/>
    <n v="0.36"/>
  </r>
  <r>
    <d v="2018-12-13T14:00:00"/>
    <x v="1"/>
    <x v="3"/>
    <n v="10"/>
    <x v="1"/>
    <x v="0"/>
    <n v="27917"/>
    <n v="23992"/>
    <n v="1797"/>
    <n v="1.22"/>
  </r>
  <r>
    <d v="2018-12-13T14:00:00"/>
    <x v="2"/>
    <x v="3"/>
    <n v="1"/>
    <x v="1"/>
    <x v="0"/>
    <n v="63861"/>
    <n v="49110"/>
    <n v="430"/>
    <n v="0.61"/>
  </r>
  <r>
    <d v="2018-12-13T15:00:00"/>
    <x v="1"/>
    <x v="11"/>
    <n v="1"/>
    <x v="1"/>
    <x v="0"/>
    <n v="0"/>
    <n v="0"/>
    <n v="0"/>
    <n v="1.4E-2"/>
  </r>
  <r>
    <d v="2018-12-13T15:00:00"/>
    <x v="1"/>
    <x v="3"/>
    <n v="10"/>
    <x v="1"/>
    <x v="0"/>
    <n v="28072"/>
    <n v="21918"/>
    <n v="1562"/>
    <n v="0.61"/>
  </r>
  <r>
    <d v="2018-12-13T15:00:00"/>
    <x v="1"/>
    <x v="6"/>
    <n v="2"/>
    <x v="1"/>
    <x v="0"/>
    <n v="11897"/>
    <n v="9154"/>
    <n v="646"/>
    <n v="0.36"/>
  </r>
  <r>
    <d v="2018-12-13T15:00:00"/>
    <x v="12"/>
    <x v="6"/>
    <n v="3"/>
    <x v="1"/>
    <x v="0"/>
    <n v="501"/>
    <n v="258"/>
    <n v="17"/>
    <n v="0.36"/>
  </r>
  <r>
    <d v="2018-12-13T15:00:00"/>
    <x v="1"/>
    <x v="3"/>
    <n v="4"/>
    <x v="1"/>
    <x v="0"/>
    <n v="27068"/>
    <n v="23798"/>
    <n v="1538"/>
    <n v="1.22"/>
  </r>
  <r>
    <d v="2018-12-13T15:00:00"/>
    <x v="6"/>
    <x v="13"/>
    <n v="15"/>
    <x v="1"/>
    <x v="0"/>
    <n v="2737"/>
    <n v="1843"/>
    <n v="30"/>
    <n v="2.02"/>
  </r>
  <r>
    <d v="2018-12-13T15:00:00"/>
    <x v="2"/>
    <x v="10"/>
    <n v="4"/>
    <x v="1"/>
    <x v="0"/>
    <n v="15298"/>
    <n v="12318"/>
    <n v="74"/>
    <n v="2.02"/>
  </r>
  <r>
    <d v="2018-12-13T16:00:00"/>
    <x v="1"/>
    <x v="15"/>
    <n v="1"/>
    <x v="1"/>
    <x v="0"/>
    <n v="0"/>
    <n v="0"/>
    <n v="2"/>
    <n v="7.0000000000000001E-3"/>
  </r>
  <r>
    <d v="2018-12-13T16:00:00"/>
    <x v="1"/>
    <x v="3"/>
    <n v="10"/>
    <x v="1"/>
    <x v="0"/>
    <n v="32353"/>
    <n v="28107"/>
    <n v="2083"/>
    <n v="4.2699999999999996"/>
  </r>
  <r>
    <d v="2018-12-13T16:00:00"/>
    <x v="1"/>
    <x v="3"/>
    <n v="4"/>
    <x v="1"/>
    <x v="0"/>
    <n v="30967"/>
    <n v="28150"/>
    <n v="1998"/>
    <n v="2.44"/>
  </r>
  <r>
    <d v="2018-12-13T16:00:00"/>
    <x v="2"/>
    <x v="8"/>
    <n v="13"/>
    <x v="1"/>
    <x v="0"/>
    <n v="36386"/>
    <n v="29571"/>
    <n v="289"/>
    <n v="2.02"/>
  </r>
  <r>
    <d v="2018-12-13T16:00:00"/>
    <x v="2"/>
    <x v="13"/>
    <n v="13"/>
    <x v="1"/>
    <x v="0"/>
    <n v="16681"/>
    <n v="12499"/>
    <n v="119"/>
    <n v="2.04"/>
  </r>
  <r>
    <d v="2018-12-13T16:00:00"/>
    <x v="2"/>
    <x v="10"/>
    <n v="13"/>
    <x v="1"/>
    <x v="0"/>
    <n v="27138"/>
    <n v="21852"/>
    <n v="208"/>
    <n v="2.02"/>
  </r>
  <r>
    <d v="2018-12-13T17:00:00"/>
    <x v="1"/>
    <x v="1"/>
    <n v="1"/>
    <x v="1"/>
    <x v="0"/>
    <n v="0"/>
    <n v="0"/>
    <n v="0"/>
    <n v="7.0000000000000001E-3"/>
  </r>
  <r>
    <d v="2018-12-13T17:00:00"/>
    <x v="5"/>
    <x v="3"/>
    <n v="4"/>
    <x v="1"/>
    <x v="0"/>
    <n v="0"/>
    <n v="2"/>
    <n v="1"/>
    <n v="0.61"/>
  </r>
  <r>
    <d v="2018-12-13T17:00:00"/>
    <x v="1"/>
    <x v="3"/>
    <n v="4"/>
    <x v="1"/>
    <x v="0"/>
    <n v="24294"/>
    <n v="22211"/>
    <n v="1649"/>
    <n v="0.61"/>
  </r>
  <r>
    <d v="2018-12-13T17:00:00"/>
    <x v="1"/>
    <x v="3"/>
    <n v="10"/>
    <x v="1"/>
    <x v="0"/>
    <n v="25386"/>
    <n v="22399"/>
    <n v="1661"/>
    <n v="0.61"/>
  </r>
  <r>
    <d v="2018-12-13T17:00:00"/>
    <x v="1"/>
    <x v="7"/>
    <n v="14"/>
    <x v="1"/>
    <x v="0"/>
    <n v="4812"/>
    <n v="4184"/>
    <n v="202"/>
    <n v="9.4600000000000009"/>
  </r>
  <r>
    <d v="2018-12-13T17:00:00"/>
    <x v="2"/>
    <x v="7"/>
    <n v="16"/>
    <x v="1"/>
    <x v="0"/>
    <n v="16772"/>
    <n v="11431"/>
    <n v="113"/>
    <n v="4.7300000000000004"/>
  </r>
  <r>
    <d v="2018-12-13T17:00:00"/>
    <x v="2"/>
    <x v="13"/>
    <n v="13"/>
    <x v="1"/>
    <x v="0"/>
    <n v="13763"/>
    <n v="9772"/>
    <n v="83"/>
    <n v="4.08"/>
  </r>
  <r>
    <d v="2018-12-13T18:00:00"/>
    <x v="1"/>
    <x v="11"/>
    <n v="1"/>
    <x v="1"/>
    <x v="0"/>
    <n v="0"/>
    <n v="0"/>
    <n v="0"/>
    <n v="7.0000000000000001E-3"/>
  </r>
  <r>
    <d v="2018-12-13T18:00:00"/>
    <x v="1"/>
    <x v="3"/>
    <n v="10"/>
    <x v="1"/>
    <x v="0"/>
    <n v="15075"/>
    <n v="13444"/>
    <n v="1059"/>
    <n v="0.61"/>
  </r>
  <r>
    <d v="2018-12-13T18:00:00"/>
    <x v="1"/>
    <x v="3"/>
    <n v="4"/>
    <x v="1"/>
    <x v="0"/>
    <n v="14354"/>
    <n v="13258"/>
    <n v="1036"/>
    <n v="0.61"/>
  </r>
  <r>
    <d v="2018-12-13T18:00:00"/>
    <x v="1"/>
    <x v="7"/>
    <n v="1"/>
    <x v="1"/>
    <x v="0"/>
    <n v="2088"/>
    <n v="1904"/>
    <n v="126"/>
    <n v="4.7300000000000004"/>
  </r>
  <r>
    <d v="2018-12-13T18:00:00"/>
    <x v="1"/>
    <x v="10"/>
    <n v="11"/>
    <x v="1"/>
    <x v="0"/>
    <n v="986"/>
    <n v="923"/>
    <n v="60"/>
    <n v="2.02"/>
  </r>
  <r>
    <d v="2018-12-13T18:00:00"/>
    <x v="1"/>
    <x v="19"/>
    <n v="1"/>
    <x v="1"/>
    <x v="0"/>
    <n v="635"/>
    <n v="594"/>
    <n v="20"/>
    <n v="5.41"/>
  </r>
  <r>
    <d v="2018-12-13T18:00:00"/>
    <x v="2"/>
    <x v="7"/>
    <n v="16"/>
    <x v="1"/>
    <x v="0"/>
    <n v="12196"/>
    <n v="8087"/>
    <n v="68"/>
    <n v="4.7300000000000004"/>
  </r>
  <r>
    <d v="2018-12-13T18:00:00"/>
    <x v="2"/>
    <x v="13"/>
    <n v="4"/>
    <x v="1"/>
    <x v="0"/>
    <n v="8150"/>
    <n v="5752"/>
    <n v="48"/>
    <n v="2.04"/>
  </r>
  <r>
    <d v="2018-12-13T18:00:00"/>
    <x v="2"/>
    <x v="3"/>
    <n v="1"/>
    <x v="1"/>
    <x v="0"/>
    <n v="17601"/>
    <n v="13244"/>
    <n v="103"/>
    <n v="0.61"/>
  </r>
  <r>
    <d v="2018-12-13T20:00:00"/>
    <x v="1"/>
    <x v="3"/>
    <n v="10"/>
    <x v="1"/>
    <x v="0"/>
    <n v="3063"/>
    <n v="2866"/>
    <n v="246"/>
    <n v="1.22"/>
  </r>
  <r>
    <d v="2018-12-13T21:00:00"/>
    <x v="1"/>
    <x v="3"/>
    <n v="4"/>
    <x v="1"/>
    <x v="0"/>
    <n v="1540"/>
    <n v="1419"/>
    <n v="130"/>
    <n v="0.61"/>
  </r>
  <r>
    <d v="2018-12-13T22:00:00"/>
    <x v="1"/>
    <x v="3"/>
    <n v="10"/>
    <x v="1"/>
    <x v="0"/>
    <n v="1110"/>
    <n v="1014"/>
    <n v="61"/>
    <n v="0.61"/>
  </r>
  <r>
    <d v="2018-12-13T22:00:00"/>
    <x v="2"/>
    <x v="8"/>
    <n v="18"/>
    <x v="1"/>
    <x v="0"/>
    <n v="1069"/>
    <n v="629"/>
    <n v="9"/>
    <n v="2.02"/>
  </r>
  <r>
    <d v="2018-12-13T23:00:00"/>
    <x v="1"/>
    <x v="3"/>
    <n v="10"/>
    <x v="1"/>
    <x v="0"/>
    <n v="1359"/>
    <n v="1238"/>
    <n v="123"/>
    <n v="0.61"/>
  </r>
  <r>
    <d v="2018-12-14T00:00:00"/>
    <x v="0"/>
    <x v="0"/>
    <n v="1"/>
    <x v="0"/>
    <x v="0"/>
    <n v="16"/>
    <n v="14"/>
    <n v="1"/>
    <n v="1.4E-3"/>
  </r>
  <r>
    <d v="2018-12-14T00:00:00"/>
    <x v="3"/>
    <x v="0"/>
    <n v="1"/>
    <x v="0"/>
    <x v="0"/>
    <n v="1158"/>
    <n v="1075"/>
    <n v="6"/>
    <n v="0.1075"/>
  </r>
  <r>
    <d v="2018-12-14T01:00:00"/>
    <x v="1"/>
    <x v="3"/>
    <n v="10"/>
    <x v="1"/>
    <x v="0"/>
    <n v="8181"/>
    <n v="7316"/>
    <n v="519"/>
    <n v="0.61"/>
  </r>
  <r>
    <d v="2018-12-14T01:00:00"/>
    <x v="1"/>
    <x v="3"/>
    <n v="4"/>
    <x v="1"/>
    <x v="0"/>
    <n v="8041"/>
    <n v="7452"/>
    <n v="503"/>
    <n v="2.44"/>
  </r>
  <r>
    <d v="2018-12-14T01:00:00"/>
    <x v="1"/>
    <x v="6"/>
    <n v="1"/>
    <x v="1"/>
    <x v="0"/>
    <n v="1750"/>
    <n v="1638"/>
    <n v="107"/>
    <n v="0.72"/>
  </r>
  <r>
    <d v="2018-12-14T01:00:00"/>
    <x v="3"/>
    <x v="0"/>
    <n v="1"/>
    <x v="0"/>
    <x v="0"/>
    <n v="0"/>
    <n v="1"/>
    <n v="0"/>
    <n v="1E-4"/>
  </r>
  <r>
    <d v="2018-12-14T02:00:00"/>
    <x v="1"/>
    <x v="3"/>
    <n v="10"/>
    <x v="1"/>
    <x v="0"/>
    <n v="11157"/>
    <n v="9979"/>
    <n v="736"/>
    <n v="1.22"/>
  </r>
  <r>
    <d v="2018-12-14T02:00:00"/>
    <x v="1"/>
    <x v="3"/>
    <n v="4"/>
    <x v="1"/>
    <x v="0"/>
    <n v="11224"/>
    <n v="10263"/>
    <n v="742"/>
    <n v="1.22"/>
  </r>
  <r>
    <d v="2018-12-14T02:00:00"/>
    <x v="2"/>
    <x v="6"/>
    <n v="3"/>
    <x v="1"/>
    <x v="0"/>
    <n v="23148"/>
    <n v="14521"/>
    <n v="109"/>
    <n v="0.36"/>
  </r>
  <r>
    <d v="2018-12-14T03:00:00"/>
    <x v="1"/>
    <x v="3"/>
    <n v="10"/>
    <x v="1"/>
    <x v="0"/>
    <n v="13055"/>
    <n v="11686"/>
    <n v="821"/>
    <n v="0.61"/>
  </r>
  <r>
    <d v="2018-12-14T03:00:00"/>
    <x v="1"/>
    <x v="3"/>
    <n v="4"/>
    <x v="1"/>
    <x v="0"/>
    <n v="13092"/>
    <n v="12024"/>
    <n v="733"/>
    <n v="1.83"/>
  </r>
  <r>
    <d v="2018-12-14T03:00:00"/>
    <x v="2"/>
    <x v="19"/>
    <n v="4"/>
    <x v="1"/>
    <x v="0"/>
    <n v="695"/>
    <n v="630"/>
    <n v="9"/>
    <n v="5.41"/>
  </r>
  <r>
    <d v="2018-12-14T04:00:00"/>
    <x v="1"/>
    <x v="11"/>
    <n v="1"/>
    <x v="1"/>
    <x v="0"/>
    <n v="0"/>
    <n v="0"/>
    <n v="0"/>
    <n v="7.0000000000000001E-3"/>
  </r>
  <r>
    <d v="2018-12-14T04:00:00"/>
    <x v="1"/>
    <x v="6"/>
    <n v="1"/>
    <x v="1"/>
    <x v="0"/>
    <n v="4213"/>
    <n v="3990"/>
    <n v="264"/>
    <n v="0.36"/>
  </r>
  <r>
    <d v="2018-12-14T04:00:00"/>
    <x v="1"/>
    <x v="3"/>
    <n v="10"/>
    <x v="1"/>
    <x v="0"/>
    <n v="15841"/>
    <n v="14410"/>
    <n v="937"/>
    <n v="2.44"/>
  </r>
  <r>
    <d v="2018-12-14T04:00:00"/>
    <x v="2"/>
    <x v="13"/>
    <n v="4"/>
    <x v="1"/>
    <x v="0"/>
    <n v="9468"/>
    <n v="8026"/>
    <n v="62"/>
    <n v="2.04"/>
  </r>
  <r>
    <d v="2018-12-14T05:00:00"/>
    <x v="1"/>
    <x v="3"/>
    <n v="10"/>
    <x v="1"/>
    <x v="0"/>
    <n v="16762"/>
    <n v="15154"/>
    <n v="1049"/>
    <n v="0.61"/>
  </r>
  <r>
    <d v="2018-12-14T05:00:00"/>
    <x v="1"/>
    <x v="6"/>
    <n v="1"/>
    <x v="1"/>
    <x v="0"/>
    <n v="4848"/>
    <n v="4584"/>
    <n v="311"/>
    <n v="0.36"/>
  </r>
  <r>
    <d v="2018-12-14T05:00:00"/>
    <x v="1"/>
    <x v="3"/>
    <n v="4"/>
    <x v="1"/>
    <x v="0"/>
    <n v="16568"/>
    <n v="15334"/>
    <n v="1014"/>
    <n v="1.22"/>
  </r>
  <r>
    <d v="2018-12-14T05:00:00"/>
    <x v="2"/>
    <x v="3"/>
    <n v="1"/>
    <x v="1"/>
    <x v="0"/>
    <n v="45706"/>
    <n v="39165"/>
    <n v="305"/>
    <n v="1.22"/>
  </r>
  <r>
    <d v="2018-12-14T06:00:00"/>
    <x v="1"/>
    <x v="3"/>
    <n v="4"/>
    <x v="1"/>
    <x v="0"/>
    <n v="17395"/>
    <n v="16133"/>
    <n v="1180"/>
    <n v="1.83"/>
  </r>
  <r>
    <d v="2018-12-14T06:00:00"/>
    <x v="1"/>
    <x v="3"/>
    <n v="10"/>
    <x v="1"/>
    <x v="0"/>
    <n v="17743"/>
    <n v="16131"/>
    <n v="1178"/>
    <n v="1.22"/>
  </r>
  <r>
    <d v="2018-12-14T06:00:00"/>
    <x v="11"/>
    <x v="3"/>
    <n v="2"/>
    <x v="1"/>
    <x v="0"/>
    <n v="2057"/>
    <n v="1658"/>
    <n v="32"/>
    <n v="0.62"/>
  </r>
  <r>
    <d v="2018-12-14T06:00:00"/>
    <x v="2"/>
    <x v="13"/>
    <n v="4"/>
    <x v="1"/>
    <x v="0"/>
    <n v="10774"/>
    <n v="9157"/>
    <n v="78"/>
    <n v="2.04"/>
  </r>
  <r>
    <d v="2018-12-14T07:00:00"/>
    <x v="1"/>
    <x v="3"/>
    <n v="4"/>
    <x v="1"/>
    <x v="0"/>
    <n v="18519"/>
    <n v="16864"/>
    <n v="1216"/>
    <n v="0.61"/>
  </r>
  <r>
    <d v="2018-12-14T07:00:00"/>
    <x v="1"/>
    <x v="6"/>
    <n v="2"/>
    <x v="1"/>
    <x v="0"/>
    <n v="6130"/>
    <n v="5648"/>
    <n v="357"/>
    <n v="0.36"/>
  </r>
  <r>
    <d v="2018-12-14T07:00:00"/>
    <x v="2"/>
    <x v="13"/>
    <n v="4"/>
    <x v="1"/>
    <x v="0"/>
    <n v="11084"/>
    <n v="9190"/>
    <n v="69"/>
    <n v="2.04"/>
  </r>
  <r>
    <d v="2018-12-14T08:00:00"/>
    <x v="7"/>
    <x v="11"/>
    <n v="3"/>
    <x v="1"/>
    <x v="0"/>
    <n v="0"/>
    <n v="0"/>
    <n v="0"/>
    <n v="7.0000000000000001E-3"/>
  </r>
  <r>
    <d v="2018-12-14T08:00:00"/>
    <x v="1"/>
    <x v="3"/>
    <n v="10"/>
    <x v="1"/>
    <x v="0"/>
    <n v="18438"/>
    <n v="15630"/>
    <n v="1410"/>
    <n v="2.44"/>
  </r>
  <r>
    <d v="2018-12-14T08:00:00"/>
    <x v="1"/>
    <x v="3"/>
    <n v="4"/>
    <x v="1"/>
    <x v="0"/>
    <n v="19620"/>
    <n v="17290"/>
    <n v="1360"/>
    <n v="0.61"/>
  </r>
  <r>
    <d v="2018-12-14T08:00:00"/>
    <x v="11"/>
    <x v="6"/>
    <n v="3"/>
    <x v="1"/>
    <x v="0"/>
    <n v="1396"/>
    <n v="911"/>
    <n v="66"/>
    <n v="0.36"/>
  </r>
  <r>
    <d v="2018-12-14T08:00:00"/>
    <x v="6"/>
    <x v="13"/>
    <n v="15"/>
    <x v="1"/>
    <x v="0"/>
    <n v="2258"/>
    <n v="1664"/>
    <n v="50"/>
    <n v="2.02"/>
  </r>
  <r>
    <d v="2018-12-14T08:00:00"/>
    <x v="2"/>
    <x v="7"/>
    <n v="16"/>
    <x v="1"/>
    <x v="0"/>
    <n v="13073"/>
    <n v="10941"/>
    <n v="125"/>
    <n v="4.7300000000000004"/>
  </r>
  <r>
    <d v="2018-12-14T08:00:00"/>
    <x v="2"/>
    <x v="3"/>
    <n v="1"/>
    <x v="1"/>
    <x v="0"/>
    <n v="47532"/>
    <n v="38475"/>
    <n v="357"/>
    <n v="0.61"/>
  </r>
  <r>
    <d v="2018-12-14T08:00:00"/>
    <x v="2"/>
    <x v="18"/>
    <n v="4"/>
    <x v="1"/>
    <x v="0"/>
    <n v="1677"/>
    <n v="1380"/>
    <n v="9"/>
    <n v="4.74"/>
  </r>
  <r>
    <d v="2018-12-14T09:00:00"/>
    <x v="1"/>
    <x v="3"/>
    <n v="10"/>
    <x v="1"/>
    <x v="0"/>
    <n v="19343"/>
    <n v="16354"/>
    <n v="1542"/>
    <n v="0.61"/>
  </r>
  <r>
    <d v="2018-12-14T09:00:00"/>
    <x v="1"/>
    <x v="3"/>
    <n v="4"/>
    <x v="1"/>
    <x v="0"/>
    <n v="20727"/>
    <n v="18274"/>
    <n v="1449"/>
    <n v="1.22"/>
  </r>
  <r>
    <d v="2018-12-14T09:00:00"/>
    <x v="6"/>
    <x v="9"/>
    <n v="14"/>
    <x v="1"/>
    <x v="0"/>
    <n v="2129"/>
    <n v="1513"/>
    <n v="32"/>
    <n v="2.02"/>
  </r>
  <r>
    <d v="2018-12-14T09:00:00"/>
    <x v="2"/>
    <x v="8"/>
    <n v="13"/>
    <x v="1"/>
    <x v="0"/>
    <n v="23347"/>
    <n v="20131"/>
    <n v="200"/>
    <n v="2.02"/>
  </r>
  <r>
    <d v="2018-12-14T09:00:00"/>
    <x v="2"/>
    <x v="2"/>
    <n v="3"/>
    <x v="1"/>
    <x v="0"/>
    <n v="48231"/>
    <n v="41477"/>
    <n v="353"/>
    <n v="0.34"/>
  </r>
  <r>
    <d v="2018-12-14T10:00:00"/>
    <x v="1"/>
    <x v="1"/>
    <n v="1"/>
    <x v="1"/>
    <x v="0"/>
    <n v="0"/>
    <n v="0"/>
    <n v="0"/>
    <n v="7.0000000000000001E-3"/>
  </r>
  <r>
    <d v="2018-12-14T10:00:00"/>
    <x v="1"/>
    <x v="11"/>
    <n v="1"/>
    <x v="1"/>
    <x v="0"/>
    <n v="0"/>
    <n v="0"/>
    <n v="0"/>
    <n v="7.0000000000000001E-3"/>
  </r>
  <r>
    <d v="2018-12-14T10:00:00"/>
    <x v="10"/>
    <x v="3"/>
    <n v="2"/>
    <x v="1"/>
    <x v="0"/>
    <n v="50"/>
    <n v="30"/>
    <n v="5"/>
    <n v="0.62"/>
  </r>
  <r>
    <d v="2018-12-14T10:00:00"/>
    <x v="1"/>
    <x v="3"/>
    <n v="10"/>
    <x v="1"/>
    <x v="0"/>
    <n v="19418"/>
    <n v="16593"/>
    <n v="1637"/>
    <n v="0.61"/>
  </r>
  <r>
    <d v="2018-12-14T10:00:00"/>
    <x v="1"/>
    <x v="3"/>
    <n v="4"/>
    <x v="1"/>
    <x v="0"/>
    <n v="20366"/>
    <n v="18026"/>
    <n v="1424"/>
    <n v="3.66"/>
  </r>
  <r>
    <d v="2018-12-14T10:00:00"/>
    <x v="6"/>
    <x v="9"/>
    <n v="14"/>
    <x v="1"/>
    <x v="0"/>
    <n v="2045"/>
    <n v="1434"/>
    <n v="23"/>
    <n v="2.02"/>
  </r>
  <r>
    <d v="2018-12-14T10:00:00"/>
    <x v="2"/>
    <x v="10"/>
    <n v="13"/>
    <x v="1"/>
    <x v="0"/>
    <n v="20275"/>
    <n v="16810"/>
    <n v="142"/>
    <n v="2.02"/>
  </r>
  <r>
    <d v="2018-12-14T10:00:00"/>
    <x v="2"/>
    <x v="8"/>
    <n v="13"/>
    <x v="1"/>
    <x v="0"/>
    <n v="28347"/>
    <n v="23715"/>
    <n v="190"/>
    <n v="2.02"/>
  </r>
  <r>
    <d v="2018-12-14T10:00:00"/>
    <x v="2"/>
    <x v="4"/>
    <n v="10"/>
    <x v="1"/>
    <x v="0"/>
    <n v="4333"/>
    <n v="3530"/>
    <n v="28"/>
    <n v="2.02"/>
  </r>
  <r>
    <d v="2018-12-14T10:00:00"/>
    <x v="2"/>
    <x v="13"/>
    <n v="4"/>
    <x v="1"/>
    <x v="0"/>
    <n v="12314"/>
    <n v="9220"/>
    <n v="63"/>
    <n v="2.04"/>
  </r>
  <r>
    <d v="2018-12-14T10:00:00"/>
    <x v="2"/>
    <x v="9"/>
    <n v="13"/>
    <x v="1"/>
    <x v="0"/>
    <n v="14612"/>
    <n v="12023"/>
    <n v="82"/>
    <n v="2.02"/>
  </r>
  <r>
    <d v="2018-12-14T11:00:00"/>
    <x v="1"/>
    <x v="3"/>
    <n v="10"/>
    <x v="1"/>
    <x v="0"/>
    <n v="17692"/>
    <n v="15039"/>
    <n v="1402"/>
    <n v="1.83"/>
  </r>
  <r>
    <d v="2018-12-14T11:00:00"/>
    <x v="1"/>
    <x v="2"/>
    <n v="1"/>
    <x v="1"/>
    <x v="0"/>
    <n v="8600"/>
    <n v="7780"/>
    <n v="658"/>
    <n v="0.34"/>
  </r>
  <r>
    <d v="2018-12-14T11:00:00"/>
    <x v="1"/>
    <x v="3"/>
    <n v="4"/>
    <x v="1"/>
    <x v="0"/>
    <n v="18787"/>
    <n v="16484"/>
    <n v="1380"/>
    <n v="1.83"/>
  </r>
  <r>
    <d v="2018-12-14T11:00:00"/>
    <x v="2"/>
    <x v="9"/>
    <n v="13"/>
    <x v="1"/>
    <x v="0"/>
    <n v="14062"/>
    <n v="11662"/>
    <n v="93"/>
    <n v="2.02"/>
  </r>
  <r>
    <d v="2018-12-14T11:00:00"/>
    <x v="2"/>
    <x v="8"/>
    <n v="18"/>
    <x v="1"/>
    <x v="0"/>
    <n v="13756"/>
    <n v="9541"/>
    <n v="54"/>
    <n v="2.02"/>
  </r>
  <r>
    <d v="2018-12-14T12:00:00"/>
    <x v="1"/>
    <x v="5"/>
    <n v="1"/>
    <x v="1"/>
    <x v="0"/>
    <n v="0"/>
    <n v="0"/>
    <n v="0"/>
    <n v="0.7"/>
  </r>
  <r>
    <d v="2018-12-14T12:00:00"/>
    <x v="1"/>
    <x v="3"/>
    <n v="10"/>
    <x v="1"/>
    <x v="0"/>
    <n v="18969"/>
    <n v="15776"/>
    <n v="1458"/>
    <n v="1.83"/>
  </r>
  <r>
    <d v="2018-12-14T12:00:00"/>
    <x v="1"/>
    <x v="2"/>
    <n v="1"/>
    <x v="1"/>
    <x v="0"/>
    <n v="8906"/>
    <n v="7964"/>
    <n v="678"/>
    <n v="0.34"/>
  </r>
  <r>
    <d v="2018-12-14T12:00:00"/>
    <x v="1"/>
    <x v="3"/>
    <n v="4"/>
    <x v="1"/>
    <x v="0"/>
    <n v="20092"/>
    <n v="17466"/>
    <n v="1294"/>
    <n v="0.61"/>
  </r>
  <r>
    <d v="2018-12-14T12:00:00"/>
    <x v="11"/>
    <x v="3"/>
    <n v="2"/>
    <x v="1"/>
    <x v="0"/>
    <n v="2664"/>
    <n v="2064"/>
    <n v="53"/>
    <n v="0.62"/>
  </r>
  <r>
    <d v="2018-12-14T12:00:00"/>
    <x v="2"/>
    <x v="2"/>
    <n v="3"/>
    <x v="1"/>
    <x v="0"/>
    <n v="67876"/>
    <n v="54110"/>
    <n v="670"/>
    <n v="0.34"/>
  </r>
  <r>
    <d v="2018-12-14T12:00:00"/>
    <x v="2"/>
    <x v="8"/>
    <n v="13"/>
    <x v="1"/>
    <x v="0"/>
    <n v="35015"/>
    <n v="28812"/>
    <n v="261"/>
    <n v="4.04"/>
  </r>
  <r>
    <d v="2018-12-14T12:00:00"/>
    <x v="2"/>
    <x v="9"/>
    <n v="13"/>
    <x v="1"/>
    <x v="0"/>
    <n v="16416"/>
    <n v="13276"/>
    <n v="116"/>
    <n v="2.02"/>
  </r>
  <r>
    <d v="2018-12-14T12:00:00"/>
    <x v="2"/>
    <x v="8"/>
    <n v="18"/>
    <x v="1"/>
    <x v="0"/>
    <n v="16812"/>
    <n v="11958"/>
    <n v="79"/>
    <n v="2.02"/>
  </r>
  <r>
    <d v="2018-12-14T13:00:00"/>
    <x v="1"/>
    <x v="1"/>
    <n v="1"/>
    <x v="1"/>
    <x v="0"/>
    <n v="0"/>
    <n v="0"/>
    <n v="0"/>
    <n v="7.0000000000000001E-3"/>
  </r>
  <r>
    <d v="2018-12-14T13:00:00"/>
    <x v="1"/>
    <x v="3"/>
    <n v="10"/>
    <x v="1"/>
    <x v="0"/>
    <n v="21709"/>
    <n v="17890"/>
    <n v="1755"/>
    <n v="0.61"/>
  </r>
  <r>
    <d v="2018-12-14T13:00:00"/>
    <x v="1"/>
    <x v="2"/>
    <n v="1"/>
    <x v="1"/>
    <x v="0"/>
    <n v="10221"/>
    <n v="9097"/>
    <n v="840"/>
    <n v="0.34"/>
  </r>
  <r>
    <d v="2018-12-14T13:00:00"/>
    <x v="1"/>
    <x v="3"/>
    <n v="4"/>
    <x v="1"/>
    <x v="0"/>
    <n v="23084"/>
    <n v="19781"/>
    <n v="1611"/>
    <n v="1.83"/>
  </r>
  <r>
    <d v="2018-12-14T13:00:00"/>
    <x v="2"/>
    <x v="2"/>
    <n v="3"/>
    <x v="1"/>
    <x v="0"/>
    <n v="76462"/>
    <n v="59315"/>
    <n v="843"/>
    <n v="0.68"/>
  </r>
  <r>
    <d v="2018-12-14T13:00:00"/>
    <x v="2"/>
    <x v="8"/>
    <n v="13"/>
    <x v="1"/>
    <x v="0"/>
    <n v="41352"/>
    <n v="33412"/>
    <n v="288"/>
    <n v="2.02"/>
  </r>
  <r>
    <d v="2018-12-14T14:00:00"/>
    <x v="1"/>
    <x v="3"/>
    <n v="10"/>
    <x v="1"/>
    <x v="0"/>
    <n v="23095"/>
    <n v="18879"/>
    <n v="2045"/>
    <n v="1.83"/>
  </r>
  <r>
    <d v="2018-12-14T14:00:00"/>
    <x v="1"/>
    <x v="3"/>
    <n v="4"/>
    <x v="1"/>
    <x v="0"/>
    <n v="24991"/>
    <n v="21328"/>
    <n v="1821"/>
    <n v="0.61"/>
  </r>
  <r>
    <d v="2018-12-14T14:00:00"/>
    <x v="1"/>
    <x v="6"/>
    <n v="2"/>
    <x v="1"/>
    <x v="0"/>
    <n v="7858"/>
    <n v="7109"/>
    <n v="575"/>
    <n v="0.36"/>
  </r>
  <r>
    <d v="2018-12-14T14:00:00"/>
    <x v="1"/>
    <x v="6"/>
    <n v="1"/>
    <x v="1"/>
    <x v="0"/>
    <n v="7773"/>
    <n v="7246"/>
    <n v="514"/>
    <n v="0.36"/>
  </r>
  <r>
    <d v="2018-12-14T14:00:00"/>
    <x v="2"/>
    <x v="13"/>
    <n v="13"/>
    <x v="1"/>
    <x v="0"/>
    <n v="16950"/>
    <n v="12098"/>
    <n v="120"/>
    <n v="2.04"/>
  </r>
  <r>
    <d v="2018-12-14T14:00:00"/>
    <x v="2"/>
    <x v="13"/>
    <n v="4"/>
    <x v="1"/>
    <x v="0"/>
    <n v="16801"/>
    <n v="12116"/>
    <n v="109"/>
    <n v="2.04"/>
  </r>
  <r>
    <d v="2018-12-14T15:00:00"/>
    <x v="1"/>
    <x v="1"/>
    <n v="1"/>
    <x v="1"/>
    <x v="0"/>
    <n v="0"/>
    <n v="0"/>
    <n v="0"/>
    <n v="7.0000000000000001E-3"/>
  </r>
  <r>
    <d v="2018-12-14T15:00:00"/>
    <x v="1"/>
    <x v="3"/>
    <n v="10"/>
    <x v="1"/>
    <x v="0"/>
    <n v="24445"/>
    <n v="19697"/>
    <n v="2106"/>
    <n v="1.83"/>
  </r>
  <r>
    <d v="2018-12-14T15:00:00"/>
    <x v="1"/>
    <x v="3"/>
    <n v="4"/>
    <x v="1"/>
    <x v="0"/>
    <n v="26119"/>
    <n v="22154"/>
    <n v="1829"/>
    <n v="1.83"/>
  </r>
  <r>
    <d v="2018-12-14T15:00:00"/>
    <x v="1"/>
    <x v="6"/>
    <n v="1"/>
    <x v="1"/>
    <x v="0"/>
    <n v="8521"/>
    <n v="7929"/>
    <n v="533"/>
    <n v="0.36"/>
  </r>
  <r>
    <d v="2018-12-14T15:00:00"/>
    <x v="2"/>
    <x v="2"/>
    <n v="3"/>
    <x v="1"/>
    <x v="0"/>
    <n v="75997"/>
    <n v="57233"/>
    <n v="848"/>
    <n v="0.68"/>
  </r>
  <r>
    <d v="2018-12-14T15:00:00"/>
    <x v="2"/>
    <x v="7"/>
    <n v="16"/>
    <x v="1"/>
    <x v="0"/>
    <n v="21493"/>
    <n v="16128"/>
    <n v="200"/>
    <n v="4.7300000000000004"/>
  </r>
  <r>
    <d v="2018-12-14T15:00:00"/>
    <x v="2"/>
    <x v="13"/>
    <n v="13"/>
    <x v="1"/>
    <x v="0"/>
    <n v="16493"/>
    <n v="12303"/>
    <n v="124"/>
    <n v="2.04"/>
  </r>
  <r>
    <d v="2018-12-14T16:00:00"/>
    <x v="1"/>
    <x v="1"/>
    <n v="1"/>
    <x v="1"/>
    <x v="0"/>
    <n v="0"/>
    <n v="0"/>
    <n v="0"/>
    <n v="7.0000000000000001E-3"/>
  </r>
  <r>
    <d v="2018-12-14T16:00:00"/>
    <x v="1"/>
    <x v="2"/>
    <n v="1"/>
    <x v="1"/>
    <x v="0"/>
    <n v="10670"/>
    <n v="9318"/>
    <n v="954"/>
    <n v="0.34"/>
  </r>
  <r>
    <d v="2018-12-14T16:00:00"/>
    <x v="1"/>
    <x v="3"/>
    <n v="4"/>
    <x v="1"/>
    <x v="0"/>
    <n v="24367"/>
    <n v="20595"/>
    <n v="1741"/>
    <n v="1.22"/>
  </r>
  <r>
    <d v="2018-12-14T16:00:00"/>
    <x v="1"/>
    <x v="6"/>
    <n v="1"/>
    <x v="1"/>
    <x v="0"/>
    <n v="8304"/>
    <n v="7678"/>
    <n v="554"/>
    <n v="0.36"/>
  </r>
  <r>
    <d v="2018-12-14T16:00:00"/>
    <x v="1"/>
    <x v="16"/>
    <n v="8"/>
    <x v="1"/>
    <x v="0"/>
    <n v="1282"/>
    <n v="1208"/>
    <n v="65"/>
    <n v="2.02"/>
  </r>
  <r>
    <d v="2018-12-14T16:00:00"/>
    <x v="11"/>
    <x v="3"/>
    <n v="2"/>
    <x v="1"/>
    <x v="0"/>
    <n v="3019"/>
    <n v="2360"/>
    <n v="57"/>
    <n v="1.24"/>
  </r>
  <r>
    <d v="2018-12-14T16:00:00"/>
    <x v="2"/>
    <x v="2"/>
    <n v="3"/>
    <x v="1"/>
    <x v="0"/>
    <n v="57902"/>
    <n v="44112"/>
    <n v="576"/>
    <n v="0.34"/>
  </r>
  <r>
    <d v="2018-12-14T16:00:00"/>
    <x v="2"/>
    <x v="7"/>
    <n v="16"/>
    <x v="1"/>
    <x v="0"/>
    <n v="21459"/>
    <n v="15666"/>
    <n v="172"/>
    <n v="4.7300000000000004"/>
  </r>
  <r>
    <d v="2018-12-14T16:00:00"/>
    <x v="2"/>
    <x v="8"/>
    <n v="13"/>
    <x v="1"/>
    <x v="0"/>
    <n v="35792"/>
    <n v="28159"/>
    <n v="268"/>
    <n v="4.04"/>
  </r>
  <r>
    <d v="2018-12-14T17:00:00"/>
    <x v="1"/>
    <x v="1"/>
    <n v="1"/>
    <x v="1"/>
    <x v="0"/>
    <n v="0"/>
    <n v="0"/>
    <n v="0"/>
    <n v="2.1000000000000001E-2"/>
  </r>
  <r>
    <d v="2018-12-14T17:00:00"/>
    <x v="1"/>
    <x v="3"/>
    <n v="10"/>
    <x v="1"/>
    <x v="0"/>
    <n v="17221"/>
    <n v="14317"/>
    <n v="1602"/>
    <n v="3.66"/>
  </r>
  <r>
    <d v="2018-12-14T17:00:00"/>
    <x v="1"/>
    <x v="3"/>
    <n v="4"/>
    <x v="1"/>
    <x v="0"/>
    <n v="18375"/>
    <n v="15943"/>
    <n v="1269"/>
    <n v="0.61"/>
  </r>
  <r>
    <d v="2018-12-14T17:00:00"/>
    <x v="6"/>
    <x v="8"/>
    <n v="4"/>
    <x v="1"/>
    <x v="0"/>
    <n v="2500"/>
    <n v="1605"/>
    <n v="29"/>
    <n v="2.02"/>
  </r>
  <r>
    <d v="2018-12-14T17:00:00"/>
    <x v="2"/>
    <x v="2"/>
    <n v="3"/>
    <x v="1"/>
    <x v="0"/>
    <n v="35312"/>
    <n v="27206"/>
    <n v="314"/>
    <n v="0.34"/>
  </r>
  <r>
    <d v="2018-12-14T17:00:00"/>
    <x v="2"/>
    <x v="9"/>
    <n v="13"/>
    <x v="1"/>
    <x v="0"/>
    <n v="11714"/>
    <n v="9699"/>
    <n v="85"/>
    <n v="2.02"/>
  </r>
  <r>
    <d v="2018-12-14T17:00:00"/>
    <x v="2"/>
    <x v="10"/>
    <n v="13"/>
    <x v="1"/>
    <x v="0"/>
    <n v="21538"/>
    <n v="16922"/>
    <n v="132"/>
    <n v="4.04"/>
  </r>
  <r>
    <d v="2018-12-14T18:00:00"/>
    <x v="1"/>
    <x v="3"/>
    <n v="10"/>
    <x v="1"/>
    <x v="0"/>
    <n v="10898"/>
    <n v="9290"/>
    <n v="1018"/>
    <n v="1.83"/>
  </r>
  <r>
    <d v="2018-12-14T18:00:00"/>
    <x v="1"/>
    <x v="3"/>
    <n v="4"/>
    <x v="1"/>
    <x v="0"/>
    <n v="11598"/>
    <n v="10251"/>
    <n v="784"/>
    <n v="1.22"/>
  </r>
  <r>
    <d v="2018-12-14T18:00:00"/>
    <x v="1"/>
    <x v="6"/>
    <n v="1"/>
    <x v="1"/>
    <x v="0"/>
    <n v="4470"/>
    <n v="4299"/>
    <n v="301"/>
    <n v="0.36"/>
  </r>
  <r>
    <d v="2018-12-14T18:00:00"/>
    <x v="1"/>
    <x v="6"/>
    <n v="2"/>
    <x v="1"/>
    <x v="0"/>
    <n v="4526"/>
    <n v="4204"/>
    <n v="293"/>
    <n v="0.36"/>
  </r>
  <r>
    <d v="2018-12-14T18:00:00"/>
    <x v="2"/>
    <x v="2"/>
    <n v="3"/>
    <x v="1"/>
    <x v="0"/>
    <n v="17084"/>
    <n v="13604"/>
    <n v="166"/>
    <n v="0.34"/>
  </r>
  <r>
    <d v="2018-12-14T18:00:00"/>
    <x v="2"/>
    <x v="9"/>
    <n v="13"/>
    <x v="1"/>
    <x v="0"/>
    <n v="4779"/>
    <n v="4036"/>
    <n v="35"/>
    <n v="2.02"/>
  </r>
  <r>
    <d v="2018-12-14T19:00:00"/>
    <x v="1"/>
    <x v="3"/>
    <n v="10"/>
    <x v="1"/>
    <x v="0"/>
    <n v="5083"/>
    <n v="4569"/>
    <n v="549"/>
    <n v="1.22"/>
  </r>
  <r>
    <d v="2018-12-14T19:00:00"/>
    <x v="1"/>
    <x v="3"/>
    <n v="4"/>
    <x v="1"/>
    <x v="0"/>
    <n v="5405"/>
    <n v="4946"/>
    <n v="437"/>
    <n v="0.61"/>
  </r>
  <r>
    <d v="2018-12-14T19:00:00"/>
    <x v="1"/>
    <x v="6"/>
    <n v="2"/>
    <x v="1"/>
    <x v="0"/>
    <n v="2146"/>
    <n v="2023"/>
    <n v="146"/>
    <n v="0.36"/>
  </r>
  <r>
    <d v="2018-12-14T20:00:00"/>
    <x v="1"/>
    <x v="2"/>
    <n v="1"/>
    <x v="1"/>
    <x v="0"/>
    <n v="975"/>
    <n v="900"/>
    <n v="100"/>
    <n v="0.34"/>
  </r>
  <r>
    <d v="2018-12-14T20:00:00"/>
    <x v="1"/>
    <x v="3"/>
    <n v="10"/>
    <x v="1"/>
    <x v="0"/>
    <n v="2417"/>
    <n v="2182"/>
    <n v="238"/>
    <n v="0.61"/>
  </r>
  <r>
    <d v="2018-12-14T20:00:00"/>
    <x v="1"/>
    <x v="6"/>
    <n v="2"/>
    <x v="1"/>
    <x v="0"/>
    <n v="963"/>
    <n v="914"/>
    <n v="70"/>
    <n v="0.36"/>
  </r>
  <r>
    <d v="2018-12-14T20:00:00"/>
    <x v="2"/>
    <x v="18"/>
    <n v="13"/>
    <x v="1"/>
    <x v="0"/>
    <n v="240"/>
    <n v="216"/>
    <n v="2"/>
    <n v="4.74"/>
  </r>
  <r>
    <d v="2018-12-14T21:00:00"/>
    <x v="1"/>
    <x v="3"/>
    <n v="4"/>
    <x v="1"/>
    <x v="0"/>
    <n v="1312"/>
    <n v="1204"/>
    <n v="108"/>
    <n v="0.61"/>
  </r>
  <r>
    <d v="2018-12-14T22:00:00"/>
    <x v="2"/>
    <x v="2"/>
    <n v="3"/>
    <x v="1"/>
    <x v="0"/>
    <n v="2951"/>
    <n v="2239"/>
    <n v="46"/>
    <n v="0.34"/>
  </r>
  <r>
    <d v="2018-12-14T23:00:00"/>
    <x v="1"/>
    <x v="3"/>
    <n v="10"/>
    <x v="1"/>
    <x v="0"/>
    <n v="904"/>
    <n v="769"/>
    <n v="76"/>
    <n v="0.61"/>
  </r>
  <r>
    <d v="2018-12-14T23:00:00"/>
    <x v="1"/>
    <x v="3"/>
    <n v="4"/>
    <x v="1"/>
    <x v="0"/>
    <n v="925"/>
    <n v="822"/>
    <n v="68"/>
    <n v="0.61"/>
  </r>
  <r>
    <d v="2018-12-15T00:00:00"/>
    <x v="0"/>
    <x v="0"/>
    <n v="1"/>
    <x v="0"/>
    <x v="0"/>
    <n v="34"/>
    <n v="29"/>
    <n v="1"/>
    <n v="2.8999999999999998E-3"/>
  </r>
  <r>
    <d v="2018-12-15T00:00:00"/>
    <x v="3"/>
    <x v="0"/>
    <n v="1"/>
    <x v="0"/>
    <x v="0"/>
    <n v="1176"/>
    <n v="1091"/>
    <n v="11"/>
    <n v="0.1091"/>
  </r>
  <r>
    <d v="2018-12-15T01:00:00"/>
    <x v="1"/>
    <x v="3"/>
    <n v="10"/>
    <x v="1"/>
    <x v="0"/>
    <n v="7404"/>
    <n v="6413"/>
    <n v="568"/>
    <n v="0.61"/>
  </r>
  <r>
    <d v="2018-12-15T01:00:00"/>
    <x v="1"/>
    <x v="2"/>
    <n v="1"/>
    <x v="1"/>
    <x v="0"/>
    <n v="2249"/>
    <n v="2027"/>
    <n v="165"/>
    <n v="0.34"/>
  </r>
  <r>
    <d v="2018-12-15T01:00:00"/>
    <x v="2"/>
    <x v="2"/>
    <n v="3"/>
    <x v="1"/>
    <x v="0"/>
    <n v="6728"/>
    <n v="5419"/>
    <n v="85"/>
    <n v="0.34"/>
  </r>
  <r>
    <d v="2018-12-15T02:00:00"/>
    <x v="1"/>
    <x v="1"/>
    <n v="1"/>
    <x v="1"/>
    <x v="0"/>
    <n v="0"/>
    <n v="0"/>
    <n v="0"/>
    <n v="7.0000000000000001E-3"/>
  </r>
  <r>
    <d v="2018-12-15T02:00:00"/>
    <x v="1"/>
    <x v="3"/>
    <n v="4"/>
    <x v="1"/>
    <x v="0"/>
    <n v="11261"/>
    <n v="10091"/>
    <n v="756"/>
    <n v="1.22"/>
  </r>
  <r>
    <d v="2018-12-15T02:00:00"/>
    <x v="2"/>
    <x v="10"/>
    <n v="4"/>
    <x v="1"/>
    <x v="0"/>
    <n v="3457"/>
    <n v="2502"/>
    <n v="8"/>
    <n v="2.02"/>
  </r>
  <r>
    <d v="2018-12-15T02:00:00"/>
    <x v="2"/>
    <x v="3"/>
    <n v="1"/>
    <x v="1"/>
    <x v="0"/>
    <n v="0"/>
    <n v="2"/>
    <n v="0"/>
    <n v="0.61"/>
  </r>
  <r>
    <d v="2018-12-15T03:00:00"/>
    <x v="1"/>
    <x v="1"/>
    <n v="1"/>
    <x v="1"/>
    <x v="0"/>
    <n v="0"/>
    <n v="0"/>
    <n v="0"/>
    <n v="2.8000000000000001E-2"/>
  </r>
  <r>
    <d v="2018-12-15T03:00:00"/>
    <x v="1"/>
    <x v="3"/>
    <n v="10"/>
    <x v="1"/>
    <x v="0"/>
    <n v="12716"/>
    <n v="11110"/>
    <n v="1036"/>
    <n v="0.61"/>
  </r>
  <r>
    <d v="2018-12-15T03:00:00"/>
    <x v="1"/>
    <x v="3"/>
    <n v="4"/>
    <x v="1"/>
    <x v="0"/>
    <n v="13285"/>
    <n v="11975"/>
    <n v="856"/>
    <n v="0.61"/>
  </r>
  <r>
    <d v="2018-12-15T03:00:00"/>
    <x v="2"/>
    <x v="10"/>
    <n v="13"/>
    <x v="1"/>
    <x v="0"/>
    <n v="14931"/>
    <n v="12248"/>
    <n v="122"/>
    <n v="2.02"/>
  </r>
  <r>
    <d v="2018-12-15T03:00:00"/>
    <x v="2"/>
    <x v="13"/>
    <n v="13"/>
    <x v="1"/>
    <x v="0"/>
    <n v="7750"/>
    <n v="6112"/>
    <n v="41"/>
    <n v="2.04"/>
  </r>
  <r>
    <d v="2018-12-15T04:00:00"/>
    <x v="1"/>
    <x v="3"/>
    <n v="10"/>
    <x v="1"/>
    <x v="0"/>
    <n v="14676"/>
    <n v="12831"/>
    <n v="1159"/>
    <n v="1.22"/>
  </r>
  <r>
    <d v="2018-12-15T04:00:00"/>
    <x v="1"/>
    <x v="3"/>
    <n v="4"/>
    <x v="1"/>
    <x v="0"/>
    <n v="15637"/>
    <n v="14135"/>
    <n v="1039"/>
    <n v="1.83"/>
  </r>
  <r>
    <d v="2018-12-15T04:00:00"/>
    <x v="1"/>
    <x v="2"/>
    <n v="1"/>
    <x v="1"/>
    <x v="0"/>
    <n v="5136"/>
    <n v="4690"/>
    <n v="340"/>
    <n v="0.34"/>
  </r>
  <r>
    <d v="2018-12-15T04:00:00"/>
    <x v="2"/>
    <x v="2"/>
    <n v="3"/>
    <x v="1"/>
    <x v="0"/>
    <n v="49309"/>
    <n v="40885"/>
    <n v="492"/>
    <n v="0.34"/>
  </r>
  <r>
    <d v="2018-12-15T04:00:00"/>
    <x v="2"/>
    <x v="10"/>
    <n v="13"/>
    <x v="1"/>
    <x v="0"/>
    <n v="16494"/>
    <n v="13579"/>
    <n v="104"/>
    <n v="2.02"/>
  </r>
  <r>
    <d v="2018-12-15T04:00:00"/>
    <x v="2"/>
    <x v="13"/>
    <n v="4"/>
    <x v="1"/>
    <x v="0"/>
    <n v="10114"/>
    <n v="7933"/>
    <n v="48"/>
    <n v="2.04"/>
  </r>
  <r>
    <d v="2018-12-15T05:00:00"/>
    <x v="1"/>
    <x v="3"/>
    <n v="10"/>
    <x v="1"/>
    <x v="0"/>
    <n v="16097"/>
    <n v="14078"/>
    <n v="1326"/>
    <n v="2.44"/>
  </r>
  <r>
    <d v="2018-12-15T05:00:00"/>
    <x v="1"/>
    <x v="2"/>
    <n v="1"/>
    <x v="1"/>
    <x v="0"/>
    <n v="5588"/>
    <n v="5094"/>
    <n v="437"/>
    <n v="0.34"/>
  </r>
  <r>
    <d v="2018-12-15T05:00:00"/>
    <x v="1"/>
    <x v="3"/>
    <n v="4"/>
    <x v="1"/>
    <x v="0"/>
    <n v="17007"/>
    <n v="15310"/>
    <n v="1156"/>
    <n v="1.83"/>
  </r>
  <r>
    <d v="2018-12-15T05:00:00"/>
    <x v="2"/>
    <x v="2"/>
    <n v="3"/>
    <x v="1"/>
    <x v="0"/>
    <n v="49558"/>
    <n v="40784"/>
    <n v="481"/>
    <n v="0.34"/>
  </r>
  <r>
    <d v="2018-12-15T05:00:00"/>
    <x v="2"/>
    <x v="8"/>
    <n v="13"/>
    <x v="1"/>
    <x v="0"/>
    <n v="28768"/>
    <n v="23905"/>
    <n v="215"/>
    <n v="2.02"/>
  </r>
  <r>
    <d v="2018-12-15T05:00:00"/>
    <x v="3"/>
    <x v="0"/>
    <n v="1"/>
    <x v="0"/>
    <x v="0"/>
    <n v="0"/>
    <n v="1"/>
    <n v="0"/>
    <n v="1E-4"/>
  </r>
  <r>
    <d v="2018-12-15T06:00:00"/>
    <x v="1"/>
    <x v="3"/>
    <n v="10"/>
    <x v="1"/>
    <x v="0"/>
    <n v="17761"/>
    <n v="15611"/>
    <n v="1391"/>
    <n v="1.22"/>
  </r>
  <r>
    <d v="2018-12-15T06:00:00"/>
    <x v="1"/>
    <x v="3"/>
    <n v="4"/>
    <x v="1"/>
    <x v="0"/>
    <n v="18927"/>
    <n v="17199"/>
    <n v="1331"/>
    <n v="1.22"/>
  </r>
  <r>
    <d v="2018-12-15T06:00:00"/>
    <x v="11"/>
    <x v="6"/>
    <n v="3"/>
    <x v="1"/>
    <x v="0"/>
    <n v="1351"/>
    <n v="863"/>
    <n v="39"/>
    <n v="0.36"/>
  </r>
  <r>
    <d v="2018-12-15T06:00:00"/>
    <x v="6"/>
    <x v="9"/>
    <n v="14"/>
    <x v="1"/>
    <x v="0"/>
    <n v="2019"/>
    <n v="1445"/>
    <n v="29"/>
    <n v="2.02"/>
  </r>
  <r>
    <d v="2018-12-15T06:00:00"/>
    <x v="2"/>
    <x v="2"/>
    <n v="3"/>
    <x v="1"/>
    <x v="0"/>
    <n v="49529"/>
    <n v="41044"/>
    <n v="519"/>
    <n v="0.34"/>
  </r>
  <r>
    <d v="2018-12-15T06:00:00"/>
    <x v="7"/>
    <x v="3"/>
    <n v="7"/>
    <x v="1"/>
    <x v="0"/>
    <n v="2643"/>
    <n v="2358"/>
    <n v="24"/>
    <n v="0.61"/>
  </r>
  <r>
    <d v="2018-12-15T06:00:00"/>
    <x v="2"/>
    <x v="7"/>
    <n v="16"/>
    <x v="1"/>
    <x v="0"/>
    <n v="15701"/>
    <n v="12176"/>
    <n v="98"/>
    <n v="4.7300000000000004"/>
  </r>
  <r>
    <d v="2018-12-15T07:00:00"/>
    <x v="1"/>
    <x v="1"/>
    <n v="1"/>
    <x v="1"/>
    <x v="0"/>
    <n v="0"/>
    <n v="0"/>
    <n v="0"/>
    <n v="7.0000000000000001E-3"/>
  </r>
  <r>
    <d v="2018-12-15T07:00:00"/>
    <x v="1"/>
    <x v="3"/>
    <n v="10"/>
    <x v="1"/>
    <x v="0"/>
    <n v="19581"/>
    <n v="17154"/>
    <n v="1542"/>
    <n v="0.61"/>
  </r>
  <r>
    <d v="2018-12-15T07:00:00"/>
    <x v="1"/>
    <x v="2"/>
    <n v="1"/>
    <x v="1"/>
    <x v="0"/>
    <n v="7332"/>
    <n v="6696"/>
    <n v="544"/>
    <n v="0.34"/>
  </r>
  <r>
    <d v="2018-12-15T07:00:00"/>
    <x v="1"/>
    <x v="3"/>
    <n v="4"/>
    <x v="1"/>
    <x v="0"/>
    <n v="20884"/>
    <n v="18980"/>
    <n v="1460"/>
    <n v="3.05"/>
  </r>
  <r>
    <d v="2018-12-15T07:00:00"/>
    <x v="1"/>
    <x v="6"/>
    <n v="1"/>
    <x v="1"/>
    <x v="0"/>
    <n v="5656"/>
    <n v="5415"/>
    <n v="325"/>
    <n v="0.72"/>
  </r>
  <r>
    <d v="2018-12-15T07:00:00"/>
    <x v="2"/>
    <x v="2"/>
    <n v="3"/>
    <x v="1"/>
    <x v="0"/>
    <n v="52224"/>
    <n v="42763"/>
    <n v="602"/>
    <n v="0.34"/>
  </r>
  <r>
    <d v="2018-12-15T07:00:00"/>
    <x v="2"/>
    <x v="9"/>
    <n v="4"/>
    <x v="1"/>
    <x v="0"/>
    <n v="8090"/>
    <n v="5756"/>
    <n v="25"/>
    <n v="2.02"/>
  </r>
  <r>
    <d v="2018-12-15T08:00:00"/>
    <x v="1"/>
    <x v="1"/>
    <n v="1"/>
    <x v="1"/>
    <x v="0"/>
    <n v="0"/>
    <n v="0"/>
    <n v="0"/>
    <n v="7.0000000000000001E-3"/>
  </r>
  <r>
    <d v="2018-12-15T08:00:00"/>
    <x v="1"/>
    <x v="3"/>
    <n v="10"/>
    <x v="1"/>
    <x v="0"/>
    <n v="20029"/>
    <n v="17515"/>
    <n v="1670"/>
    <n v="2.44"/>
  </r>
  <r>
    <d v="2018-12-15T08:00:00"/>
    <x v="1"/>
    <x v="2"/>
    <n v="1"/>
    <x v="1"/>
    <x v="0"/>
    <n v="7663"/>
    <n v="6967"/>
    <n v="589"/>
    <n v="0.34"/>
  </r>
  <r>
    <d v="2018-12-15T08:00:00"/>
    <x v="1"/>
    <x v="3"/>
    <n v="4"/>
    <x v="1"/>
    <x v="0"/>
    <n v="21210"/>
    <n v="19177"/>
    <n v="1508"/>
    <n v="1.83"/>
  </r>
  <r>
    <d v="2018-12-15T08:00:00"/>
    <x v="12"/>
    <x v="3"/>
    <n v="2"/>
    <x v="1"/>
    <x v="0"/>
    <n v="674"/>
    <n v="552"/>
    <n v="20"/>
    <n v="0.62"/>
  </r>
  <r>
    <d v="2018-12-15T08:00:00"/>
    <x v="2"/>
    <x v="13"/>
    <n v="13"/>
    <x v="1"/>
    <x v="0"/>
    <n v="14388"/>
    <n v="11251"/>
    <n v="92"/>
    <n v="4.08"/>
  </r>
  <r>
    <d v="2018-12-15T08:00:00"/>
    <x v="2"/>
    <x v="8"/>
    <n v="18"/>
    <x v="1"/>
    <x v="0"/>
    <n v="15060"/>
    <n v="10760"/>
    <n v="78"/>
    <n v="2.02"/>
  </r>
  <r>
    <d v="2018-12-15T09:00:00"/>
    <x v="1"/>
    <x v="1"/>
    <n v="1"/>
    <x v="1"/>
    <x v="0"/>
    <n v="0"/>
    <n v="0"/>
    <n v="0"/>
    <n v="7.0000000000000001E-3"/>
  </r>
  <r>
    <d v="2018-12-15T09:00:00"/>
    <x v="1"/>
    <x v="3"/>
    <n v="10"/>
    <x v="1"/>
    <x v="0"/>
    <n v="19701"/>
    <n v="17201"/>
    <n v="1672"/>
    <n v="0.61"/>
  </r>
  <r>
    <d v="2018-12-15T09:00:00"/>
    <x v="1"/>
    <x v="3"/>
    <n v="4"/>
    <x v="1"/>
    <x v="0"/>
    <n v="20838"/>
    <n v="18799"/>
    <n v="1518"/>
    <n v="1.83"/>
  </r>
  <r>
    <d v="2018-12-15T09:00:00"/>
    <x v="1"/>
    <x v="6"/>
    <n v="1"/>
    <x v="1"/>
    <x v="0"/>
    <n v="6441"/>
    <n v="6123"/>
    <n v="425"/>
    <n v="0.36"/>
  </r>
  <r>
    <d v="2018-12-15T09:00:00"/>
    <x v="2"/>
    <x v="2"/>
    <n v="3"/>
    <x v="1"/>
    <x v="0"/>
    <n v="46331"/>
    <n v="37440"/>
    <n v="551"/>
    <n v="1.02"/>
  </r>
  <r>
    <d v="2018-12-15T10:00:00"/>
    <x v="1"/>
    <x v="3"/>
    <n v="10"/>
    <x v="1"/>
    <x v="0"/>
    <n v="19529"/>
    <n v="17125"/>
    <n v="1655"/>
    <n v="2.44"/>
  </r>
  <r>
    <d v="2018-12-15T10:00:00"/>
    <x v="1"/>
    <x v="2"/>
    <n v="1"/>
    <x v="1"/>
    <x v="0"/>
    <n v="7741"/>
    <n v="7085"/>
    <n v="659"/>
    <n v="1.02"/>
  </r>
  <r>
    <d v="2018-12-15T10:00:00"/>
    <x v="1"/>
    <x v="3"/>
    <n v="4"/>
    <x v="1"/>
    <x v="0"/>
    <n v="20746"/>
    <n v="18873"/>
    <n v="1454"/>
    <n v="1.22"/>
  </r>
  <r>
    <d v="2018-12-15T10:00:00"/>
    <x v="1"/>
    <x v="6"/>
    <n v="2"/>
    <x v="1"/>
    <x v="0"/>
    <n v="6739"/>
    <n v="6265"/>
    <n v="477"/>
    <n v="0.36"/>
  </r>
  <r>
    <d v="2018-12-15T10:00:00"/>
    <x v="1"/>
    <x v="8"/>
    <n v="11"/>
    <x v="1"/>
    <x v="0"/>
    <n v="1022"/>
    <n v="942"/>
    <n v="57"/>
    <n v="2.02"/>
  </r>
  <r>
    <d v="2018-12-15T10:00:00"/>
    <x v="7"/>
    <x v="3"/>
    <n v="7"/>
    <x v="1"/>
    <x v="0"/>
    <n v="2585"/>
    <n v="2204"/>
    <n v="60"/>
    <n v="0.61"/>
  </r>
  <r>
    <d v="2018-12-15T10:00:00"/>
    <x v="2"/>
    <x v="19"/>
    <n v="4"/>
    <x v="1"/>
    <x v="0"/>
    <n v="1020"/>
    <n v="850"/>
    <n v="9"/>
    <n v="5.41"/>
  </r>
  <r>
    <d v="2018-12-15T10:00:00"/>
    <x v="2"/>
    <x v="9"/>
    <n v="13"/>
    <x v="1"/>
    <x v="0"/>
    <n v="16716"/>
    <n v="13531"/>
    <n v="89"/>
    <n v="2.02"/>
  </r>
  <r>
    <d v="2018-12-15T11:00:00"/>
    <x v="2"/>
    <x v="1"/>
    <n v="2"/>
    <x v="1"/>
    <x v="0"/>
    <n v="0"/>
    <n v="0"/>
    <n v="0"/>
    <n v="7.0000000000000001E-3"/>
  </r>
  <r>
    <d v="2018-12-15T11:00:00"/>
    <x v="1"/>
    <x v="1"/>
    <n v="1"/>
    <x v="1"/>
    <x v="0"/>
    <n v="0"/>
    <n v="0"/>
    <n v="0"/>
    <n v="1.4E-2"/>
  </r>
  <r>
    <d v="2018-12-15T11:00:00"/>
    <x v="1"/>
    <x v="3"/>
    <n v="10"/>
    <x v="1"/>
    <x v="0"/>
    <n v="17901"/>
    <n v="15661"/>
    <n v="1488"/>
    <n v="1.22"/>
  </r>
  <r>
    <d v="2018-12-15T11:00:00"/>
    <x v="1"/>
    <x v="6"/>
    <n v="1"/>
    <x v="1"/>
    <x v="0"/>
    <n v="6246"/>
    <n v="5929"/>
    <n v="363"/>
    <n v="0.72"/>
  </r>
  <r>
    <d v="2018-12-15T11:00:00"/>
    <x v="2"/>
    <x v="2"/>
    <n v="3"/>
    <x v="1"/>
    <x v="0"/>
    <n v="44609"/>
    <n v="34912"/>
    <n v="539"/>
    <n v="1.02"/>
  </r>
  <r>
    <d v="2018-12-15T11:00:00"/>
    <x v="2"/>
    <x v="8"/>
    <n v="18"/>
    <x v="1"/>
    <x v="0"/>
    <n v="14338"/>
    <n v="9944"/>
    <n v="58"/>
    <n v="2.02"/>
  </r>
  <r>
    <d v="2018-12-15T12:00:00"/>
    <x v="1"/>
    <x v="1"/>
    <n v="1"/>
    <x v="1"/>
    <x v="0"/>
    <n v="0"/>
    <n v="0"/>
    <n v="0"/>
    <n v="7.0000000000000001E-3"/>
  </r>
  <r>
    <d v="2018-12-15T12:00:00"/>
    <x v="1"/>
    <x v="3"/>
    <n v="10"/>
    <x v="1"/>
    <x v="0"/>
    <n v="19121"/>
    <n v="16470"/>
    <n v="1575"/>
    <n v="1.22"/>
  </r>
  <r>
    <d v="2018-12-15T12:00:00"/>
    <x v="1"/>
    <x v="2"/>
    <n v="1"/>
    <x v="1"/>
    <x v="0"/>
    <n v="7573"/>
    <n v="6828"/>
    <n v="649"/>
    <n v="0.34"/>
  </r>
  <r>
    <d v="2018-12-15T12:00:00"/>
    <x v="1"/>
    <x v="3"/>
    <n v="4"/>
    <x v="1"/>
    <x v="0"/>
    <n v="20261"/>
    <n v="18103"/>
    <n v="1337"/>
    <n v="0.61"/>
  </r>
  <r>
    <d v="2018-12-15T12:00:00"/>
    <x v="1"/>
    <x v="6"/>
    <n v="1"/>
    <x v="1"/>
    <x v="0"/>
    <n v="6489"/>
    <n v="6119"/>
    <n v="446"/>
    <n v="0.36"/>
  </r>
  <r>
    <d v="2018-12-15T12:00:00"/>
    <x v="1"/>
    <x v="6"/>
    <n v="2"/>
    <x v="1"/>
    <x v="0"/>
    <n v="6422"/>
    <n v="5984"/>
    <n v="409"/>
    <n v="0.36"/>
  </r>
  <r>
    <d v="2018-12-15T12:00:00"/>
    <x v="2"/>
    <x v="9"/>
    <n v="4"/>
    <x v="1"/>
    <x v="0"/>
    <n v="8171"/>
    <n v="5532"/>
    <n v="55"/>
    <n v="2.02"/>
  </r>
  <r>
    <d v="2018-12-15T13:00:00"/>
    <x v="1"/>
    <x v="1"/>
    <n v="1"/>
    <x v="1"/>
    <x v="0"/>
    <n v="0"/>
    <n v="0"/>
    <n v="0"/>
    <n v="7.0000000000000001E-3"/>
  </r>
  <r>
    <d v="2018-12-15T13:00:00"/>
    <x v="1"/>
    <x v="11"/>
    <n v="1"/>
    <x v="1"/>
    <x v="0"/>
    <n v="0"/>
    <n v="0"/>
    <n v="0"/>
    <n v="7.0000000000000001E-3"/>
  </r>
  <r>
    <d v="2018-12-15T13:00:00"/>
    <x v="1"/>
    <x v="2"/>
    <n v="1"/>
    <x v="1"/>
    <x v="0"/>
    <n v="8811"/>
    <n v="7808"/>
    <n v="832"/>
    <n v="0.34"/>
  </r>
  <r>
    <d v="2018-12-15T13:00:00"/>
    <x v="1"/>
    <x v="3"/>
    <n v="10"/>
    <x v="1"/>
    <x v="0"/>
    <n v="21528"/>
    <n v="18272"/>
    <n v="1806"/>
    <n v="0.61"/>
  </r>
  <r>
    <d v="2018-12-15T13:00:00"/>
    <x v="1"/>
    <x v="3"/>
    <n v="4"/>
    <x v="1"/>
    <x v="0"/>
    <n v="23172"/>
    <n v="20467"/>
    <n v="1597"/>
    <n v="3.05"/>
  </r>
  <r>
    <d v="2018-12-15T13:00:00"/>
    <x v="1"/>
    <x v="6"/>
    <n v="1"/>
    <x v="1"/>
    <x v="0"/>
    <n v="7431"/>
    <n v="6945"/>
    <n v="513"/>
    <n v="0.72"/>
  </r>
  <r>
    <d v="2018-12-15T13:00:00"/>
    <x v="2"/>
    <x v="9"/>
    <n v="13"/>
    <x v="1"/>
    <x v="0"/>
    <n v="22525"/>
    <n v="17952"/>
    <n v="178"/>
    <n v="2.02"/>
  </r>
  <r>
    <d v="2018-12-15T13:00:00"/>
    <x v="2"/>
    <x v="13"/>
    <n v="13"/>
    <x v="1"/>
    <x v="0"/>
    <n v="19810"/>
    <n v="15021"/>
    <n v="136"/>
    <n v="2.04"/>
  </r>
  <r>
    <d v="2018-12-15T13:00:00"/>
    <x v="2"/>
    <x v="10"/>
    <n v="4"/>
    <x v="1"/>
    <x v="0"/>
    <n v="20147"/>
    <n v="15333"/>
    <n v="116"/>
    <n v="4.04"/>
  </r>
  <r>
    <d v="2018-12-15T13:00:00"/>
    <x v="2"/>
    <x v="8"/>
    <n v="18"/>
    <x v="1"/>
    <x v="0"/>
    <n v="21405"/>
    <n v="14405"/>
    <n v="98"/>
    <n v="2.02"/>
  </r>
  <r>
    <d v="2018-12-15T14:00:00"/>
    <x v="1"/>
    <x v="3"/>
    <n v="10"/>
    <x v="1"/>
    <x v="0"/>
    <n v="22662"/>
    <n v="19088"/>
    <n v="1968"/>
    <n v="2.44"/>
  </r>
  <r>
    <d v="2018-12-15T14:00:00"/>
    <x v="1"/>
    <x v="3"/>
    <n v="4"/>
    <x v="1"/>
    <x v="0"/>
    <n v="23780"/>
    <n v="20825"/>
    <n v="1749"/>
    <n v="1.83"/>
  </r>
  <r>
    <d v="2018-12-15T14:00:00"/>
    <x v="6"/>
    <x v="9"/>
    <n v="14"/>
    <x v="1"/>
    <x v="0"/>
    <n v="3934"/>
    <n v="2694"/>
    <n v="85"/>
    <n v="2.02"/>
  </r>
  <r>
    <d v="2018-12-15T14:00:00"/>
    <x v="2"/>
    <x v="13"/>
    <n v="13"/>
    <x v="1"/>
    <x v="0"/>
    <n v="20266"/>
    <n v="14838"/>
    <n v="100"/>
    <n v="2.04"/>
  </r>
  <r>
    <d v="2018-12-15T14:00:00"/>
    <x v="2"/>
    <x v="8"/>
    <n v="18"/>
    <x v="1"/>
    <x v="0"/>
    <n v="24163"/>
    <n v="16129"/>
    <n v="90"/>
    <n v="2.02"/>
  </r>
  <r>
    <d v="2018-12-15T15:00:00"/>
    <x v="1"/>
    <x v="3"/>
    <n v="10"/>
    <x v="1"/>
    <x v="0"/>
    <n v="23004"/>
    <n v="19193"/>
    <n v="2106"/>
    <n v="1.22"/>
  </r>
  <r>
    <d v="2018-12-15T15:00:00"/>
    <x v="1"/>
    <x v="3"/>
    <n v="4"/>
    <x v="1"/>
    <x v="0"/>
    <n v="24673"/>
    <n v="21515"/>
    <n v="1797"/>
    <n v="2.44"/>
  </r>
  <r>
    <d v="2018-12-15T15:00:00"/>
    <x v="1"/>
    <x v="6"/>
    <n v="1"/>
    <x v="1"/>
    <x v="0"/>
    <n v="8385"/>
    <n v="7827"/>
    <n v="604"/>
    <n v="0.36"/>
  </r>
  <r>
    <d v="2018-12-15T15:00:00"/>
    <x v="1"/>
    <x v="17"/>
    <n v="14"/>
    <x v="1"/>
    <x v="0"/>
    <n v="524"/>
    <n v="459"/>
    <n v="21"/>
    <n v="4.0599999999999996"/>
  </r>
  <r>
    <d v="2018-12-15T15:00:00"/>
    <x v="11"/>
    <x v="3"/>
    <n v="2"/>
    <x v="1"/>
    <x v="0"/>
    <n v="3541"/>
    <n v="2703"/>
    <n v="85"/>
    <n v="0.62"/>
  </r>
  <r>
    <d v="2018-12-15T15:00:00"/>
    <x v="2"/>
    <x v="2"/>
    <n v="3"/>
    <x v="1"/>
    <x v="0"/>
    <n v="66472"/>
    <n v="47880"/>
    <n v="700"/>
    <n v="0.34"/>
  </r>
  <r>
    <d v="2018-12-15T15:00:00"/>
    <x v="2"/>
    <x v="16"/>
    <n v="6"/>
    <x v="1"/>
    <x v="0"/>
    <n v="8082"/>
    <n v="6283"/>
    <n v="69"/>
    <n v="2.02"/>
  </r>
  <r>
    <d v="2018-12-15T15:00:00"/>
    <x v="2"/>
    <x v="19"/>
    <n v="4"/>
    <x v="1"/>
    <x v="0"/>
    <n v="1513"/>
    <n v="1198"/>
    <n v="11"/>
    <n v="5.41"/>
  </r>
  <r>
    <d v="2018-12-15T15:00:00"/>
    <x v="2"/>
    <x v="8"/>
    <n v="13"/>
    <x v="1"/>
    <x v="0"/>
    <n v="46670"/>
    <n v="36135"/>
    <n v="326"/>
    <n v="2.02"/>
  </r>
  <r>
    <d v="2018-12-15T16:00:00"/>
    <x v="1"/>
    <x v="3"/>
    <n v="10"/>
    <x v="1"/>
    <x v="0"/>
    <n v="21420"/>
    <n v="17601"/>
    <n v="1852"/>
    <n v="2.44"/>
  </r>
  <r>
    <d v="2018-12-15T16:00:00"/>
    <x v="1"/>
    <x v="3"/>
    <n v="4"/>
    <x v="1"/>
    <x v="0"/>
    <n v="22784"/>
    <n v="19669"/>
    <n v="1629"/>
    <n v="1.22"/>
  </r>
  <r>
    <d v="2018-12-15T16:00:00"/>
    <x v="1"/>
    <x v="6"/>
    <n v="1"/>
    <x v="1"/>
    <x v="0"/>
    <n v="8268"/>
    <n v="7704"/>
    <n v="539"/>
    <n v="0.36"/>
  </r>
  <r>
    <d v="2018-12-15T16:00:00"/>
    <x v="2"/>
    <x v="2"/>
    <n v="3"/>
    <x v="1"/>
    <x v="0"/>
    <n v="48770"/>
    <n v="35873"/>
    <n v="540"/>
    <n v="0.68"/>
  </r>
  <r>
    <d v="2018-12-15T16:00:00"/>
    <x v="2"/>
    <x v="9"/>
    <n v="13"/>
    <x v="1"/>
    <x v="0"/>
    <n v="19027"/>
    <n v="15397"/>
    <n v="148"/>
    <n v="4.04"/>
  </r>
  <r>
    <d v="2018-12-15T16:00:00"/>
    <x v="2"/>
    <x v="10"/>
    <n v="13"/>
    <x v="1"/>
    <x v="0"/>
    <n v="25787"/>
    <n v="20452"/>
    <n v="196"/>
    <n v="2.02"/>
  </r>
  <r>
    <d v="2018-12-15T16:00:00"/>
    <x v="2"/>
    <x v="13"/>
    <n v="4"/>
    <x v="1"/>
    <x v="0"/>
    <n v="16208"/>
    <n v="11726"/>
    <n v="91"/>
    <n v="2.04"/>
  </r>
  <r>
    <d v="2018-12-15T17:00:00"/>
    <x v="1"/>
    <x v="2"/>
    <n v="1"/>
    <x v="1"/>
    <x v="0"/>
    <n v="7436"/>
    <n v="6649"/>
    <n v="734"/>
    <n v="0.68"/>
  </r>
  <r>
    <d v="2018-12-15T17:00:00"/>
    <x v="1"/>
    <x v="3"/>
    <n v="10"/>
    <x v="1"/>
    <x v="0"/>
    <n v="17803"/>
    <n v="15173"/>
    <n v="1549"/>
    <n v="3.66"/>
  </r>
  <r>
    <d v="2018-12-15T17:00:00"/>
    <x v="1"/>
    <x v="3"/>
    <n v="4"/>
    <x v="1"/>
    <x v="0"/>
    <n v="19163"/>
    <n v="16834"/>
    <n v="1324"/>
    <n v="1.83"/>
  </r>
  <r>
    <d v="2018-12-15T17:00:00"/>
    <x v="1"/>
    <x v="6"/>
    <n v="2"/>
    <x v="1"/>
    <x v="0"/>
    <n v="7174"/>
    <n v="6546"/>
    <n v="488"/>
    <n v="0.36"/>
  </r>
  <r>
    <d v="2018-12-15T17:00:00"/>
    <x v="2"/>
    <x v="19"/>
    <n v="4"/>
    <x v="1"/>
    <x v="0"/>
    <n v="1514"/>
    <n v="1146"/>
    <n v="11"/>
    <n v="5.41"/>
  </r>
  <r>
    <d v="2018-12-15T17:00:00"/>
    <x v="2"/>
    <x v="10"/>
    <n v="13"/>
    <x v="1"/>
    <x v="0"/>
    <n v="22109"/>
    <n v="16944"/>
    <n v="142"/>
    <n v="4.04"/>
  </r>
  <r>
    <d v="2018-12-15T17:00:00"/>
    <x v="2"/>
    <x v="10"/>
    <n v="4"/>
    <x v="1"/>
    <x v="0"/>
    <n v="16526"/>
    <n v="11863"/>
    <n v="76"/>
    <n v="2.02"/>
  </r>
  <r>
    <d v="2018-12-15T18:00:00"/>
    <x v="1"/>
    <x v="2"/>
    <n v="1"/>
    <x v="1"/>
    <x v="0"/>
    <n v="4448"/>
    <n v="4014"/>
    <n v="433"/>
    <n v="0.34"/>
  </r>
  <r>
    <d v="2018-12-15T18:00:00"/>
    <x v="1"/>
    <x v="3"/>
    <n v="4"/>
    <x v="1"/>
    <x v="0"/>
    <n v="12247"/>
    <n v="10885"/>
    <n v="931"/>
    <n v="1.22"/>
  </r>
  <r>
    <d v="2018-12-15T18:00:00"/>
    <x v="1"/>
    <x v="6"/>
    <n v="2"/>
    <x v="1"/>
    <x v="0"/>
    <n v="4720"/>
    <n v="4331"/>
    <n v="274"/>
    <n v="0.36"/>
  </r>
  <r>
    <d v="2018-12-15T18:00:00"/>
    <x v="11"/>
    <x v="6"/>
    <n v="3"/>
    <x v="1"/>
    <x v="0"/>
    <n v="657"/>
    <n v="373"/>
    <n v="17"/>
    <n v="0.36"/>
  </r>
  <r>
    <d v="2018-12-15T18:00:00"/>
    <x v="2"/>
    <x v="2"/>
    <n v="3"/>
    <x v="1"/>
    <x v="0"/>
    <n v="17149"/>
    <n v="13217"/>
    <n v="175"/>
    <n v="0.34"/>
  </r>
  <r>
    <d v="2018-12-15T19:00:00"/>
    <x v="1"/>
    <x v="2"/>
    <n v="1"/>
    <x v="1"/>
    <x v="0"/>
    <n v="2263"/>
    <n v="2084"/>
    <n v="223"/>
    <n v="0.34"/>
  </r>
  <r>
    <d v="2018-12-15T19:00:00"/>
    <x v="1"/>
    <x v="3"/>
    <n v="10"/>
    <x v="1"/>
    <x v="0"/>
    <n v="5697"/>
    <n v="5128"/>
    <n v="515"/>
    <n v="0.61"/>
  </r>
  <r>
    <d v="2018-12-15T19:00:00"/>
    <x v="1"/>
    <x v="6"/>
    <n v="2"/>
    <x v="1"/>
    <x v="0"/>
    <n v="2406"/>
    <n v="2274"/>
    <n v="192"/>
    <n v="0.36"/>
  </r>
  <r>
    <d v="2018-12-15T19:00:00"/>
    <x v="2"/>
    <x v="8"/>
    <n v="18"/>
    <x v="1"/>
    <x v="0"/>
    <n v="3174"/>
    <n v="1858"/>
    <n v="12"/>
    <n v="2.02"/>
  </r>
  <r>
    <d v="2018-12-15T20:00:00"/>
    <x v="1"/>
    <x v="2"/>
    <n v="1"/>
    <x v="1"/>
    <x v="0"/>
    <n v="1073"/>
    <n v="1001"/>
    <n v="117"/>
    <n v="0.34"/>
  </r>
  <r>
    <d v="2018-12-15T20:00:00"/>
    <x v="2"/>
    <x v="2"/>
    <n v="3"/>
    <x v="1"/>
    <x v="0"/>
    <n v="4359"/>
    <n v="3352"/>
    <n v="51"/>
    <n v="0.34"/>
  </r>
  <r>
    <d v="2018-12-15T21:00:00"/>
    <x v="1"/>
    <x v="3"/>
    <n v="10"/>
    <x v="1"/>
    <x v="0"/>
    <n v="1433"/>
    <n v="1299"/>
    <n v="157"/>
    <n v="0.61"/>
  </r>
  <r>
    <d v="2018-12-15T22:00:00"/>
    <x v="2"/>
    <x v="18"/>
    <n v="4"/>
    <x v="1"/>
    <x v="0"/>
    <n v="83"/>
    <n v="67"/>
    <n v="2"/>
    <n v="4.74"/>
  </r>
  <r>
    <d v="2018-12-15T23:00:00"/>
    <x v="11"/>
    <x v="3"/>
    <n v="2"/>
    <x v="1"/>
    <x v="0"/>
    <n v="146"/>
    <n v="115"/>
    <n v="5"/>
    <n v="0.62"/>
  </r>
  <r>
    <d v="2018-12-16T00:00:00"/>
    <x v="1"/>
    <x v="3"/>
    <n v="4"/>
    <x v="1"/>
    <x v="0"/>
    <n v="3611"/>
    <n v="3331"/>
    <n v="283"/>
    <n v="0.61"/>
  </r>
  <r>
    <d v="2018-12-16T00:00:00"/>
    <x v="3"/>
    <x v="0"/>
    <n v="1"/>
    <x v="0"/>
    <x v="0"/>
    <n v="1136"/>
    <n v="1051"/>
    <n v="17"/>
    <n v="0.1051"/>
  </r>
  <r>
    <d v="2018-12-16T00:00:00"/>
    <x v="0"/>
    <x v="0"/>
    <n v="1"/>
    <x v="0"/>
    <x v="0"/>
    <n v="51"/>
    <n v="46"/>
    <n v="0"/>
    <n v="4.5999999999999999E-3"/>
  </r>
  <r>
    <d v="2018-12-16T01:00:00"/>
    <x v="1"/>
    <x v="1"/>
    <n v="1"/>
    <x v="1"/>
    <x v="0"/>
    <n v="0"/>
    <n v="0"/>
    <n v="0"/>
    <n v="7.0000000000000001E-3"/>
  </r>
  <r>
    <d v="2018-12-16T01:00:00"/>
    <x v="1"/>
    <x v="2"/>
    <n v="1"/>
    <x v="1"/>
    <x v="0"/>
    <n v="2406"/>
    <n v="2202"/>
    <n v="213"/>
    <n v="0.34"/>
  </r>
  <r>
    <d v="2018-12-16T01:00:00"/>
    <x v="1"/>
    <x v="3"/>
    <n v="10"/>
    <x v="1"/>
    <x v="0"/>
    <n v="7574"/>
    <n v="6706"/>
    <n v="648"/>
    <n v="0.61"/>
  </r>
  <r>
    <d v="2018-12-16T01:00:00"/>
    <x v="1"/>
    <x v="3"/>
    <n v="4"/>
    <x v="1"/>
    <x v="0"/>
    <n v="7904"/>
    <n v="7193"/>
    <n v="579"/>
    <n v="0.61"/>
  </r>
  <r>
    <d v="2018-12-16T02:00:00"/>
    <x v="1"/>
    <x v="3"/>
    <n v="10"/>
    <x v="1"/>
    <x v="0"/>
    <n v="12255"/>
    <n v="10787"/>
    <n v="1018"/>
    <n v="1.83"/>
  </r>
  <r>
    <d v="2018-12-16T02:00:00"/>
    <x v="1"/>
    <x v="3"/>
    <n v="4"/>
    <x v="1"/>
    <x v="0"/>
    <n v="12901"/>
    <n v="11725"/>
    <n v="921"/>
    <n v="2.44"/>
  </r>
  <r>
    <d v="2018-12-16T02:00:00"/>
    <x v="1"/>
    <x v="6"/>
    <n v="2"/>
    <x v="1"/>
    <x v="0"/>
    <n v="2220"/>
    <n v="2080"/>
    <n v="114"/>
    <n v="0.36"/>
  </r>
  <r>
    <d v="2018-12-16T03:00:00"/>
    <x v="1"/>
    <x v="3"/>
    <n v="10"/>
    <x v="1"/>
    <x v="0"/>
    <n v="15126"/>
    <n v="13389"/>
    <n v="1279"/>
    <n v="2.44"/>
  </r>
  <r>
    <d v="2018-12-16T03:00:00"/>
    <x v="1"/>
    <x v="3"/>
    <n v="4"/>
    <x v="1"/>
    <x v="0"/>
    <n v="15753"/>
    <n v="14329"/>
    <n v="1142"/>
    <n v="0.61"/>
  </r>
  <r>
    <d v="2018-12-16T03:00:00"/>
    <x v="2"/>
    <x v="2"/>
    <n v="3"/>
    <x v="1"/>
    <x v="0"/>
    <n v="45995"/>
    <n v="37719"/>
    <n v="594"/>
    <n v="0.68"/>
  </r>
  <r>
    <d v="2018-12-16T03:00:00"/>
    <x v="2"/>
    <x v="8"/>
    <n v="13"/>
    <x v="1"/>
    <x v="0"/>
    <n v="21562"/>
    <n v="17624"/>
    <n v="165"/>
    <n v="2.02"/>
  </r>
  <r>
    <d v="2018-12-16T04:00:00"/>
    <x v="1"/>
    <x v="3"/>
    <n v="10"/>
    <x v="1"/>
    <x v="0"/>
    <n v="18941"/>
    <n v="16825"/>
    <n v="1452"/>
    <n v="2.44"/>
  </r>
  <r>
    <d v="2018-12-16T04:00:00"/>
    <x v="6"/>
    <x v="19"/>
    <n v="16"/>
    <x v="1"/>
    <x v="0"/>
    <n v="184"/>
    <n v="142"/>
    <n v="4"/>
    <n v="5.41"/>
  </r>
  <r>
    <d v="2018-12-16T04:00:00"/>
    <x v="11"/>
    <x v="3"/>
    <n v="2"/>
    <x v="1"/>
    <x v="0"/>
    <n v="3195"/>
    <n v="2642"/>
    <n v="65"/>
    <n v="1.24"/>
  </r>
  <r>
    <d v="2018-12-16T04:00:00"/>
    <x v="2"/>
    <x v="2"/>
    <n v="3"/>
    <x v="1"/>
    <x v="0"/>
    <n v="52575"/>
    <n v="43669"/>
    <n v="606"/>
    <n v="0.34"/>
  </r>
  <r>
    <d v="2018-12-16T04:00:00"/>
    <x v="2"/>
    <x v="7"/>
    <n v="16"/>
    <x v="1"/>
    <x v="0"/>
    <n v="15407"/>
    <n v="12265"/>
    <n v="125"/>
    <n v="9.4600000000000009"/>
  </r>
  <r>
    <d v="2018-12-16T05:00:00"/>
    <x v="1"/>
    <x v="3"/>
    <n v="10"/>
    <x v="1"/>
    <x v="0"/>
    <n v="19786"/>
    <n v="17514"/>
    <n v="1636"/>
    <n v="0.61"/>
  </r>
  <r>
    <d v="2018-12-16T05:00:00"/>
    <x v="1"/>
    <x v="3"/>
    <n v="4"/>
    <x v="1"/>
    <x v="0"/>
    <n v="20982"/>
    <n v="19248"/>
    <n v="1501"/>
    <n v="2.44"/>
  </r>
  <r>
    <d v="2018-12-16T05:00:00"/>
    <x v="1"/>
    <x v="19"/>
    <n v="1"/>
    <x v="1"/>
    <x v="0"/>
    <n v="592"/>
    <n v="571"/>
    <n v="16"/>
    <n v="5.41"/>
  </r>
  <r>
    <d v="2018-12-16T05:00:00"/>
    <x v="6"/>
    <x v="8"/>
    <n v="4"/>
    <x v="1"/>
    <x v="0"/>
    <n v="3492"/>
    <n v="2411"/>
    <n v="52"/>
    <n v="2.02"/>
  </r>
  <r>
    <d v="2018-12-16T05:00:00"/>
    <x v="2"/>
    <x v="2"/>
    <n v="3"/>
    <x v="1"/>
    <x v="0"/>
    <n v="51027"/>
    <n v="42254"/>
    <n v="658"/>
    <n v="0.68"/>
  </r>
  <r>
    <d v="2018-12-16T05:00:00"/>
    <x v="2"/>
    <x v="8"/>
    <n v="13"/>
    <x v="1"/>
    <x v="0"/>
    <n v="27641"/>
    <n v="23371"/>
    <n v="211"/>
    <n v="2.02"/>
  </r>
  <r>
    <d v="2018-12-16T05:00:00"/>
    <x v="2"/>
    <x v="9"/>
    <n v="4"/>
    <x v="1"/>
    <x v="0"/>
    <n v="7263"/>
    <n v="5356"/>
    <n v="32"/>
    <n v="2.02"/>
  </r>
  <r>
    <d v="2018-12-16T05:00:00"/>
    <x v="2"/>
    <x v="10"/>
    <n v="4"/>
    <x v="1"/>
    <x v="0"/>
    <n v="13544"/>
    <n v="10384"/>
    <n v="58"/>
    <n v="4.04"/>
  </r>
  <r>
    <d v="2018-12-16T06:00:00"/>
    <x v="1"/>
    <x v="3"/>
    <n v="10"/>
    <x v="1"/>
    <x v="0"/>
    <n v="22664"/>
    <n v="20170"/>
    <n v="1937"/>
    <n v="1.22"/>
  </r>
  <r>
    <d v="2018-12-16T06:00:00"/>
    <x v="2"/>
    <x v="2"/>
    <n v="3"/>
    <x v="1"/>
    <x v="0"/>
    <n v="51775"/>
    <n v="43147"/>
    <n v="670"/>
    <n v="0.68"/>
  </r>
  <r>
    <d v="2018-12-16T06:00:00"/>
    <x v="2"/>
    <x v="7"/>
    <n v="16"/>
    <x v="1"/>
    <x v="0"/>
    <n v="17868"/>
    <n v="13786"/>
    <n v="150"/>
    <n v="4.7300000000000004"/>
  </r>
  <r>
    <d v="2018-12-16T06:00:00"/>
    <x v="2"/>
    <x v="8"/>
    <n v="13"/>
    <x v="1"/>
    <x v="0"/>
    <n v="29911"/>
    <n v="24947"/>
    <n v="214"/>
    <n v="2.02"/>
  </r>
  <r>
    <d v="2018-12-16T07:00:00"/>
    <x v="1"/>
    <x v="1"/>
    <n v="1"/>
    <x v="1"/>
    <x v="0"/>
    <n v="0"/>
    <n v="0"/>
    <n v="0"/>
    <n v="7.0000000000000001E-3"/>
  </r>
  <r>
    <d v="2018-12-16T07:00:00"/>
    <x v="1"/>
    <x v="3"/>
    <n v="10"/>
    <x v="1"/>
    <x v="0"/>
    <n v="23622"/>
    <n v="21005"/>
    <n v="2089"/>
    <n v="2.44"/>
  </r>
  <r>
    <d v="2018-12-16T07:00:00"/>
    <x v="1"/>
    <x v="2"/>
    <n v="1"/>
    <x v="1"/>
    <x v="0"/>
    <n v="9049"/>
    <n v="8259"/>
    <n v="733"/>
    <n v="0.34"/>
  </r>
  <r>
    <d v="2018-12-16T07:00:00"/>
    <x v="1"/>
    <x v="3"/>
    <n v="4"/>
    <x v="1"/>
    <x v="0"/>
    <n v="25048"/>
    <n v="23049"/>
    <n v="1845"/>
    <n v="2.44"/>
  </r>
  <r>
    <d v="2018-12-16T07:00:00"/>
    <x v="11"/>
    <x v="3"/>
    <n v="2"/>
    <x v="1"/>
    <x v="0"/>
    <n v="3399"/>
    <n v="2745"/>
    <n v="76"/>
    <n v="0.62"/>
  </r>
  <r>
    <d v="2018-12-16T07:00:00"/>
    <x v="2"/>
    <x v="2"/>
    <n v="3"/>
    <x v="1"/>
    <x v="0"/>
    <n v="53597"/>
    <n v="44636"/>
    <n v="671"/>
    <n v="0.68"/>
  </r>
  <r>
    <d v="2018-12-16T07:00:00"/>
    <x v="2"/>
    <x v="8"/>
    <n v="13"/>
    <x v="1"/>
    <x v="0"/>
    <n v="32547"/>
    <n v="27264"/>
    <n v="265"/>
    <n v="2.02"/>
  </r>
  <r>
    <d v="2018-12-16T07:00:00"/>
    <x v="2"/>
    <x v="8"/>
    <n v="18"/>
    <x v="1"/>
    <x v="0"/>
    <n v="15607"/>
    <n v="11424"/>
    <n v="93"/>
    <n v="2.02"/>
  </r>
  <r>
    <d v="2018-12-16T08:00:00"/>
    <x v="8"/>
    <x v="14"/>
    <n v="5"/>
    <x v="1"/>
    <x v="0"/>
    <n v="0"/>
    <n v="0"/>
    <n v="0"/>
    <n v="1.2999999999999999E-2"/>
  </r>
  <r>
    <d v="2018-12-16T08:00:00"/>
    <x v="1"/>
    <x v="3"/>
    <n v="10"/>
    <x v="1"/>
    <x v="0"/>
    <n v="22955"/>
    <n v="20376"/>
    <n v="1975"/>
    <n v="1.83"/>
  </r>
  <r>
    <d v="2018-12-16T08:00:00"/>
    <x v="1"/>
    <x v="3"/>
    <n v="4"/>
    <x v="1"/>
    <x v="0"/>
    <n v="24642"/>
    <n v="22487"/>
    <n v="1847"/>
    <n v="2.44"/>
  </r>
  <r>
    <d v="2018-12-16T08:00:00"/>
    <x v="1"/>
    <x v="6"/>
    <n v="2"/>
    <x v="1"/>
    <x v="0"/>
    <n v="7459"/>
    <n v="7034"/>
    <n v="497"/>
    <n v="0.36"/>
  </r>
  <r>
    <d v="2018-12-16T08:00:00"/>
    <x v="2"/>
    <x v="2"/>
    <n v="3"/>
    <x v="1"/>
    <x v="0"/>
    <n v="54023"/>
    <n v="43400"/>
    <n v="733"/>
    <n v="1.02"/>
  </r>
  <r>
    <d v="2018-12-16T08:00:00"/>
    <x v="2"/>
    <x v="8"/>
    <n v="13"/>
    <x v="1"/>
    <x v="0"/>
    <n v="32673"/>
    <n v="27362"/>
    <n v="265"/>
    <n v="4.04"/>
  </r>
  <r>
    <d v="2018-12-16T09:00:00"/>
    <x v="1"/>
    <x v="1"/>
    <n v="1"/>
    <x v="1"/>
    <x v="0"/>
    <n v="0"/>
    <n v="0"/>
    <n v="0"/>
    <n v="7.0000000000000001E-3"/>
  </r>
  <r>
    <d v="2018-12-16T09:00:00"/>
    <x v="1"/>
    <x v="3"/>
    <n v="10"/>
    <x v="1"/>
    <x v="0"/>
    <n v="22024"/>
    <n v="19485"/>
    <n v="1959"/>
    <n v="0.61"/>
  </r>
  <r>
    <d v="2018-12-16T09:00:00"/>
    <x v="1"/>
    <x v="3"/>
    <n v="4"/>
    <x v="1"/>
    <x v="0"/>
    <n v="23354"/>
    <n v="21237"/>
    <n v="1948"/>
    <n v="1.83"/>
  </r>
  <r>
    <d v="2018-12-16T09:00:00"/>
    <x v="1"/>
    <x v="2"/>
    <n v="1"/>
    <x v="1"/>
    <x v="0"/>
    <n v="8776"/>
    <n v="8047"/>
    <n v="733"/>
    <n v="0.68"/>
  </r>
  <r>
    <d v="2018-12-16T09:00:00"/>
    <x v="11"/>
    <x v="6"/>
    <n v="3"/>
    <x v="1"/>
    <x v="0"/>
    <n v="1633"/>
    <n v="1058"/>
    <n v="61"/>
    <n v="0.36"/>
  </r>
  <r>
    <d v="2018-12-16T09:00:00"/>
    <x v="2"/>
    <x v="13"/>
    <n v="4"/>
    <x v="1"/>
    <x v="0"/>
    <n v="14546"/>
    <n v="11404"/>
    <n v="94"/>
    <n v="4.08"/>
  </r>
  <r>
    <d v="2018-12-16T09:00:00"/>
    <x v="2"/>
    <x v="8"/>
    <n v="18"/>
    <x v="1"/>
    <x v="0"/>
    <n v="14830"/>
    <n v="10378"/>
    <n v="58"/>
    <n v="2.02"/>
  </r>
  <r>
    <d v="2018-12-16T10:00:00"/>
    <x v="1"/>
    <x v="1"/>
    <n v="1"/>
    <x v="1"/>
    <x v="0"/>
    <n v="0"/>
    <n v="0"/>
    <n v="0"/>
    <n v="1.4E-2"/>
  </r>
  <r>
    <d v="2018-12-16T10:00:00"/>
    <x v="1"/>
    <x v="2"/>
    <n v="1"/>
    <x v="1"/>
    <x v="0"/>
    <n v="8105"/>
    <n v="7439"/>
    <n v="753"/>
    <n v="0.68"/>
  </r>
  <r>
    <d v="2018-12-16T10:00:00"/>
    <x v="1"/>
    <x v="3"/>
    <n v="4"/>
    <x v="1"/>
    <x v="0"/>
    <n v="21717"/>
    <n v="19805"/>
    <n v="1649"/>
    <n v="1.83"/>
  </r>
  <r>
    <d v="2018-12-16T10:00:00"/>
    <x v="2"/>
    <x v="2"/>
    <n v="3"/>
    <x v="1"/>
    <x v="0"/>
    <n v="45800"/>
    <n v="36995"/>
    <n v="621"/>
    <n v="0.34"/>
  </r>
  <r>
    <d v="2018-12-16T10:00:00"/>
    <x v="2"/>
    <x v="7"/>
    <n v="16"/>
    <x v="1"/>
    <x v="0"/>
    <n v="16797"/>
    <n v="12129"/>
    <n v="149"/>
    <n v="4.7300000000000004"/>
  </r>
  <r>
    <d v="2018-12-16T10:00:00"/>
    <x v="2"/>
    <x v="13"/>
    <n v="4"/>
    <x v="1"/>
    <x v="0"/>
    <n v="13441"/>
    <n v="10275"/>
    <n v="103"/>
    <n v="2.04"/>
  </r>
  <r>
    <d v="2018-12-16T10:00:00"/>
    <x v="2"/>
    <x v="8"/>
    <n v="13"/>
    <x v="1"/>
    <x v="0"/>
    <n v="30737"/>
    <n v="25259"/>
    <n v="240"/>
    <n v="2.02"/>
  </r>
  <r>
    <d v="2018-12-16T10:00:00"/>
    <x v="2"/>
    <x v="9"/>
    <n v="13"/>
    <x v="1"/>
    <x v="0"/>
    <n v="17528"/>
    <n v="14376"/>
    <n v="113"/>
    <n v="2.02"/>
  </r>
  <r>
    <d v="2018-12-16T10:00:00"/>
    <x v="2"/>
    <x v="4"/>
    <n v="11"/>
    <x v="1"/>
    <x v="0"/>
    <n v="4631"/>
    <n v="3866"/>
    <n v="30"/>
    <n v="2.02"/>
  </r>
  <r>
    <d v="2018-12-16T11:00:00"/>
    <x v="1"/>
    <x v="1"/>
    <n v="1"/>
    <x v="1"/>
    <x v="0"/>
    <n v="0"/>
    <n v="0"/>
    <n v="0"/>
    <n v="7.0000000000000001E-3"/>
  </r>
  <r>
    <d v="2018-12-16T11:00:00"/>
    <x v="1"/>
    <x v="3"/>
    <n v="10"/>
    <x v="1"/>
    <x v="0"/>
    <n v="18107"/>
    <n v="16015"/>
    <n v="1652"/>
    <n v="1.83"/>
  </r>
  <r>
    <d v="2018-12-16T11:00:00"/>
    <x v="1"/>
    <x v="2"/>
    <n v="1"/>
    <x v="1"/>
    <x v="0"/>
    <n v="7147"/>
    <n v="6472"/>
    <n v="612"/>
    <n v="0.34"/>
  </r>
  <r>
    <d v="2018-12-16T11:00:00"/>
    <x v="1"/>
    <x v="3"/>
    <n v="4"/>
    <x v="1"/>
    <x v="0"/>
    <n v="19324"/>
    <n v="17645"/>
    <n v="1473"/>
    <n v="1.83"/>
  </r>
  <r>
    <d v="2018-12-16T11:00:00"/>
    <x v="1"/>
    <x v="6"/>
    <n v="2"/>
    <x v="1"/>
    <x v="0"/>
    <n v="6435"/>
    <n v="6031"/>
    <n v="497"/>
    <n v="0.36"/>
  </r>
  <r>
    <d v="2018-12-16T11:00:00"/>
    <x v="11"/>
    <x v="3"/>
    <n v="2"/>
    <x v="1"/>
    <x v="0"/>
    <n v="2662"/>
    <n v="2096"/>
    <n v="66"/>
    <n v="0.62"/>
  </r>
  <r>
    <d v="2018-12-16T11:00:00"/>
    <x v="2"/>
    <x v="2"/>
    <n v="3"/>
    <x v="1"/>
    <x v="0"/>
    <n v="45312"/>
    <n v="36098"/>
    <n v="633"/>
    <n v="0.68"/>
  </r>
  <r>
    <d v="2018-12-16T11:00:00"/>
    <x v="2"/>
    <x v="13"/>
    <n v="13"/>
    <x v="1"/>
    <x v="0"/>
    <n v="13770"/>
    <n v="10382"/>
    <n v="94"/>
    <n v="4.08"/>
  </r>
  <r>
    <d v="2018-12-16T11:00:00"/>
    <x v="2"/>
    <x v="9"/>
    <n v="13"/>
    <x v="1"/>
    <x v="0"/>
    <n v="15885"/>
    <n v="12676"/>
    <n v="96"/>
    <n v="4.04"/>
  </r>
  <r>
    <d v="2018-12-16T12:00:00"/>
    <x v="1"/>
    <x v="3"/>
    <n v="10"/>
    <x v="1"/>
    <x v="0"/>
    <n v="18577"/>
    <n v="16198"/>
    <n v="1756"/>
    <n v="0.61"/>
  </r>
  <r>
    <d v="2018-12-16T12:00:00"/>
    <x v="1"/>
    <x v="2"/>
    <n v="1"/>
    <x v="1"/>
    <x v="0"/>
    <n v="7486"/>
    <n v="6783"/>
    <n v="636"/>
    <n v="0.34"/>
  </r>
  <r>
    <d v="2018-12-16T12:00:00"/>
    <x v="1"/>
    <x v="6"/>
    <n v="1"/>
    <x v="1"/>
    <x v="0"/>
    <n v="6510"/>
    <n v="6155"/>
    <n v="413"/>
    <n v="0.36"/>
  </r>
  <r>
    <d v="2018-12-16T12:00:00"/>
    <x v="1"/>
    <x v="7"/>
    <n v="1"/>
    <x v="1"/>
    <x v="0"/>
    <n v="1673"/>
    <n v="1583"/>
    <n v="92"/>
    <n v="4.7300000000000004"/>
  </r>
  <r>
    <d v="2018-12-16T12:00:00"/>
    <x v="2"/>
    <x v="2"/>
    <n v="3"/>
    <x v="1"/>
    <x v="0"/>
    <n v="58592"/>
    <n v="44799"/>
    <n v="735"/>
    <n v="0.34"/>
  </r>
  <r>
    <d v="2018-12-16T12:00:00"/>
    <x v="2"/>
    <x v="7"/>
    <n v="16"/>
    <x v="1"/>
    <x v="0"/>
    <n v="16953"/>
    <n v="12264"/>
    <n v="152"/>
    <n v="4.7300000000000004"/>
  </r>
  <r>
    <d v="2018-12-16T12:00:00"/>
    <x v="2"/>
    <x v="9"/>
    <n v="13"/>
    <x v="1"/>
    <x v="0"/>
    <n v="18180"/>
    <n v="14320"/>
    <n v="153"/>
    <n v="2.02"/>
  </r>
  <r>
    <d v="2018-12-16T12:00:00"/>
    <x v="2"/>
    <x v="13"/>
    <n v="13"/>
    <x v="1"/>
    <x v="0"/>
    <n v="18122"/>
    <n v="13530"/>
    <n v="137"/>
    <n v="2.04"/>
  </r>
  <r>
    <d v="2018-12-16T13:00:00"/>
    <x v="1"/>
    <x v="1"/>
    <n v="1"/>
    <x v="1"/>
    <x v="0"/>
    <n v="0"/>
    <n v="0"/>
    <n v="0"/>
    <n v="1.4E-2"/>
  </r>
  <r>
    <d v="2018-12-16T13:00:00"/>
    <x v="1"/>
    <x v="2"/>
    <n v="1"/>
    <x v="1"/>
    <x v="0"/>
    <n v="4812"/>
    <n v="4335"/>
    <n v="471"/>
    <n v="0.34"/>
  </r>
  <r>
    <d v="2018-12-16T13:00:00"/>
    <x v="1"/>
    <x v="3"/>
    <n v="4"/>
    <x v="1"/>
    <x v="0"/>
    <n v="13434"/>
    <n v="12025"/>
    <n v="1122"/>
    <n v="0.61"/>
  </r>
  <r>
    <d v="2018-12-16T13:00:00"/>
    <x v="6"/>
    <x v="13"/>
    <n v="15"/>
    <x v="1"/>
    <x v="0"/>
    <n v="1933"/>
    <n v="1432"/>
    <n v="36"/>
    <n v="2.02"/>
  </r>
  <r>
    <d v="2018-12-16T13:00:00"/>
    <x v="2"/>
    <x v="2"/>
    <n v="3"/>
    <x v="1"/>
    <x v="0"/>
    <n v="48919"/>
    <n v="39432"/>
    <n v="641"/>
    <n v="1.02"/>
  </r>
  <r>
    <d v="2018-12-16T13:00:00"/>
    <x v="2"/>
    <x v="9"/>
    <n v="13"/>
    <x v="1"/>
    <x v="0"/>
    <n v="13531"/>
    <n v="11390"/>
    <n v="127"/>
    <n v="2.02"/>
  </r>
  <r>
    <d v="2018-12-16T14:00:00"/>
    <x v="1"/>
    <x v="3"/>
    <n v="10"/>
    <x v="1"/>
    <x v="0"/>
    <n v="2960"/>
    <n v="2595"/>
    <n v="405"/>
    <n v="0.61"/>
  </r>
  <r>
    <d v="2018-12-16T14:00:00"/>
    <x v="1"/>
    <x v="3"/>
    <n v="4"/>
    <x v="1"/>
    <x v="0"/>
    <n v="3175"/>
    <n v="2895"/>
    <n v="339"/>
    <n v="0.61"/>
  </r>
  <r>
    <d v="2018-12-16T15:00:00"/>
    <x v="1"/>
    <x v="3"/>
    <n v="10"/>
    <x v="1"/>
    <x v="0"/>
    <n v="15898"/>
    <n v="13274"/>
    <n v="1341"/>
    <n v="1.83"/>
  </r>
  <r>
    <d v="2018-12-16T15:00:00"/>
    <x v="1"/>
    <x v="2"/>
    <n v="1"/>
    <x v="1"/>
    <x v="0"/>
    <n v="6884"/>
    <n v="6073"/>
    <n v="591"/>
    <n v="0.34"/>
  </r>
  <r>
    <d v="2018-12-16T15:00:00"/>
    <x v="1"/>
    <x v="3"/>
    <n v="4"/>
    <x v="1"/>
    <x v="0"/>
    <n v="17026"/>
    <n v="14821"/>
    <n v="1164"/>
    <n v="0.61"/>
  </r>
  <r>
    <d v="2018-12-16T15:00:00"/>
    <x v="2"/>
    <x v="2"/>
    <n v="3"/>
    <x v="1"/>
    <x v="0"/>
    <n v="57295"/>
    <n v="43272"/>
    <n v="652"/>
    <n v="0.68"/>
  </r>
  <r>
    <d v="2018-12-16T16:00:00"/>
    <x v="1"/>
    <x v="1"/>
    <n v="1"/>
    <x v="1"/>
    <x v="0"/>
    <n v="0"/>
    <n v="0"/>
    <n v="0"/>
    <n v="7.0000000000000001E-3"/>
  </r>
  <r>
    <d v="2018-12-16T16:00:00"/>
    <x v="1"/>
    <x v="3"/>
    <n v="10"/>
    <x v="1"/>
    <x v="0"/>
    <n v="18835"/>
    <n v="16014"/>
    <n v="1819"/>
    <n v="1.83"/>
  </r>
  <r>
    <d v="2018-12-16T16:00:00"/>
    <x v="1"/>
    <x v="10"/>
    <n v="11"/>
    <x v="1"/>
    <x v="0"/>
    <n v="1108"/>
    <n v="1035"/>
    <n v="99"/>
    <n v="2.02"/>
  </r>
  <r>
    <d v="2018-12-16T16:00:00"/>
    <x v="1"/>
    <x v="3"/>
    <n v="4"/>
    <x v="1"/>
    <x v="0"/>
    <n v="20098"/>
    <n v="17760"/>
    <n v="1500"/>
    <n v="4.2699999999999996"/>
  </r>
  <r>
    <d v="2018-12-16T16:00:00"/>
    <x v="1"/>
    <x v="6"/>
    <n v="2"/>
    <x v="1"/>
    <x v="0"/>
    <n v="7287"/>
    <n v="6652"/>
    <n v="461"/>
    <n v="0.36"/>
  </r>
  <r>
    <d v="2018-12-16T16:00:00"/>
    <x v="6"/>
    <x v="10"/>
    <n v="16"/>
    <x v="1"/>
    <x v="0"/>
    <n v="3278"/>
    <n v="2391"/>
    <n v="51"/>
    <n v="2.02"/>
  </r>
  <r>
    <d v="2018-12-16T16:00:00"/>
    <x v="11"/>
    <x v="3"/>
    <n v="2"/>
    <x v="1"/>
    <x v="0"/>
    <n v="2612"/>
    <n v="2078"/>
    <n v="43"/>
    <n v="0.62"/>
  </r>
  <r>
    <d v="2018-12-16T16:00:00"/>
    <x v="2"/>
    <x v="19"/>
    <n v="4"/>
    <x v="1"/>
    <x v="0"/>
    <n v="1903"/>
    <n v="1554"/>
    <n v="14"/>
    <n v="10.82"/>
  </r>
  <r>
    <d v="2018-12-16T17:00:00"/>
    <x v="1"/>
    <x v="3"/>
    <n v="10"/>
    <x v="1"/>
    <x v="0"/>
    <n v="14785"/>
    <n v="12752"/>
    <n v="1416"/>
    <n v="0.61"/>
  </r>
  <r>
    <d v="2018-12-16T17:00:00"/>
    <x v="1"/>
    <x v="3"/>
    <n v="4"/>
    <x v="1"/>
    <x v="0"/>
    <n v="16183"/>
    <n v="14426"/>
    <n v="1173"/>
    <n v="1.22"/>
  </r>
  <r>
    <d v="2018-12-16T17:00:00"/>
    <x v="1"/>
    <x v="17"/>
    <n v="14"/>
    <x v="1"/>
    <x v="0"/>
    <n v="357"/>
    <n v="313"/>
    <n v="11"/>
    <n v="4.0599999999999996"/>
  </r>
  <r>
    <d v="2018-12-16T17:00:00"/>
    <x v="2"/>
    <x v="10"/>
    <n v="13"/>
    <x v="1"/>
    <x v="0"/>
    <n v="20746"/>
    <n v="16219"/>
    <n v="173"/>
    <n v="2.02"/>
  </r>
  <r>
    <d v="2018-12-16T17:00:00"/>
    <x v="2"/>
    <x v="7"/>
    <n v="16"/>
    <x v="1"/>
    <x v="0"/>
    <n v="18543"/>
    <n v="13467"/>
    <n v="138"/>
    <n v="9.4600000000000009"/>
  </r>
  <r>
    <d v="2018-12-16T17:00:00"/>
    <x v="2"/>
    <x v="9"/>
    <n v="13"/>
    <x v="1"/>
    <x v="0"/>
    <n v="11859"/>
    <n v="9278"/>
    <n v="79"/>
    <n v="2.02"/>
  </r>
  <r>
    <d v="2018-12-16T18:00:00"/>
    <x v="1"/>
    <x v="3"/>
    <n v="10"/>
    <x v="1"/>
    <x v="0"/>
    <n v="9442"/>
    <n v="8274"/>
    <n v="884"/>
    <n v="1.83"/>
  </r>
  <r>
    <d v="2018-12-16T18:00:00"/>
    <x v="1"/>
    <x v="6"/>
    <n v="2"/>
    <x v="1"/>
    <x v="0"/>
    <n v="4049"/>
    <n v="3753"/>
    <n v="294"/>
    <n v="0.36"/>
  </r>
  <r>
    <d v="2018-12-16T18:00:00"/>
    <x v="1"/>
    <x v="16"/>
    <n v="8"/>
    <x v="1"/>
    <x v="0"/>
    <n v="630"/>
    <n v="601"/>
    <n v="25"/>
    <n v="2.02"/>
  </r>
  <r>
    <d v="2018-12-16T18:00:00"/>
    <x v="2"/>
    <x v="10"/>
    <n v="4"/>
    <x v="1"/>
    <x v="0"/>
    <n v="8973"/>
    <n v="6303"/>
    <n v="41"/>
    <n v="2.02"/>
  </r>
  <r>
    <d v="2018-12-16T19:00:00"/>
    <x v="1"/>
    <x v="3"/>
    <n v="10"/>
    <x v="1"/>
    <x v="0"/>
    <n v="4478"/>
    <n v="3998"/>
    <n v="413"/>
    <n v="0.61"/>
  </r>
  <r>
    <d v="2018-12-16T19:00:00"/>
    <x v="2"/>
    <x v="2"/>
    <n v="3"/>
    <x v="1"/>
    <x v="0"/>
    <n v="6287"/>
    <n v="5100"/>
    <n v="72"/>
    <n v="0.34"/>
  </r>
  <r>
    <d v="2018-12-16T19:00:00"/>
    <x v="2"/>
    <x v="13"/>
    <n v="13"/>
    <x v="1"/>
    <x v="0"/>
    <n v="3082"/>
    <n v="2304"/>
    <n v="32"/>
    <n v="2.04"/>
  </r>
  <r>
    <d v="2018-12-16T19:00:00"/>
    <x v="2"/>
    <x v="13"/>
    <n v="4"/>
    <x v="1"/>
    <x v="0"/>
    <n v="3062"/>
    <n v="2263"/>
    <n v="18"/>
    <n v="2.04"/>
  </r>
  <r>
    <d v="2018-12-16T20:00:00"/>
    <x v="2"/>
    <x v="2"/>
    <n v="3"/>
    <x v="1"/>
    <x v="0"/>
    <n v="3968"/>
    <n v="2866"/>
    <n v="73"/>
    <n v="0.34"/>
  </r>
  <r>
    <d v="2018-12-16T20:00:00"/>
    <x v="2"/>
    <x v="13"/>
    <n v="4"/>
    <x v="1"/>
    <x v="0"/>
    <n v="1389"/>
    <n v="966"/>
    <n v="2"/>
    <n v="2.04"/>
  </r>
  <r>
    <d v="2018-12-16T21:00:00"/>
    <x v="1"/>
    <x v="2"/>
    <n v="1"/>
    <x v="1"/>
    <x v="0"/>
    <n v="391"/>
    <n v="370"/>
    <n v="40"/>
    <n v="0.34"/>
  </r>
  <r>
    <d v="2018-12-16T21:00:00"/>
    <x v="1"/>
    <x v="3"/>
    <n v="4"/>
    <x v="1"/>
    <x v="0"/>
    <n v="1089"/>
    <n v="1014"/>
    <n v="108"/>
    <n v="0.61"/>
  </r>
  <r>
    <d v="2018-12-16T21:00:00"/>
    <x v="2"/>
    <x v="7"/>
    <n v="16"/>
    <x v="1"/>
    <x v="0"/>
    <n v="1841"/>
    <n v="974"/>
    <n v="15"/>
    <n v="4.7300000000000004"/>
  </r>
  <r>
    <d v="2018-12-16T21:00:00"/>
    <x v="2"/>
    <x v="8"/>
    <n v="13"/>
    <x v="1"/>
    <x v="0"/>
    <n v="2594"/>
    <n v="1855"/>
    <n v="24"/>
    <n v="2.02"/>
  </r>
  <r>
    <d v="2018-12-16T22:00:00"/>
    <x v="2"/>
    <x v="2"/>
    <n v="3"/>
    <x v="1"/>
    <x v="0"/>
    <n v="2764"/>
    <n v="1964"/>
    <n v="40"/>
    <n v="0.34"/>
  </r>
  <r>
    <d v="2018-12-17T00:00:00"/>
    <x v="6"/>
    <x v="8"/>
    <n v="4"/>
    <x v="1"/>
    <x v="0"/>
    <n v="617"/>
    <n v="435"/>
    <n v="21"/>
    <n v="2.02"/>
  </r>
  <r>
    <d v="2018-12-17T00:00:00"/>
    <x v="0"/>
    <x v="0"/>
    <n v="1"/>
    <x v="0"/>
    <x v="0"/>
    <n v="62"/>
    <n v="59"/>
    <n v="2"/>
    <n v="5.8999999999999999E-3"/>
  </r>
  <r>
    <d v="2018-12-17T00:00:00"/>
    <x v="3"/>
    <x v="0"/>
    <n v="1"/>
    <x v="0"/>
    <x v="0"/>
    <n v="1097"/>
    <n v="1028"/>
    <n v="7"/>
    <n v="0.1028"/>
  </r>
  <r>
    <d v="2018-12-17T01:00:00"/>
    <x v="1"/>
    <x v="3"/>
    <n v="10"/>
    <x v="1"/>
    <x v="0"/>
    <n v="6657"/>
    <n v="5854"/>
    <n v="524"/>
    <n v="0.61"/>
  </r>
  <r>
    <d v="2018-12-17T01:00:00"/>
    <x v="1"/>
    <x v="3"/>
    <n v="4"/>
    <x v="1"/>
    <x v="0"/>
    <n v="6828"/>
    <n v="6275"/>
    <n v="450"/>
    <n v="1.22"/>
  </r>
  <r>
    <d v="2018-12-17T01:00:00"/>
    <x v="3"/>
    <x v="0"/>
    <n v="1"/>
    <x v="0"/>
    <x v="0"/>
    <n v="0"/>
    <n v="1"/>
    <n v="0"/>
    <n v="1E-4"/>
  </r>
  <r>
    <d v="2018-12-17T02:00:00"/>
    <x v="1"/>
    <x v="3"/>
    <n v="10"/>
    <x v="1"/>
    <x v="0"/>
    <n v="9537"/>
    <n v="8419"/>
    <n v="711"/>
    <n v="0.61"/>
  </r>
  <r>
    <d v="2018-12-17T02:00:00"/>
    <x v="1"/>
    <x v="3"/>
    <n v="4"/>
    <x v="1"/>
    <x v="0"/>
    <n v="10234"/>
    <n v="9328"/>
    <n v="714"/>
    <n v="1.22"/>
  </r>
  <r>
    <d v="2018-12-17T02:00:00"/>
    <x v="1"/>
    <x v="2"/>
    <n v="1"/>
    <x v="1"/>
    <x v="0"/>
    <n v="3003"/>
    <n v="2731"/>
    <n v="187"/>
    <n v="0.34"/>
  </r>
  <r>
    <d v="2018-12-17T02:00:00"/>
    <x v="12"/>
    <x v="3"/>
    <n v="2"/>
    <x v="1"/>
    <x v="0"/>
    <n v="382"/>
    <n v="317"/>
    <n v="10"/>
    <n v="0.62"/>
  </r>
  <r>
    <d v="2018-12-17T03:00:00"/>
    <x v="1"/>
    <x v="3"/>
    <n v="10"/>
    <x v="1"/>
    <x v="0"/>
    <n v="11342"/>
    <n v="9947"/>
    <n v="870"/>
    <n v="0.61"/>
  </r>
  <r>
    <d v="2018-12-17T03:00:00"/>
    <x v="1"/>
    <x v="3"/>
    <n v="4"/>
    <x v="1"/>
    <x v="0"/>
    <n v="12062"/>
    <n v="10910"/>
    <n v="786"/>
    <n v="1.83"/>
  </r>
  <r>
    <d v="2018-12-17T03:00:00"/>
    <x v="2"/>
    <x v="2"/>
    <n v="3"/>
    <x v="1"/>
    <x v="0"/>
    <n v="37388"/>
    <n v="30456"/>
    <n v="349"/>
    <n v="0.68"/>
  </r>
  <r>
    <d v="2018-12-17T04:00:00"/>
    <x v="1"/>
    <x v="3"/>
    <n v="10"/>
    <x v="1"/>
    <x v="0"/>
    <n v="13650"/>
    <n v="12113"/>
    <n v="1017"/>
    <n v="0.61"/>
  </r>
  <r>
    <d v="2018-12-17T04:00:00"/>
    <x v="1"/>
    <x v="2"/>
    <n v="1"/>
    <x v="1"/>
    <x v="0"/>
    <n v="4539"/>
    <n v="4170"/>
    <n v="293"/>
    <n v="0.34"/>
  </r>
  <r>
    <d v="2018-12-17T04:00:00"/>
    <x v="1"/>
    <x v="3"/>
    <n v="4"/>
    <x v="1"/>
    <x v="0"/>
    <n v="14436"/>
    <n v="13150"/>
    <n v="860"/>
    <n v="0.61"/>
  </r>
  <r>
    <d v="2018-12-17T04:00:00"/>
    <x v="11"/>
    <x v="6"/>
    <n v="3"/>
    <x v="1"/>
    <x v="0"/>
    <n v="927"/>
    <n v="674"/>
    <n v="30"/>
    <n v="0.36"/>
  </r>
  <r>
    <d v="2018-12-17T04:00:00"/>
    <x v="2"/>
    <x v="2"/>
    <n v="3"/>
    <x v="1"/>
    <x v="0"/>
    <n v="48058"/>
    <n v="39446"/>
    <n v="417"/>
    <n v="0.68"/>
  </r>
  <r>
    <d v="2018-12-17T04:00:00"/>
    <x v="2"/>
    <x v="10"/>
    <n v="13"/>
    <x v="1"/>
    <x v="0"/>
    <n v="13514"/>
    <n v="11002"/>
    <n v="105"/>
    <n v="2.02"/>
  </r>
  <r>
    <d v="2018-12-17T04:00:00"/>
    <x v="2"/>
    <x v="10"/>
    <n v="4"/>
    <x v="1"/>
    <x v="0"/>
    <n v="9499"/>
    <n v="7431"/>
    <n v="58"/>
    <n v="2.02"/>
  </r>
  <r>
    <d v="2018-12-17T05:00:00"/>
    <x v="1"/>
    <x v="3"/>
    <n v="10"/>
    <x v="1"/>
    <x v="0"/>
    <n v="13902"/>
    <n v="12359"/>
    <n v="1199"/>
    <n v="1.22"/>
  </r>
  <r>
    <d v="2018-12-17T05:00:00"/>
    <x v="2"/>
    <x v="2"/>
    <n v="3"/>
    <x v="1"/>
    <x v="0"/>
    <n v="49967"/>
    <n v="41078"/>
    <n v="506"/>
    <n v="0.68"/>
  </r>
  <r>
    <d v="2018-12-17T05:00:00"/>
    <x v="2"/>
    <x v="9"/>
    <n v="13"/>
    <x v="1"/>
    <x v="0"/>
    <n v="11463"/>
    <n v="9488"/>
    <n v="82"/>
    <n v="2.02"/>
  </r>
  <r>
    <d v="2018-12-17T05:00:00"/>
    <x v="2"/>
    <x v="10"/>
    <n v="13"/>
    <x v="1"/>
    <x v="0"/>
    <n v="16506"/>
    <n v="13589"/>
    <n v="99"/>
    <n v="2.02"/>
  </r>
  <r>
    <d v="2018-12-17T06:00:00"/>
    <x v="1"/>
    <x v="3"/>
    <n v="10"/>
    <x v="1"/>
    <x v="0"/>
    <n v="14288"/>
    <n v="12672"/>
    <n v="1095"/>
    <n v="0.61"/>
  </r>
  <r>
    <d v="2018-12-17T06:00:00"/>
    <x v="1"/>
    <x v="3"/>
    <n v="4"/>
    <x v="1"/>
    <x v="0"/>
    <n v="15096"/>
    <n v="13730"/>
    <n v="1011"/>
    <n v="0.61"/>
  </r>
  <r>
    <d v="2018-12-17T06:00:00"/>
    <x v="11"/>
    <x v="3"/>
    <n v="2"/>
    <x v="1"/>
    <x v="0"/>
    <n v="2005"/>
    <n v="1606"/>
    <n v="43"/>
    <n v="0.62"/>
  </r>
  <r>
    <d v="2018-12-17T06:00:00"/>
    <x v="2"/>
    <x v="2"/>
    <n v="3"/>
    <x v="1"/>
    <x v="0"/>
    <n v="51780"/>
    <n v="42184"/>
    <n v="519"/>
    <n v="0.34"/>
  </r>
  <r>
    <d v="2018-12-17T07:00:00"/>
    <x v="1"/>
    <x v="1"/>
    <n v="1"/>
    <x v="1"/>
    <x v="0"/>
    <n v="0"/>
    <n v="0"/>
    <n v="0"/>
    <n v="7.0000000000000001E-3"/>
  </r>
  <r>
    <d v="2018-12-17T07:00:00"/>
    <x v="1"/>
    <x v="3"/>
    <n v="10"/>
    <x v="1"/>
    <x v="0"/>
    <n v="16256"/>
    <n v="14459"/>
    <n v="1312"/>
    <n v="1.22"/>
  </r>
  <r>
    <d v="2018-12-17T07:00:00"/>
    <x v="1"/>
    <x v="3"/>
    <n v="4"/>
    <x v="1"/>
    <x v="0"/>
    <n v="17083"/>
    <n v="15663"/>
    <n v="1140"/>
    <n v="1.83"/>
  </r>
  <r>
    <d v="2018-12-17T07:00:00"/>
    <x v="6"/>
    <x v="9"/>
    <n v="14"/>
    <x v="1"/>
    <x v="0"/>
    <n v="2272"/>
    <n v="1571"/>
    <n v="37"/>
    <n v="2.02"/>
  </r>
  <r>
    <d v="2018-12-17T07:00:00"/>
    <x v="2"/>
    <x v="2"/>
    <n v="3"/>
    <x v="1"/>
    <x v="0"/>
    <n v="54792"/>
    <n v="44740"/>
    <n v="584"/>
    <n v="0.34"/>
  </r>
  <r>
    <d v="2018-12-17T07:00:00"/>
    <x v="2"/>
    <x v="13"/>
    <n v="13"/>
    <x v="1"/>
    <x v="0"/>
    <n v="14588"/>
    <n v="11234"/>
    <n v="101"/>
    <n v="2.04"/>
  </r>
  <r>
    <d v="2018-12-17T07:00:00"/>
    <x v="2"/>
    <x v="8"/>
    <n v="13"/>
    <x v="1"/>
    <x v="0"/>
    <n v="32493"/>
    <n v="26963"/>
    <n v="227"/>
    <n v="6.06"/>
  </r>
  <r>
    <d v="2018-12-17T07:00:00"/>
    <x v="2"/>
    <x v="9"/>
    <n v="13"/>
    <x v="1"/>
    <x v="0"/>
    <n v="16507"/>
    <n v="13386"/>
    <n v="90"/>
    <n v="4.04"/>
  </r>
  <r>
    <d v="2018-12-17T08:00:00"/>
    <x v="1"/>
    <x v="1"/>
    <n v="1"/>
    <x v="1"/>
    <x v="0"/>
    <n v="0"/>
    <n v="0"/>
    <n v="0"/>
    <n v="7.0000000000000001E-3"/>
  </r>
  <r>
    <d v="2018-12-17T08:00:00"/>
    <x v="1"/>
    <x v="3"/>
    <n v="10"/>
    <x v="1"/>
    <x v="0"/>
    <n v="16807"/>
    <n v="14890"/>
    <n v="1345"/>
    <n v="0.61"/>
  </r>
  <r>
    <d v="2018-12-17T08:00:00"/>
    <x v="1"/>
    <x v="6"/>
    <n v="2"/>
    <x v="1"/>
    <x v="0"/>
    <n v="4883"/>
    <n v="4565"/>
    <n v="274"/>
    <n v="0.36"/>
  </r>
  <r>
    <d v="2018-12-17T08:00:00"/>
    <x v="11"/>
    <x v="3"/>
    <n v="2"/>
    <x v="1"/>
    <x v="0"/>
    <n v="2392"/>
    <n v="1955"/>
    <n v="49"/>
    <n v="1.24"/>
  </r>
  <r>
    <d v="2018-12-17T08:00:00"/>
    <x v="2"/>
    <x v="2"/>
    <n v="3"/>
    <x v="1"/>
    <x v="0"/>
    <n v="53303"/>
    <n v="43108"/>
    <n v="649"/>
    <n v="0.68"/>
  </r>
  <r>
    <d v="2018-12-17T08:00:00"/>
    <x v="2"/>
    <x v="13"/>
    <n v="4"/>
    <x v="1"/>
    <x v="0"/>
    <n v="12410"/>
    <n v="9571"/>
    <n v="78"/>
    <n v="2.04"/>
  </r>
  <r>
    <d v="2018-12-17T08:00:00"/>
    <x v="2"/>
    <x v="9"/>
    <n v="13"/>
    <x v="1"/>
    <x v="0"/>
    <n v="18556"/>
    <n v="15904"/>
    <n v="125"/>
    <n v="2.02"/>
  </r>
  <r>
    <d v="2018-12-17T09:00:00"/>
    <x v="1"/>
    <x v="1"/>
    <n v="1"/>
    <x v="1"/>
    <x v="0"/>
    <n v="0"/>
    <n v="0"/>
    <n v="0"/>
    <n v="1.4E-2"/>
  </r>
  <r>
    <d v="2018-12-17T09:00:00"/>
    <x v="1"/>
    <x v="2"/>
    <n v="1"/>
    <x v="1"/>
    <x v="0"/>
    <n v="7078"/>
    <n v="6500"/>
    <n v="618"/>
    <n v="0.34"/>
  </r>
  <r>
    <d v="2018-12-17T09:00:00"/>
    <x v="1"/>
    <x v="3"/>
    <n v="10"/>
    <x v="1"/>
    <x v="0"/>
    <n v="17899"/>
    <n v="15855"/>
    <n v="1486"/>
    <n v="1.22"/>
  </r>
  <r>
    <d v="2018-12-17T09:00:00"/>
    <x v="1"/>
    <x v="3"/>
    <n v="4"/>
    <x v="1"/>
    <x v="0"/>
    <n v="19127"/>
    <n v="17426"/>
    <n v="1434"/>
    <n v="0.61"/>
  </r>
  <r>
    <d v="2018-12-17T09:00:00"/>
    <x v="1"/>
    <x v="6"/>
    <n v="1"/>
    <x v="1"/>
    <x v="0"/>
    <n v="5511"/>
    <n v="5232"/>
    <n v="360"/>
    <n v="0.36"/>
  </r>
  <r>
    <d v="2018-12-17T09:00:00"/>
    <x v="1"/>
    <x v="6"/>
    <n v="2"/>
    <x v="1"/>
    <x v="0"/>
    <n v="5456"/>
    <n v="5111"/>
    <n v="313"/>
    <n v="0.36"/>
  </r>
  <r>
    <d v="2018-12-17T09:00:00"/>
    <x v="2"/>
    <x v="13"/>
    <n v="13"/>
    <x v="1"/>
    <x v="0"/>
    <n v="14883"/>
    <n v="11527"/>
    <n v="100"/>
    <n v="2.04"/>
  </r>
  <r>
    <d v="2018-12-17T10:00:00"/>
    <x v="1"/>
    <x v="1"/>
    <n v="1"/>
    <x v="1"/>
    <x v="0"/>
    <n v="0"/>
    <n v="0"/>
    <n v="0"/>
    <n v="7.0000000000000001E-3"/>
  </r>
  <r>
    <d v="2018-12-17T10:00:00"/>
    <x v="1"/>
    <x v="3"/>
    <n v="10"/>
    <x v="1"/>
    <x v="0"/>
    <n v="18052"/>
    <n v="16026"/>
    <n v="1578"/>
    <n v="1.22"/>
  </r>
  <r>
    <d v="2018-12-17T10:00:00"/>
    <x v="1"/>
    <x v="2"/>
    <n v="1"/>
    <x v="1"/>
    <x v="0"/>
    <n v="7306"/>
    <n v="6697"/>
    <n v="598"/>
    <n v="0.34"/>
  </r>
  <r>
    <d v="2018-12-17T10:00:00"/>
    <x v="1"/>
    <x v="3"/>
    <n v="4"/>
    <x v="1"/>
    <x v="0"/>
    <n v="19380"/>
    <n v="17744"/>
    <n v="1374"/>
    <n v="1.22"/>
  </r>
  <r>
    <d v="2018-12-17T10:00:00"/>
    <x v="1"/>
    <x v="6"/>
    <n v="1"/>
    <x v="1"/>
    <x v="0"/>
    <n v="5783"/>
    <n v="5477"/>
    <n v="348"/>
    <n v="0.36"/>
  </r>
  <r>
    <d v="2018-12-17T10:00:00"/>
    <x v="11"/>
    <x v="3"/>
    <n v="2"/>
    <x v="1"/>
    <x v="0"/>
    <n v="2801"/>
    <n v="2275"/>
    <n v="63"/>
    <n v="0.62"/>
  </r>
  <r>
    <d v="2018-12-17T10:00:00"/>
    <x v="6"/>
    <x v="8"/>
    <n v="4"/>
    <x v="1"/>
    <x v="0"/>
    <n v="3736"/>
    <n v="2592"/>
    <n v="57"/>
    <n v="2.02"/>
  </r>
  <r>
    <d v="2018-12-17T10:00:00"/>
    <x v="6"/>
    <x v="9"/>
    <n v="14"/>
    <x v="1"/>
    <x v="0"/>
    <n v="2296"/>
    <n v="1642"/>
    <n v="28"/>
    <n v="2.02"/>
  </r>
  <r>
    <d v="2018-12-17T10:00:00"/>
    <x v="2"/>
    <x v="2"/>
    <n v="3"/>
    <x v="1"/>
    <x v="0"/>
    <n v="48777"/>
    <n v="40008"/>
    <n v="593"/>
    <n v="0.68"/>
  </r>
  <r>
    <d v="2018-12-17T10:00:00"/>
    <x v="2"/>
    <x v="18"/>
    <n v="4"/>
    <x v="1"/>
    <x v="0"/>
    <n v="1860"/>
    <n v="1529"/>
    <n v="21"/>
    <n v="4.74"/>
  </r>
  <r>
    <d v="2018-12-17T10:00:00"/>
    <x v="2"/>
    <x v="8"/>
    <n v="13"/>
    <x v="1"/>
    <x v="0"/>
    <n v="30504"/>
    <n v="24901"/>
    <n v="213"/>
    <n v="4.04"/>
  </r>
  <r>
    <d v="2018-12-17T11:00:00"/>
    <x v="1"/>
    <x v="3"/>
    <n v="10"/>
    <x v="1"/>
    <x v="0"/>
    <n v="17157"/>
    <n v="15035"/>
    <n v="1423"/>
    <n v="0.61"/>
  </r>
  <r>
    <d v="2018-12-17T11:00:00"/>
    <x v="1"/>
    <x v="2"/>
    <n v="1"/>
    <x v="1"/>
    <x v="0"/>
    <n v="6813"/>
    <n v="6235"/>
    <n v="563"/>
    <n v="0.34"/>
  </r>
  <r>
    <d v="2018-12-17T11:00:00"/>
    <x v="1"/>
    <x v="17"/>
    <n v="14"/>
    <x v="1"/>
    <x v="0"/>
    <n v="380"/>
    <n v="324"/>
    <n v="27"/>
    <n v="4.0599999999999996"/>
  </r>
  <r>
    <d v="2018-12-17T11:00:00"/>
    <x v="1"/>
    <x v="3"/>
    <n v="4"/>
    <x v="1"/>
    <x v="0"/>
    <n v="18052"/>
    <n v="16109"/>
    <n v="1207"/>
    <n v="1.83"/>
  </r>
  <r>
    <d v="2018-12-17T11:00:00"/>
    <x v="1"/>
    <x v="10"/>
    <n v="1"/>
    <x v="1"/>
    <x v="0"/>
    <n v="610"/>
    <n v="582"/>
    <n v="33"/>
    <n v="4.04"/>
  </r>
  <r>
    <d v="2018-12-17T11:00:00"/>
    <x v="2"/>
    <x v="2"/>
    <n v="3"/>
    <x v="1"/>
    <x v="0"/>
    <n v="49540"/>
    <n v="39697"/>
    <n v="656"/>
    <n v="0.68"/>
  </r>
  <r>
    <d v="2018-12-17T11:00:00"/>
    <x v="2"/>
    <x v="10"/>
    <n v="13"/>
    <x v="1"/>
    <x v="0"/>
    <n v="22799"/>
    <n v="18441"/>
    <n v="172"/>
    <n v="2.02"/>
  </r>
  <r>
    <d v="2018-12-17T11:00:00"/>
    <x v="2"/>
    <x v="8"/>
    <n v="13"/>
    <x v="1"/>
    <x v="0"/>
    <n v="30041"/>
    <n v="24335"/>
    <n v="226"/>
    <n v="2.02"/>
  </r>
  <r>
    <d v="2018-12-17T11:00:00"/>
    <x v="2"/>
    <x v="13"/>
    <n v="4"/>
    <x v="1"/>
    <x v="0"/>
    <n v="14078"/>
    <n v="10449"/>
    <n v="73"/>
    <n v="2.04"/>
  </r>
  <r>
    <d v="2018-12-17T11:00:00"/>
    <x v="2"/>
    <x v="9"/>
    <n v="4"/>
    <x v="1"/>
    <x v="0"/>
    <n v="8200"/>
    <n v="5907"/>
    <n v="41"/>
    <n v="2.02"/>
  </r>
  <r>
    <d v="2018-12-17T11:00:00"/>
    <x v="2"/>
    <x v="8"/>
    <n v="18"/>
    <x v="1"/>
    <x v="0"/>
    <n v="14673"/>
    <n v="10136"/>
    <n v="60"/>
    <n v="2.02"/>
  </r>
  <r>
    <d v="2018-12-17T12:00:00"/>
    <x v="1"/>
    <x v="11"/>
    <n v="1"/>
    <x v="1"/>
    <x v="0"/>
    <n v="0"/>
    <n v="0"/>
    <n v="0"/>
    <n v="7.0000000000000001E-3"/>
  </r>
  <r>
    <d v="2018-12-17T12:00:00"/>
    <x v="5"/>
    <x v="3"/>
    <n v="9"/>
    <x v="1"/>
    <x v="0"/>
    <n v="5473"/>
    <n v="4190"/>
    <n v="581"/>
    <n v="0.61"/>
  </r>
  <r>
    <d v="2018-12-17T12:00:00"/>
    <x v="1"/>
    <x v="3"/>
    <n v="10"/>
    <x v="1"/>
    <x v="0"/>
    <n v="17666"/>
    <n v="14836"/>
    <n v="1453"/>
    <n v="3.05"/>
  </r>
  <r>
    <d v="2018-12-17T12:00:00"/>
    <x v="1"/>
    <x v="3"/>
    <n v="4"/>
    <x v="1"/>
    <x v="0"/>
    <n v="18782"/>
    <n v="16383"/>
    <n v="1258"/>
    <n v="1.22"/>
  </r>
  <r>
    <d v="2018-12-17T12:00:00"/>
    <x v="2"/>
    <x v="2"/>
    <n v="3"/>
    <x v="1"/>
    <x v="0"/>
    <n v="45743"/>
    <n v="35335"/>
    <n v="491"/>
    <n v="0.68"/>
  </r>
  <r>
    <d v="2018-12-17T12:00:00"/>
    <x v="2"/>
    <x v="9"/>
    <n v="13"/>
    <x v="1"/>
    <x v="0"/>
    <n v="20888"/>
    <n v="17077"/>
    <n v="217"/>
    <n v="2.02"/>
  </r>
  <r>
    <d v="2018-12-17T12:00:00"/>
    <x v="2"/>
    <x v="8"/>
    <n v="13"/>
    <x v="1"/>
    <x v="0"/>
    <n v="38109"/>
    <n v="30708"/>
    <n v="337"/>
    <n v="2.02"/>
  </r>
  <r>
    <d v="2018-12-17T13:00:00"/>
    <x v="5"/>
    <x v="3"/>
    <n v="8"/>
    <x v="1"/>
    <x v="0"/>
    <n v="6855"/>
    <n v="5518"/>
    <n v="685"/>
    <n v="1.22"/>
  </r>
  <r>
    <d v="2018-12-17T13:00:00"/>
    <x v="1"/>
    <x v="3"/>
    <n v="10"/>
    <x v="1"/>
    <x v="0"/>
    <n v="20431"/>
    <n v="16877"/>
    <n v="1694"/>
    <n v="3.05"/>
  </r>
  <r>
    <d v="2018-12-17T13:00:00"/>
    <x v="1"/>
    <x v="3"/>
    <n v="4"/>
    <x v="1"/>
    <x v="0"/>
    <n v="21687"/>
    <n v="18576"/>
    <n v="1438"/>
    <n v="0.61"/>
  </r>
  <r>
    <d v="2018-12-17T13:00:00"/>
    <x v="1"/>
    <x v="6"/>
    <n v="1"/>
    <x v="1"/>
    <x v="0"/>
    <n v="8710"/>
    <n v="8126"/>
    <n v="585"/>
    <n v="0.36"/>
  </r>
  <r>
    <d v="2018-12-17T13:00:00"/>
    <x v="6"/>
    <x v="10"/>
    <n v="16"/>
    <x v="1"/>
    <x v="0"/>
    <n v="3727"/>
    <n v="2634"/>
    <n v="68"/>
    <n v="2.02"/>
  </r>
  <r>
    <d v="2018-12-17T13:00:00"/>
    <x v="6"/>
    <x v="19"/>
    <n v="16"/>
    <x v="1"/>
    <x v="0"/>
    <n v="353"/>
    <n v="217"/>
    <n v="3"/>
    <n v="5.41"/>
  </r>
  <r>
    <d v="2018-12-17T13:00:00"/>
    <x v="4"/>
    <x v="10"/>
    <n v="18"/>
    <x v="1"/>
    <x v="0"/>
    <n v="168"/>
    <n v="95"/>
    <n v="1"/>
    <n v="2.02"/>
  </r>
  <r>
    <d v="2018-12-17T13:00:00"/>
    <x v="2"/>
    <x v="10"/>
    <n v="13"/>
    <x v="1"/>
    <x v="0"/>
    <n v="27393"/>
    <n v="21624"/>
    <n v="196"/>
    <n v="2.02"/>
  </r>
  <r>
    <d v="2018-12-17T14:00:00"/>
    <x v="5"/>
    <x v="3"/>
    <n v="9"/>
    <x v="1"/>
    <x v="0"/>
    <n v="6568"/>
    <n v="4946"/>
    <n v="746"/>
    <n v="0.61"/>
  </r>
  <r>
    <d v="2018-12-17T14:00:00"/>
    <x v="1"/>
    <x v="6"/>
    <n v="1"/>
    <x v="1"/>
    <x v="0"/>
    <n v="8023"/>
    <n v="7207"/>
    <n v="636"/>
    <n v="0.36"/>
  </r>
  <r>
    <d v="2018-12-17T14:00:00"/>
    <x v="10"/>
    <x v="3"/>
    <n v="2"/>
    <x v="1"/>
    <x v="0"/>
    <n v="78"/>
    <n v="37"/>
    <n v="3"/>
    <n v="0.62"/>
  </r>
  <r>
    <d v="2018-12-17T14:00:00"/>
    <x v="2"/>
    <x v="8"/>
    <n v="13"/>
    <x v="1"/>
    <x v="0"/>
    <n v="34177"/>
    <n v="26409"/>
    <n v="322"/>
    <n v="2.02"/>
  </r>
  <r>
    <d v="2018-12-17T14:00:00"/>
    <x v="2"/>
    <x v="4"/>
    <n v="11"/>
    <x v="1"/>
    <x v="0"/>
    <n v="6034"/>
    <n v="4986"/>
    <n v="55"/>
    <n v="2.02"/>
  </r>
  <r>
    <d v="2018-12-17T15:00:00"/>
    <x v="5"/>
    <x v="3"/>
    <n v="9"/>
    <x v="1"/>
    <x v="0"/>
    <n v="7321"/>
    <n v="5422"/>
    <n v="780"/>
    <n v="0.61"/>
  </r>
  <r>
    <d v="2018-12-17T15:00:00"/>
    <x v="1"/>
    <x v="3"/>
    <n v="10"/>
    <x v="1"/>
    <x v="0"/>
    <n v="22177"/>
    <n v="17753"/>
    <n v="1868"/>
    <n v="0.61"/>
  </r>
  <r>
    <d v="2018-12-17T15:00:00"/>
    <x v="2"/>
    <x v="2"/>
    <n v="3"/>
    <x v="1"/>
    <x v="0"/>
    <n v="51142"/>
    <n v="38658"/>
    <n v="432"/>
    <n v="1.02"/>
  </r>
  <r>
    <d v="2018-12-17T15:00:00"/>
    <x v="2"/>
    <x v="8"/>
    <n v="18"/>
    <x v="1"/>
    <x v="0"/>
    <n v="29452"/>
    <n v="22491"/>
    <n v="170"/>
    <n v="2.02"/>
  </r>
  <r>
    <d v="2018-12-17T16:00:00"/>
    <x v="5"/>
    <x v="3"/>
    <n v="9"/>
    <x v="1"/>
    <x v="0"/>
    <n v="7157"/>
    <n v="5565"/>
    <n v="795"/>
    <n v="0.61"/>
  </r>
  <r>
    <d v="2018-12-17T16:00:00"/>
    <x v="5"/>
    <x v="3"/>
    <n v="8"/>
    <x v="1"/>
    <x v="0"/>
    <n v="7573"/>
    <n v="6136"/>
    <n v="719"/>
    <n v="1.22"/>
  </r>
  <r>
    <d v="2018-12-17T16:00:00"/>
    <x v="1"/>
    <x v="3"/>
    <n v="10"/>
    <x v="1"/>
    <x v="0"/>
    <n v="23598"/>
    <n v="19374"/>
    <n v="2000"/>
    <n v="0.61"/>
  </r>
  <r>
    <d v="2018-12-17T16:00:00"/>
    <x v="1"/>
    <x v="6"/>
    <n v="1"/>
    <x v="1"/>
    <x v="0"/>
    <n v="10700"/>
    <n v="9956"/>
    <n v="790"/>
    <n v="0.36"/>
  </r>
  <r>
    <d v="2018-12-17T16:00:00"/>
    <x v="1"/>
    <x v="3"/>
    <n v="4"/>
    <x v="1"/>
    <x v="0"/>
    <n v="24977"/>
    <n v="21206"/>
    <n v="1653"/>
    <n v="0.61"/>
  </r>
  <r>
    <d v="2018-12-17T16:00:00"/>
    <x v="2"/>
    <x v="10"/>
    <n v="13"/>
    <x v="1"/>
    <x v="0"/>
    <n v="21277"/>
    <n v="16463"/>
    <n v="143"/>
    <n v="4.04"/>
  </r>
  <r>
    <d v="2018-12-17T17:00:00"/>
    <x v="1"/>
    <x v="3"/>
    <n v="4"/>
    <x v="1"/>
    <x v="0"/>
    <n v="18833"/>
    <n v="16316"/>
    <n v="1429"/>
    <n v="1.83"/>
  </r>
  <r>
    <d v="2018-12-17T17:00:00"/>
    <x v="1"/>
    <x v="6"/>
    <n v="1"/>
    <x v="1"/>
    <x v="0"/>
    <n v="8258"/>
    <n v="7746"/>
    <n v="601"/>
    <n v="0.36"/>
  </r>
  <r>
    <d v="2018-12-17T17:00:00"/>
    <x v="1"/>
    <x v="2"/>
    <n v="1"/>
    <x v="1"/>
    <x v="0"/>
    <n v="3840"/>
    <n v="3540"/>
    <n v="271"/>
    <n v="0.68"/>
  </r>
  <r>
    <d v="2018-12-17T17:00:00"/>
    <x v="2"/>
    <x v="2"/>
    <n v="3"/>
    <x v="1"/>
    <x v="0"/>
    <n v="25927"/>
    <n v="20168"/>
    <n v="222"/>
    <n v="0.34"/>
  </r>
  <r>
    <d v="2018-12-17T17:00:00"/>
    <x v="2"/>
    <x v="13"/>
    <n v="4"/>
    <x v="1"/>
    <x v="0"/>
    <n v="13434"/>
    <n v="10034"/>
    <n v="99"/>
    <n v="2.04"/>
  </r>
  <r>
    <d v="2018-12-17T17:00:00"/>
    <x v="2"/>
    <x v="10"/>
    <n v="4"/>
    <x v="1"/>
    <x v="0"/>
    <n v="17387"/>
    <n v="12567"/>
    <n v="92"/>
    <n v="2.02"/>
  </r>
  <r>
    <d v="2018-12-17T18:00:00"/>
    <x v="1"/>
    <x v="1"/>
    <n v="1"/>
    <x v="1"/>
    <x v="0"/>
    <n v="0"/>
    <n v="0"/>
    <n v="0"/>
    <n v="7.0000000000000001E-3"/>
  </r>
  <r>
    <d v="2018-12-17T18:00:00"/>
    <x v="5"/>
    <x v="3"/>
    <n v="8"/>
    <x v="1"/>
    <x v="0"/>
    <n v="2775"/>
    <n v="2378"/>
    <n v="282"/>
    <n v="0.61"/>
  </r>
  <r>
    <d v="2018-12-17T18:00:00"/>
    <x v="1"/>
    <x v="3"/>
    <n v="4"/>
    <x v="1"/>
    <x v="0"/>
    <n v="11229"/>
    <n v="9956"/>
    <n v="833"/>
    <n v="1.83"/>
  </r>
  <r>
    <d v="2018-12-17T18:00:00"/>
    <x v="2"/>
    <x v="13"/>
    <n v="4"/>
    <x v="1"/>
    <x v="0"/>
    <n v="7995"/>
    <n v="5633"/>
    <n v="41"/>
    <n v="2.04"/>
  </r>
  <r>
    <d v="2018-12-17T19:00:00"/>
    <x v="1"/>
    <x v="1"/>
    <n v="1"/>
    <x v="1"/>
    <x v="0"/>
    <n v="0"/>
    <n v="0"/>
    <n v="0"/>
    <n v="7.0000000000000001E-3"/>
  </r>
  <r>
    <d v="2018-12-17T19:00:00"/>
    <x v="1"/>
    <x v="3"/>
    <n v="10"/>
    <x v="1"/>
    <x v="0"/>
    <n v="4625"/>
    <n v="4130"/>
    <n v="426"/>
    <n v="0.61"/>
  </r>
  <r>
    <d v="2018-12-17T19:00:00"/>
    <x v="1"/>
    <x v="3"/>
    <n v="4"/>
    <x v="1"/>
    <x v="0"/>
    <n v="4953"/>
    <n v="4529"/>
    <n v="380"/>
    <n v="0.61"/>
  </r>
  <r>
    <d v="2018-12-17T19:00:00"/>
    <x v="12"/>
    <x v="3"/>
    <n v="2"/>
    <x v="1"/>
    <x v="0"/>
    <n v="84"/>
    <n v="67"/>
    <n v="5"/>
    <n v="0.62"/>
  </r>
  <r>
    <d v="2018-12-17T19:00:00"/>
    <x v="1"/>
    <x v="6"/>
    <n v="1"/>
    <x v="1"/>
    <x v="0"/>
    <n v="2164"/>
    <n v="2065"/>
    <n v="153"/>
    <n v="0.36"/>
  </r>
  <r>
    <d v="2018-12-17T20:00:00"/>
    <x v="2"/>
    <x v="10"/>
    <n v="13"/>
    <x v="1"/>
    <x v="0"/>
    <n v="2255"/>
    <n v="1619"/>
    <n v="26"/>
    <n v="2.02"/>
  </r>
  <r>
    <d v="2018-12-17T20:00:00"/>
    <x v="2"/>
    <x v="2"/>
    <n v="3"/>
    <x v="1"/>
    <x v="0"/>
    <n v="3290"/>
    <n v="2494"/>
    <n v="29"/>
    <n v="0.34"/>
  </r>
  <r>
    <d v="2018-12-17T21:00:00"/>
    <x v="2"/>
    <x v="10"/>
    <n v="4"/>
    <x v="1"/>
    <x v="0"/>
    <n v="1534"/>
    <n v="1199"/>
    <n v="23"/>
    <n v="2.02"/>
  </r>
  <r>
    <d v="2018-12-17T22:00:00"/>
    <x v="2"/>
    <x v="2"/>
    <n v="3"/>
    <x v="1"/>
    <x v="0"/>
    <n v="2268"/>
    <n v="1583"/>
    <n v="20"/>
    <n v="0.34"/>
  </r>
  <r>
    <d v="2018-12-17T22:00:00"/>
    <x v="2"/>
    <x v="9"/>
    <n v="13"/>
    <x v="1"/>
    <x v="0"/>
    <n v="953"/>
    <n v="763"/>
    <n v="5"/>
    <n v="2.02"/>
  </r>
  <r>
    <d v="2018-12-17T23:00:00"/>
    <x v="1"/>
    <x v="6"/>
    <n v="1"/>
    <x v="1"/>
    <x v="0"/>
    <n v="346"/>
    <n v="322"/>
    <n v="35"/>
    <n v="0.36"/>
  </r>
  <r>
    <d v="2018-12-18T00:00:00"/>
    <x v="1"/>
    <x v="3"/>
    <n v="4"/>
    <x v="1"/>
    <x v="0"/>
    <n v="3374"/>
    <n v="3042"/>
    <n v="251"/>
    <n v="1.22"/>
  </r>
  <r>
    <d v="2018-12-18T00:00:00"/>
    <x v="0"/>
    <x v="0"/>
    <n v="1"/>
    <x v="0"/>
    <x v="0"/>
    <n v="76"/>
    <n v="72"/>
    <n v="3"/>
    <n v="7.1999999999999998E-3"/>
  </r>
  <r>
    <d v="2018-12-18T00:00:00"/>
    <x v="2"/>
    <x v="2"/>
    <n v="3"/>
    <x v="1"/>
    <x v="0"/>
    <n v="5112"/>
    <n v="4190"/>
    <n v="48"/>
    <n v="0.34"/>
  </r>
  <r>
    <d v="2018-12-18T00:00:00"/>
    <x v="3"/>
    <x v="0"/>
    <n v="1"/>
    <x v="0"/>
    <x v="0"/>
    <n v="1111"/>
    <n v="1018"/>
    <n v="7"/>
    <n v="0.1018"/>
  </r>
  <r>
    <d v="2018-12-18T01:00:00"/>
    <x v="1"/>
    <x v="1"/>
    <n v="1"/>
    <x v="1"/>
    <x v="0"/>
    <n v="0"/>
    <n v="0"/>
    <n v="0"/>
    <n v="1.4E-2"/>
  </r>
  <r>
    <d v="2018-12-18T01:00:00"/>
    <x v="5"/>
    <x v="3"/>
    <n v="9"/>
    <x v="1"/>
    <x v="0"/>
    <n v="1972"/>
    <n v="1541"/>
    <n v="277"/>
    <n v="0.61"/>
  </r>
  <r>
    <d v="2018-12-18T01:00:00"/>
    <x v="5"/>
    <x v="3"/>
    <n v="8"/>
    <x v="1"/>
    <x v="0"/>
    <n v="2096"/>
    <n v="1705"/>
    <n v="231"/>
    <n v="1.22"/>
  </r>
  <r>
    <d v="2018-12-18T01:00:00"/>
    <x v="2"/>
    <x v="2"/>
    <n v="3"/>
    <x v="1"/>
    <x v="0"/>
    <n v="6100"/>
    <n v="4681"/>
    <n v="53"/>
    <n v="0.34"/>
  </r>
  <r>
    <d v="2018-12-18T02:00:00"/>
    <x v="5"/>
    <x v="3"/>
    <n v="9"/>
    <x v="1"/>
    <x v="0"/>
    <n v="2831"/>
    <n v="2212"/>
    <n v="310"/>
    <n v="0.61"/>
  </r>
  <r>
    <d v="2018-12-18T02:00:00"/>
    <x v="5"/>
    <x v="3"/>
    <n v="8"/>
    <x v="1"/>
    <x v="0"/>
    <n v="2985"/>
    <n v="2426"/>
    <n v="300"/>
    <n v="0.61"/>
  </r>
  <r>
    <d v="2018-12-18T02:00:00"/>
    <x v="1"/>
    <x v="3"/>
    <n v="10"/>
    <x v="1"/>
    <x v="0"/>
    <n v="9825"/>
    <n v="8465"/>
    <n v="797"/>
    <n v="1.22"/>
  </r>
  <r>
    <d v="2018-12-18T02:00:00"/>
    <x v="1"/>
    <x v="3"/>
    <n v="4"/>
    <x v="1"/>
    <x v="0"/>
    <n v="10367"/>
    <n v="9221"/>
    <n v="624"/>
    <n v="0.61"/>
  </r>
  <r>
    <d v="2018-12-18T02:00:00"/>
    <x v="2"/>
    <x v="13"/>
    <n v="13"/>
    <x v="1"/>
    <x v="0"/>
    <n v="1102"/>
    <n v="742"/>
    <n v="9"/>
    <n v="2.04"/>
  </r>
  <r>
    <d v="2018-12-18T03:00:00"/>
    <x v="10"/>
    <x v="14"/>
    <n v="3"/>
    <x v="1"/>
    <x v="0"/>
    <n v="0"/>
    <n v="0"/>
    <n v="0"/>
    <n v="1.2999999999999999E-2"/>
  </r>
  <r>
    <d v="2018-12-18T03:00:00"/>
    <x v="1"/>
    <x v="1"/>
    <n v="1"/>
    <x v="1"/>
    <x v="0"/>
    <n v="0"/>
    <n v="0"/>
    <n v="0"/>
    <n v="7.0000000000000001E-3"/>
  </r>
  <r>
    <d v="2018-12-18T03:00:00"/>
    <x v="1"/>
    <x v="3"/>
    <n v="10"/>
    <x v="1"/>
    <x v="0"/>
    <n v="11570"/>
    <n v="9899"/>
    <n v="819"/>
    <n v="1.22"/>
  </r>
  <r>
    <d v="2018-12-18T03:00:00"/>
    <x v="1"/>
    <x v="2"/>
    <n v="1"/>
    <x v="1"/>
    <x v="0"/>
    <n v="1246"/>
    <n v="1135"/>
    <n v="74"/>
    <n v="0.34"/>
  </r>
  <r>
    <d v="2018-12-18T03:00:00"/>
    <x v="1"/>
    <x v="6"/>
    <n v="1"/>
    <x v="1"/>
    <x v="0"/>
    <n v="2954"/>
    <n v="2766"/>
    <n v="168"/>
    <n v="0.36"/>
  </r>
  <r>
    <d v="2018-12-18T03:00:00"/>
    <x v="6"/>
    <x v="8"/>
    <n v="4"/>
    <x v="1"/>
    <x v="0"/>
    <n v="2816"/>
    <n v="1897"/>
    <n v="30"/>
    <n v="2.02"/>
  </r>
  <r>
    <d v="2018-12-18T03:00:00"/>
    <x v="2"/>
    <x v="2"/>
    <n v="3"/>
    <x v="1"/>
    <x v="0"/>
    <n v="37365"/>
    <n v="29646"/>
    <n v="281"/>
    <n v="0.68"/>
  </r>
  <r>
    <d v="2018-12-18T04:00:00"/>
    <x v="7"/>
    <x v="11"/>
    <n v="3"/>
    <x v="1"/>
    <x v="0"/>
    <n v="0"/>
    <n v="0"/>
    <n v="0"/>
    <n v="7.0000000000000001E-3"/>
  </r>
  <r>
    <d v="2018-12-18T04:00:00"/>
    <x v="5"/>
    <x v="3"/>
    <n v="8"/>
    <x v="1"/>
    <x v="0"/>
    <n v="3419"/>
    <n v="2861"/>
    <n v="364"/>
    <n v="1.83"/>
  </r>
  <r>
    <d v="2018-12-18T04:00:00"/>
    <x v="1"/>
    <x v="3"/>
    <n v="4"/>
    <x v="1"/>
    <x v="0"/>
    <n v="14352"/>
    <n v="12757"/>
    <n v="899"/>
    <n v="1.22"/>
  </r>
  <r>
    <d v="2018-12-18T04:00:00"/>
    <x v="11"/>
    <x v="6"/>
    <n v="3"/>
    <x v="1"/>
    <x v="0"/>
    <n v="919"/>
    <n v="617"/>
    <n v="22"/>
    <n v="0.36"/>
  </r>
  <r>
    <d v="2018-12-18T04:00:00"/>
    <x v="2"/>
    <x v="2"/>
    <n v="3"/>
    <x v="1"/>
    <x v="0"/>
    <n v="46901"/>
    <n v="37854"/>
    <n v="409"/>
    <n v="1.02"/>
  </r>
  <r>
    <d v="2018-12-18T04:00:00"/>
    <x v="2"/>
    <x v="4"/>
    <n v="11"/>
    <x v="1"/>
    <x v="0"/>
    <n v="4156"/>
    <n v="3390"/>
    <n v="32"/>
    <n v="2.02"/>
  </r>
  <r>
    <d v="2018-12-18T05:00:00"/>
    <x v="5"/>
    <x v="3"/>
    <n v="8"/>
    <x v="1"/>
    <x v="0"/>
    <n v="3908"/>
    <n v="3252"/>
    <n v="404"/>
    <n v="0.61"/>
  </r>
  <r>
    <d v="2018-12-18T05:00:00"/>
    <x v="1"/>
    <x v="3"/>
    <n v="4"/>
    <x v="1"/>
    <x v="0"/>
    <n v="15921"/>
    <n v="14306"/>
    <n v="1007"/>
    <n v="2.44"/>
  </r>
  <r>
    <d v="2018-12-18T05:00:00"/>
    <x v="11"/>
    <x v="3"/>
    <n v="2"/>
    <x v="1"/>
    <x v="0"/>
    <n v="2217"/>
    <n v="1816"/>
    <n v="56"/>
    <n v="1.24"/>
  </r>
  <r>
    <d v="2018-12-18T05:00:00"/>
    <x v="6"/>
    <x v="9"/>
    <n v="14"/>
    <x v="1"/>
    <x v="0"/>
    <n v="1773"/>
    <n v="1320"/>
    <n v="28"/>
    <n v="2.02"/>
  </r>
  <r>
    <d v="2018-12-18T05:00:00"/>
    <x v="2"/>
    <x v="13"/>
    <n v="13"/>
    <x v="1"/>
    <x v="0"/>
    <n v="15794"/>
    <n v="11878"/>
    <n v="113"/>
    <n v="2.04"/>
  </r>
  <r>
    <d v="2018-12-18T05:00:00"/>
    <x v="2"/>
    <x v="2"/>
    <n v="3"/>
    <x v="1"/>
    <x v="0"/>
    <n v="42807"/>
    <n v="34631"/>
    <n v="314"/>
    <n v="0.34"/>
  </r>
  <r>
    <d v="2018-12-18T05:00:00"/>
    <x v="6"/>
    <x v="10"/>
    <n v="16"/>
    <x v="1"/>
    <x v="0"/>
    <n v="2323"/>
    <n v="1670"/>
    <n v="13"/>
    <n v="2.02"/>
  </r>
  <r>
    <d v="2018-12-18T06:00:00"/>
    <x v="1"/>
    <x v="1"/>
    <n v="1"/>
    <x v="1"/>
    <x v="0"/>
    <n v="0"/>
    <n v="0"/>
    <n v="0"/>
    <n v="7.0000000000000001E-3"/>
  </r>
  <r>
    <d v="2018-12-18T06:00:00"/>
    <x v="1"/>
    <x v="3"/>
    <n v="10"/>
    <x v="1"/>
    <x v="0"/>
    <n v="16416"/>
    <n v="14341"/>
    <n v="1373"/>
    <n v="1.22"/>
  </r>
  <r>
    <d v="2018-12-18T06:00:00"/>
    <x v="1"/>
    <x v="3"/>
    <n v="4"/>
    <x v="1"/>
    <x v="0"/>
    <n v="17407"/>
    <n v="15546"/>
    <n v="1148"/>
    <n v="0.61"/>
  </r>
  <r>
    <d v="2018-12-18T06:00:00"/>
    <x v="1"/>
    <x v="6"/>
    <n v="2"/>
    <x v="1"/>
    <x v="0"/>
    <n v="5626"/>
    <n v="5290"/>
    <n v="336"/>
    <n v="0.36"/>
  </r>
  <r>
    <d v="2018-12-18T06:00:00"/>
    <x v="11"/>
    <x v="3"/>
    <n v="2"/>
    <x v="1"/>
    <x v="0"/>
    <n v="2387"/>
    <n v="1956"/>
    <n v="64"/>
    <n v="0.62"/>
  </r>
  <r>
    <d v="2018-12-18T06:00:00"/>
    <x v="6"/>
    <x v="8"/>
    <n v="4"/>
    <x v="1"/>
    <x v="0"/>
    <n v="4695"/>
    <n v="3500"/>
    <n v="44"/>
    <n v="2.02"/>
  </r>
  <r>
    <d v="2018-12-18T06:00:00"/>
    <x v="2"/>
    <x v="8"/>
    <n v="13"/>
    <x v="1"/>
    <x v="0"/>
    <n v="24844"/>
    <n v="19894"/>
    <n v="186"/>
    <n v="2.02"/>
  </r>
  <r>
    <d v="2018-12-18T06:00:00"/>
    <x v="2"/>
    <x v="2"/>
    <n v="3"/>
    <x v="1"/>
    <x v="0"/>
    <n v="42738"/>
    <n v="34494"/>
    <n v="286"/>
    <n v="0.34"/>
  </r>
  <r>
    <d v="2018-12-18T06:00:00"/>
    <x v="2"/>
    <x v="9"/>
    <n v="13"/>
    <x v="1"/>
    <x v="0"/>
    <n v="15006"/>
    <n v="12347"/>
    <n v="83"/>
    <n v="2.02"/>
  </r>
  <r>
    <d v="2018-12-18T06:00:00"/>
    <x v="2"/>
    <x v="10"/>
    <n v="13"/>
    <x v="1"/>
    <x v="0"/>
    <n v="15015"/>
    <n v="12001"/>
    <n v="76"/>
    <n v="2.02"/>
  </r>
  <r>
    <d v="2018-12-18T07:00:00"/>
    <x v="5"/>
    <x v="3"/>
    <n v="8"/>
    <x v="1"/>
    <x v="0"/>
    <n v="4885"/>
    <n v="4120"/>
    <n v="509"/>
    <n v="2.44"/>
  </r>
  <r>
    <d v="2018-12-18T07:00:00"/>
    <x v="1"/>
    <x v="3"/>
    <n v="10"/>
    <x v="1"/>
    <x v="0"/>
    <n v="17977"/>
    <n v="15712"/>
    <n v="1469"/>
    <n v="1.22"/>
  </r>
  <r>
    <d v="2018-12-18T07:00:00"/>
    <x v="1"/>
    <x v="2"/>
    <n v="1"/>
    <x v="1"/>
    <x v="0"/>
    <n v="3256"/>
    <n v="3058"/>
    <n v="238"/>
    <n v="0.34"/>
  </r>
  <r>
    <d v="2018-12-18T07:00:00"/>
    <x v="1"/>
    <x v="3"/>
    <n v="4"/>
    <x v="1"/>
    <x v="0"/>
    <n v="18981"/>
    <n v="17142"/>
    <n v="1279"/>
    <n v="1.83"/>
  </r>
  <r>
    <d v="2018-12-18T07:00:00"/>
    <x v="2"/>
    <x v="19"/>
    <n v="4"/>
    <x v="1"/>
    <x v="0"/>
    <n v="1041"/>
    <n v="914"/>
    <n v="10"/>
    <n v="5.41"/>
  </r>
  <r>
    <d v="2018-12-18T07:00:00"/>
    <x v="2"/>
    <x v="13"/>
    <n v="13"/>
    <x v="1"/>
    <x v="0"/>
    <n v="16266"/>
    <n v="12724"/>
    <n v="128"/>
    <n v="2.04"/>
  </r>
  <r>
    <d v="2018-12-18T07:00:00"/>
    <x v="2"/>
    <x v="2"/>
    <n v="3"/>
    <x v="1"/>
    <x v="0"/>
    <n v="41948"/>
    <n v="33869"/>
    <n v="336"/>
    <n v="0.68"/>
  </r>
  <r>
    <d v="2018-12-18T08:00:00"/>
    <x v="5"/>
    <x v="3"/>
    <n v="9"/>
    <x v="1"/>
    <x v="0"/>
    <n v="5162"/>
    <n v="4146"/>
    <n v="627"/>
    <n v="1.22"/>
  </r>
  <r>
    <d v="2018-12-18T08:00:00"/>
    <x v="5"/>
    <x v="3"/>
    <n v="8"/>
    <x v="1"/>
    <x v="0"/>
    <n v="5512"/>
    <n v="4662"/>
    <n v="548"/>
    <n v="1.22"/>
  </r>
  <r>
    <d v="2018-12-18T08:00:00"/>
    <x v="1"/>
    <x v="3"/>
    <n v="10"/>
    <x v="1"/>
    <x v="0"/>
    <n v="19022"/>
    <n v="16503"/>
    <n v="1487"/>
    <n v="0.61"/>
  </r>
  <r>
    <d v="2018-12-18T08:00:00"/>
    <x v="1"/>
    <x v="3"/>
    <n v="4"/>
    <x v="1"/>
    <x v="0"/>
    <n v="20315"/>
    <n v="18223"/>
    <n v="1427"/>
    <n v="0.61"/>
  </r>
  <r>
    <d v="2018-12-18T08:00:00"/>
    <x v="2"/>
    <x v="8"/>
    <n v="13"/>
    <x v="1"/>
    <x v="0"/>
    <n v="25847"/>
    <n v="20531"/>
    <n v="235"/>
    <n v="2.02"/>
  </r>
  <r>
    <d v="2018-12-18T08:00:00"/>
    <x v="2"/>
    <x v="2"/>
    <n v="3"/>
    <x v="1"/>
    <x v="0"/>
    <n v="42849"/>
    <n v="35106"/>
    <n v="357"/>
    <n v="0.68"/>
  </r>
  <r>
    <d v="2018-12-18T08:00:00"/>
    <x v="2"/>
    <x v="9"/>
    <n v="13"/>
    <x v="1"/>
    <x v="0"/>
    <n v="18165"/>
    <n v="14859"/>
    <n v="142"/>
    <n v="2.02"/>
  </r>
  <r>
    <d v="2018-12-18T08:00:00"/>
    <x v="2"/>
    <x v="10"/>
    <n v="13"/>
    <x v="1"/>
    <x v="0"/>
    <n v="17227"/>
    <n v="13659"/>
    <n v="117"/>
    <n v="2.02"/>
  </r>
  <r>
    <d v="2018-12-18T09:00:00"/>
    <x v="1"/>
    <x v="11"/>
    <n v="1"/>
    <x v="1"/>
    <x v="0"/>
    <n v="0"/>
    <n v="0"/>
    <n v="0"/>
    <n v="7.0000000000000001E-3"/>
  </r>
  <r>
    <d v="2018-12-18T09:00:00"/>
    <x v="5"/>
    <x v="3"/>
    <n v="8"/>
    <x v="1"/>
    <x v="0"/>
    <n v="5780"/>
    <n v="4869"/>
    <n v="578"/>
    <n v="0.61"/>
  </r>
  <r>
    <d v="2018-12-18T09:00:00"/>
    <x v="1"/>
    <x v="3"/>
    <n v="10"/>
    <x v="1"/>
    <x v="0"/>
    <n v="19192"/>
    <n v="16685"/>
    <n v="1657"/>
    <n v="1.83"/>
  </r>
  <r>
    <d v="2018-12-18T09:00:00"/>
    <x v="1"/>
    <x v="6"/>
    <n v="2"/>
    <x v="1"/>
    <x v="0"/>
    <n v="7318"/>
    <n v="6844"/>
    <n v="471"/>
    <n v="0.36"/>
  </r>
  <r>
    <d v="2018-12-18T09:00:00"/>
    <x v="1"/>
    <x v="6"/>
    <n v="1"/>
    <x v="1"/>
    <x v="0"/>
    <n v="7333"/>
    <n v="6916"/>
    <n v="470"/>
    <n v="0.36"/>
  </r>
  <r>
    <d v="2018-12-18T09:00:00"/>
    <x v="11"/>
    <x v="6"/>
    <n v="3"/>
    <x v="1"/>
    <x v="0"/>
    <n v="1572"/>
    <n v="1015"/>
    <n v="46"/>
    <n v="0.36"/>
  </r>
  <r>
    <d v="2018-12-18T09:00:00"/>
    <x v="11"/>
    <x v="3"/>
    <n v="2"/>
    <x v="1"/>
    <x v="0"/>
    <n v="3101"/>
    <n v="2518"/>
    <n v="65"/>
    <n v="0.62"/>
  </r>
  <r>
    <d v="2018-12-18T09:00:00"/>
    <x v="6"/>
    <x v="9"/>
    <n v="14"/>
    <x v="1"/>
    <x v="0"/>
    <n v="2326"/>
    <n v="1637"/>
    <n v="32"/>
    <n v="2.02"/>
  </r>
  <r>
    <d v="2018-12-18T09:00:00"/>
    <x v="6"/>
    <x v="7"/>
    <n v="4"/>
    <x v="1"/>
    <x v="0"/>
    <n v="1348"/>
    <n v="1005"/>
    <n v="19"/>
    <n v="4.7300000000000004"/>
  </r>
  <r>
    <d v="2018-12-18T09:00:00"/>
    <x v="2"/>
    <x v="8"/>
    <n v="13"/>
    <x v="1"/>
    <x v="0"/>
    <n v="25118"/>
    <n v="19653"/>
    <n v="187"/>
    <n v="2.02"/>
  </r>
  <r>
    <d v="2018-12-18T10:00:00"/>
    <x v="5"/>
    <x v="3"/>
    <n v="9"/>
    <x v="1"/>
    <x v="0"/>
    <n v="5470"/>
    <n v="4452"/>
    <n v="643"/>
    <n v="0.61"/>
  </r>
  <r>
    <d v="2018-12-18T10:00:00"/>
    <x v="5"/>
    <x v="3"/>
    <n v="8"/>
    <x v="1"/>
    <x v="0"/>
    <n v="5748"/>
    <n v="4847"/>
    <n v="634"/>
    <n v="0.61"/>
  </r>
  <r>
    <d v="2018-12-18T10:00:00"/>
    <x v="1"/>
    <x v="3"/>
    <n v="4"/>
    <x v="1"/>
    <x v="0"/>
    <n v="18399"/>
    <n v="16493"/>
    <n v="1356"/>
    <n v="1.83"/>
  </r>
  <r>
    <d v="2018-12-18T10:00:00"/>
    <x v="1"/>
    <x v="6"/>
    <n v="2"/>
    <x v="1"/>
    <x v="0"/>
    <n v="6896"/>
    <n v="6472"/>
    <n v="498"/>
    <n v="0.36"/>
  </r>
  <r>
    <d v="2018-12-18T10:00:00"/>
    <x v="1"/>
    <x v="6"/>
    <n v="1"/>
    <x v="1"/>
    <x v="0"/>
    <n v="6740"/>
    <n v="6374"/>
    <n v="472"/>
    <n v="0.36"/>
  </r>
  <r>
    <d v="2018-12-18T10:00:00"/>
    <x v="6"/>
    <x v="9"/>
    <n v="14"/>
    <x v="1"/>
    <x v="0"/>
    <n v="2281"/>
    <n v="1487"/>
    <n v="33"/>
    <n v="2.02"/>
  </r>
  <r>
    <d v="2018-12-18T10:00:00"/>
    <x v="2"/>
    <x v="13"/>
    <n v="13"/>
    <x v="1"/>
    <x v="0"/>
    <n v="15444"/>
    <n v="11346"/>
    <n v="160"/>
    <n v="6.12"/>
  </r>
  <r>
    <d v="2018-12-18T10:00:00"/>
    <x v="2"/>
    <x v="2"/>
    <n v="3"/>
    <x v="1"/>
    <x v="0"/>
    <n v="38283"/>
    <n v="30005"/>
    <n v="338"/>
    <n v="0.68"/>
  </r>
  <r>
    <d v="2018-12-18T10:00:00"/>
    <x v="2"/>
    <x v="9"/>
    <n v="13"/>
    <x v="1"/>
    <x v="0"/>
    <n v="16390"/>
    <n v="13488"/>
    <n v="120"/>
    <n v="2.02"/>
  </r>
  <r>
    <d v="2018-12-18T11:00:00"/>
    <x v="5"/>
    <x v="3"/>
    <n v="9"/>
    <x v="1"/>
    <x v="0"/>
    <n v="5342"/>
    <n v="4314"/>
    <n v="697"/>
    <n v="1.83"/>
  </r>
  <r>
    <d v="2018-12-18T11:00:00"/>
    <x v="5"/>
    <x v="3"/>
    <n v="8"/>
    <x v="1"/>
    <x v="0"/>
    <n v="5466"/>
    <n v="4640"/>
    <n v="556"/>
    <n v="1.22"/>
  </r>
  <r>
    <d v="2018-12-18T11:00:00"/>
    <x v="1"/>
    <x v="3"/>
    <n v="10"/>
    <x v="1"/>
    <x v="0"/>
    <n v="16566"/>
    <n v="14330"/>
    <n v="1353"/>
    <n v="1.22"/>
  </r>
  <r>
    <d v="2018-12-18T11:00:00"/>
    <x v="1"/>
    <x v="3"/>
    <n v="4"/>
    <x v="1"/>
    <x v="0"/>
    <n v="17659"/>
    <n v="15746"/>
    <n v="1236"/>
    <n v="1.83"/>
  </r>
  <r>
    <d v="2018-12-18T11:00:00"/>
    <x v="1"/>
    <x v="6"/>
    <n v="1"/>
    <x v="1"/>
    <x v="0"/>
    <n v="6653"/>
    <n v="6264"/>
    <n v="483"/>
    <n v="0.36"/>
  </r>
  <r>
    <d v="2018-12-18T11:00:00"/>
    <x v="2"/>
    <x v="13"/>
    <n v="4"/>
    <x v="1"/>
    <x v="0"/>
    <n v="15358"/>
    <n v="11579"/>
    <n v="122"/>
    <n v="2.04"/>
  </r>
  <r>
    <d v="2018-12-18T11:00:00"/>
    <x v="2"/>
    <x v="19"/>
    <n v="4"/>
    <x v="1"/>
    <x v="0"/>
    <n v="995"/>
    <n v="802"/>
    <n v="3"/>
    <n v="5.41"/>
  </r>
  <r>
    <d v="2018-12-18T12:00:00"/>
    <x v="1"/>
    <x v="1"/>
    <n v="1"/>
    <x v="1"/>
    <x v="0"/>
    <n v="0"/>
    <n v="0"/>
    <n v="0"/>
    <n v="7.0000000000000001E-3"/>
  </r>
  <r>
    <d v="2018-12-18T12:00:00"/>
    <x v="5"/>
    <x v="3"/>
    <n v="9"/>
    <x v="1"/>
    <x v="0"/>
    <n v="5797"/>
    <n v="4473"/>
    <n v="669"/>
    <n v="1.22"/>
  </r>
  <r>
    <d v="2018-12-18T12:00:00"/>
    <x v="1"/>
    <x v="3"/>
    <n v="10"/>
    <x v="1"/>
    <x v="0"/>
    <n v="16107"/>
    <n v="13610"/>
    <n v="1381"/>
    <n v="0.61"/>
  </r>
  <r>
    <d v="2018-12-18T12:00:00"/>
    <x v="1"/>
    <x v="3"/>
    <n v="4"/>
    <x v="1"/>
    <x v="0"/>
    <n v="17185"/>
    <n v="15064"/>
    <n v="1255"/>
    <n v="2.44"/>
  </r>
  <r>
    <d v="2018-12-18T12:00:00"/>
    <x v="1"/>
    <x v="6"/>
    <n v="1"/>
    <x v="1"/>
    <x v="0"/>
    <n v="6974"/>
    <n v="6518"/>
    <n v="530"/>
    <n v="0.36"/>
  </r>
  <r>
    <d v="2018-12-18T12:00:00"/>
    <x v="1"/>
    <x v="6"/>
    <n v="2"/>
    <x v="1"/>
    <x v="0"/>
    <n v="7102"/>
    <n v="6583"/>
    <n v="497"/>
    <n v="0.36"/>
  </r>
  <r>
    <d v="2018-12-18T13:00:00"/>
    <x v="5"/>
    <x v="3"/>
    <n v="9"/>
    <x v="1"/>
    <x v="0"/>
    <n v="6945"/>
    <n v="5286"/>
    <n v="754"/>
    <n v="0.61"/>
  </r>
  <r>
    <d v="2018-12-18T13:00:00"/>
    <x v="5"/>
    <x v="3"/>
    <n v="8"/>
    <x v="1"/>
    <x v="0"/>
    <n v="7428"/>
    <n v="5877"/>
    <n v="711"/>
    <n v="0.61"/>
  </r>
  <r>
    <d v="2018-12-18T13:00:00"/>
    <x v="1"/>
    <x v="3"/>
    <n v="4"/>
    <x v="1"/>
    <x v="0"/>
    <n v="20268"/>
    <n v="17491"/>
    <n v="1395"/>
    <n v="0.61"/>
  </r>
  <r>
    <d v="2018-12-18T13:00:00"/>
    <x v="11"/>
    <x v="3"/>
    <n v="2"/>
    <x v="1"/>
    <x v="0"/>
    <n v="3104"/>
    <n v="2366"/>
    <n v="73"/>
    <n v="0.62"/>
  </r>
  <r>
    <d v="2018-12-18T13:00:00"/>
    <x v="2"/>
    <x v="2"/>
    <n v="3"/>
    <x v="1"/>
    <x v="0"/>
    <n v="44120"/>
    <n v="34337"/>
    <n v="367"/>
    <n v="1.02"/>
  </r>
  <r>
    <d v="2018-12-18T13:00:00"/>
    <x v="2"/>
    <x v="9"/>
    <n v="4"/>
    <x v="1"/>
    <x v="0"/>
    <n v="9811"/>
    <n v="6154"/>
    <n v="47"/>
    <n v="2.02"/>
  </r>
  <r>
    <d v="2018-12-18T13:00:00"/>
    <x v="2"/>
    <x v="3"/>
    <n v="1"/>
    <x v="1"/>
    <x v="0"/>
    <n v="101489"/>
    <n v="78598"/>
    <n v="495"/>
    <n v="0.61"/>
  </r>
  <r>
    <d v="2018-12-18T14:00:00"/>
    <x v="5"/>
    <x v="3"/>
    <n v="8"/>
    <x v="1"/>
    <x v="0"/>
    <n v="8351"/>
    <n v="6693"/>
    <n v="906"/>
    <n v="0.61"/>
  </r>
  <r>
    <d v="2018-12-18T14:00:00"/>
    <x v="1"/>
    <x v="3"/>
    <n v="10"/>
    <x v="1"/>
    <x v="0"/>
    <n v="20762"/>
    <n v="17261"/>
    <n v="1846"/>
    <n v="2.44"/>
  </r>
  <r>
    <d v="2018-12-18T14:00:00"/>
    <x v="1"/>
    <x v="3"/>
    <n v="4"/>
    <x v="1"/>
    <x v="0"/>
    <n v="22253"/>
    <n v="18951"/>
    <n v="1494"/>
    <n v="0.61"/>
  </r>
  <r>
    <d v="2018-12-18T14:00:00"/>
    <x v="1"/>
    <x v="6"/>
    <n v="2"/>
    <x v="1"/>
    <x v="0"/>
    <n v="9221"/>
    <n v="8424"/>
    <n v="658"/>
    <n v="0.36"/>
  </r>
  <r>
    <d v="2018-12-18T14:00:00"/>
    <x v="1"/>
    <x v="6"/>
    <n v="1"/>
    <x v="1"/>
    <x v="0"/>
    <n v="9344"/>
    <n v="8645"/>
    <n v="624"/>
    <n v="0.36"/>
  </r>
  <r>
    <d v="2018-12-18T14:00:00"/>
    <x v="2"/>
    <x v="2"/>
    <n v="3"/>
    <x v="1"/>
    <x v="0"/>
    <n v="50089"/>
    <n v="37435"/>
    <n v="374"/>
    <n v="0.34"/>
  </r>
  <r>
    <d v="2018-12-18T14:00:00"/>
    <x v="2"/>
    <x v="8"/>
    <n v="13"/>
    <x v="1"/>
    <x v="0"/>
    <n v="37200"/>
    <n v="27019"/>
    <n v="265"/>
    <n v="2.02"/>
  </r>
  <r>
    <d v="2018-12-18T15:00:00"/>
    <x v="1"/>
    <x v="1"/>
    <n v="1"/>
    <x v="1"/>
    <x v="0"/>
    <n v="0"/>
    <n v="0"/>
    <n v="0"/>
    <n v="7.0000000000000001E-3"/>
  </r>
  <r>
    <d v="2018-12-18T15:00:00"/>
    <x v="1"/>
    <x v="3"/>
    <n v="10"/>
    <x v="1"/>
    <x v="0"/>
    <n v="22256"/>
    <n v="18172"/>
    <n v="1769"/>
    <n v="1.22"/>
  </r>
  <r>
    <d v="2018-12-18T15:00:00"/>
    <x v="1"/>
    <x v="3"/>
    <n v="4"/>
    <x v="1"/>
    <x v="0"/>
    <n v="23409"/>
    <n v="19855"/>
    <n v="1677"/>
    <n v="1.22"/>
  </r>
  <r>
    <d v="2018-12-18T15:00:00"/>
    <x v="1"/>
    <x v="6"/>
    <n v="2"/>
    <x v="1"/>
    <x v="0"/>
    <n v="9909"/>
    <n v="8951"/>
    <n v="747"/>
    <n v="0.36"/>
  </r>
  <r>
    <d v="2018-12-18T15:00:00"/>
    <x v="2"/>
    <x v="2"/>
    <n v="3"/>
    <x v="1"/>
    <x v="0"/>
    <n v="47581"/>
    <n v="36615"/>
    <n v="364"/>
    <n v="1.7"/>
  </r>
  <r>
    <d v="2018-12-18T16:00:00"/>
    <x v="5"/>
    <x v="3"/>
    <n v="9"/>
    <x v="1"/>
    <x v="0"/>
    <n v="7572"/>
    <n v="5717"/>
    <n v="836"/>
    <n v="0.61"/>
  </r>
  <r>
    <d v="2018-12-18T16:00:00"/>
    <x v="5"/>
    <x v="3"/>
    <n v="8"/>
    <x v="1"/>
    <x v="0"/>
    <n v="7830"/>
    <n v="6310"/>
    <n v="798"/>
    <n v="0.61"/>
  </r>
  <r>
    <d v="2018-12-18T16:00:00"/>
    <x v="1"/>
    <x v="3"/>
    <n v="10"/>
    <x v="1"/>
    <x v="0"/>
    <n v="21065"/>
    <n v="17278"/>
    <n v="1817"/>
    <n v="1.83"/>
  </r>
  <r>
    <d v="2018-12-18T16:00:00"/>
    <x v="1"/>
    <x v="3"/>
    <n v="4"/>
    <x v="1"/>
    <x v="0"/>
    <n v="22454"/>
    <n v="19170"/>
    <n v="1568"/>
    <n v="2.44"/>
  </r>
  <r>
    <d v="2018-12-18T16:00:00"/>
    <x v="11"/>
    <x v="3"/>
    <n v="2"/>
    <x v="1"/>
    <x v="0"/>
    <n v="3051"/>
    <n v="2326"/>
    <n v="62"/>
    <n v="0.62"/>
  </r>
  <r>
    <d v="2018-12-18T16:00:00"/>
    <x v="2"/>
    <x v="8"/>
    <n v="13"/>
    <x v="1"/>
    <x v="0"/>
    <n v="25645"/>
    <n v="18829"/>
    <n v="195"/>
    <n v="2.02"/>
  </r>
  <r>
    <d v="2018-12-18T16:00:00"/>
    <x v="2"/>
    <x v="9"/>
    <n v="13"/>
    <x v="1"/>
    <x v="0"/>
    <n v="17806"/>
    <n v="13804"/>
    <n v="136"/>
    <n v="2.02"/>
  </r>
  <r>
    <d v="2018-12-18T16:00:00"/>
    <x v="2"/>
    <x v="3"/>
    <n v="1"/>
    <x v="1"/>
    <x v="0"/>
    <n v="65426"/>
    <n v="49753"/>
    <n v="341"/>
    <n v="0.61"/>
  </r>
  <r>
    <d v="2018-12-18T16:00:00"/>
    <x v="2"/>
    <x v="8"/>
    <n v="18"/>
    <x v="1"/>
    <x v="0"/>
    <n v="23545"/>
    <n v="17173"/>
    <n v="110"/>
    <n v="2.02"/>
  </r>
  <r>
    <d v="2018-12-18T16:00:00"/>
    <x v="4"/>
    <x v="8"/>
    <n v="12"/>
    <x v="1"/>
    <x v="0"/>
    <n v="202"/>
    <n v="175"/>
    <n v="1"/>
    <n v="2.02"/>
  </r>
  <r>
    <d v="2018-12-18T17:00:00"/>
    <x v="1"/>
    <x v="1"/>
    <n v="1"/>
    <x v="1"/>
    <x v="0"/>
    <n v="0"/>
    <n v="0"/>
    <n v="0"/>
    <n v="7.0000000000000001E-3"/>
  </r>
  <r>
    <d v="2018-12-18T17:00:00"/>
    <x v="5"/>
    <x v="3"/>
    <n v="9"/>
    <x v="1"/>
    <x v="0"/>
    <n v="5218"/>
    <n v="4111"/>
    <n v="603"/>
    <n v="0.61"/>
  </r>
  <r>
    <d v="2018-12-18T17:00:00"/>
    <x v="5"/>
    <x v="3"/>
    <n v="8"/>
    <x v="1"/>
    <x v="0"/>
    <n v="5423"/>
    <n v="4491"/>
    <n v="557"/>
    <n v="1.83"/>
  </r>
  <r>
    <d v="2018-12-18T17:00:00"/>
    <x v="1"/>
    <x v="3"/>
    <n v="10"/>
    <x v="1"/>
    <x v="0"/>
    <n v="16344"/>
    <n v="13755"/>
    <n v="1407"/>
    <n v="1.22"/>
  </r>
  <r>
    <d v="2018-12-18T17:00:00"/>
    <x v="1"/>
    <x v="3"/>
    <n v="4"/>
    <x v="1"/>
    <x v="0"/>
    <n v="17369"/>
    <n v="15125"/>
    <n v="1257"/>
    <n v="0.61"/>
  </r>
  <r>
    <d v="2018-12-18T17:00:00"/>
    <x v="1"/>
    <x v="6"/>
    <n v="1"/>
    <x v="1"/>
    <x v="0"/>
    <n v="7977"/>
    <n v="7460"/>
    <n v="589"/>
    <n v="0.36"/>
  </r>
  <r>
    <d v="2018-12-18T17:00:00"/>
    <x v="1"/>
    <x v="6"/>
    <n v="2"/>
    <x v="1"/>
    <x v="0"/>
    <n v="7901"/>
    <n v="7279"/>
    <n v="526"/>
    <n v="0.36"/>
  </r>
  <r>
    <d v="2018-12-18T17:00:00"/>
    <x v="6"/>
    <x v="10"/>
    <n v="16"/>
    <x v="1"/>
    <x v="0"/>
    <n v="2453"/>
    <n v="1771"/>
    <n v="31"/>
    <n v="2.02"/>
  </r>
  <r>
    <d v="2018-12-18T17:00:00"/>
    <x v="6"/>
    <x v="7"/>
    <n v="4"/>
    <x v="1"/>
    <x v="0"/>
    <n v="1841"/>
    <n v="1361"/>
    <n v="23"/>
    <n v="4.7300000000000004"/>
  </r>
  <r>
    <d v="2018-12-18T17:00:00"/>
    <x v="2"/>
    <x v="10"/>
    <n v="4"/>
    <x v="1"/>
    <x v="0"/>
    <n v="15562"/>
    <n v="11750"/>
    <n v="97"/>
    <n v="2.02"/>
  </r>
  <r>
    <d v="2018-12-18T17:00:00"/>
    <x v="2"/>
    <x v="8"/>
    <n v="18"/>
    <x v="1"/>
    <x v="0"/>
    <n v="15377"/>
    <n v="10716"/>
    <n v="46"/>
    <n v="2.02"/>
  </r>
  <r>
    <d v="2018-12-18T18:00:00"/>
    <x v="1"/>
    <x v="3"/>
    <n v="10"/>
    <x v="1"/>
    <x v="0"/>
    <n v="9535"/>
    <n v="8245"/>
    <n v="875"/>
    <n v="1.22"/>
  </r>
  <r>
    <d v="2018-12-18T18:00:00"/>
    <x v="1"/>
    <x v="6"/>
    <n v="1"/>
    <x v="1"/>
    <x v="0"/>
    <n v="4737"/>
    <n v="4458"/>
    <n v="360"/>
    <n v="0.36"/>
  </r>
  <r>
    <d v="2018-12-18T18:00:00"/>
    <x v="1"/>
    <x v="6"/>
    <n v="2"/>
    <x v="1"/>
    <x v="0"/>
    <n v="4735"/>
    <n v="4395"/>
    <n v="352"/>
    <n v="0.72"/>
  </r>
  <r>
    <d v="2018-12-18T18:00:00"/>
    <x v="2"/>
    <x v="10"/>
    <n v="13"/>
    <x v="1"/>
    <x v="0"/>
    <n v="8281"/>
    <n v="6188"/>
    <n v="55"/>
    <n v="2.02"/>
  </r>
  <r>
    <d v="2018-12-18T18:00:00"/>
    <x v="2"/>
    <x v="8"/>
    <n v="13"/>
    <x v="1"/>
    <x v="0"/>
    <n v="8568"/>
    <n v="6136"/>
    <n v="41"/>
    <n v="4.04"/>
  </r>
  <r>
    <d v="2018-12-18T19:00:00"/>
    <x v="8"/>
    <x v="14"/>
    <n v="5"/>
    <x v="1"/>
    <x v="0"/>
    <n v="0"/>
    <n v="0"/>
    <n v="0"/>
    <n v="1.2999999999999999E-2"/>
  </r>
  <r>
    <d v="2018-12-18T19:00:00"/>
    <x v="1"/>
    <x v="3"/>
    <n v="10"/>
    <x v="1"/>
    <x v="0"/>
    <n v="4292"/>
    <n v="3839"/>
    <n v="462"/>
    <n v="1.22"/>
  </r>
  <r>
    <d v="2018-12-18T19:00:00"/>
    <x v="1"/>
    <x v="6"/>
    <n v="2"/>
    <x v="1"/>
    <x v="0"/>
    <n v="2190"/>
    <n v="2076"/>
    <n v="188"/>
    <n v="0.72"/>
  </r>
  <r>
    <d v="2018-12-18T19:00:00"/>
    <x v="1"/>
    <x v="3"/>
    <n v="4"/>
    <x v="1"/>
    <x v="0"/>
    <n v="4660"/>
    <n v="4265"/>
    <n v="373"/>
    <n v="1.22"/>
  </r>
  <r>
    <d v="2018-12-18T19:00:00"/>
    <x v="2"/>
    <x v="13"/>
    <n v="4"/>
    <x v="1"/>
    <x v="0"/>
    <n v="2912"/>
    <n v="1907"/>
    <n v="16"/>
    <n v="2.04"/>
  </r>
  <r>
    <d v="2018-12-18T20:00:00"/>
    <x v="1"/>
    <x v="3"/>
    <n v="4"/>
    <x v="1"/>
    <x v="0"/>
    <n v="2132"/>
    <n v="1989"/>
    <n v="159"/>
    <n v="0.61"/>
  </r>
  <r>
    <d v="2018-12-18T21:00:00"/>
    <x v="6"/>
    <x v="8"/>
    <n v="4"/>
    <x v="1"/>
    <x v="0"/>
    <n v="430"/>
    <n v="319"/>
    <n v="18"/>
    <n v="2.02"/>
  </r>
  <r>
    <d v="2018-12-18T21:00:00"/>
    <x v="2"/>
    <x v="3"/>
    <n v="1"/>
    <x v="1"/>
    <x v="0"/>
    <n v="3449"/>
    <n v="2748"/>
    <n v="27"/>
    <n v="0.61"/>
  </r>
  <r>
    <d v="2018-12-18T22:00:00"/>
    <x v="1"/>
    <x v="6"/>
    <n v="1"/>
    <x v="1"/>
    <x v="0"/>
    <n v="333"/>
    <n v="317"/>
    <n v="21"/>
    <n v="0.36"/>
  </r>
  <r>
    <d v="2018-12-18T23:00:00"/>
    <x v="1"/>
    <x v="1"/>
    <n v="1"/>
    <x v="1"/>
    <x v="0"/>
    <n v="0"/>
    <n v="0"/>
    <n v="0"/>
    <n v="7.0000000000000001E-3"/>
  </r>
  <r>
    <d v="2018-12-18T23:00:00"/>
    <x v="1"/>
    <x v="7"/>
    <n v="14"/>
    <x v="1"/>
    <x v="0"/>
    <n v="238"/>
    <n v="211"/>
    <n v="17"/>
    <n v="4.7300000000000004"/>
  </r>
  <r>
    <d v="2018-12-18T23:00:00"/>
    <x v="1"/>
    <x v="3"/>
    <n v="4"/>
    <x v="1"/>
    <x v="0"/>
    <n v="729"/>
    <n v="657"/>
    <n v="46"/>
    <n v="0.61"/>
  </r>
  <r>
    <d v="2018-12-18T23:00:00"/>
    <x v="2"/>
    <x v="8"/>
    <n v="13"/>
    <x v="1"/>
    <x v="0"/>
    <n v="2484"/>
    <n v="1633"/>
    <n v="39"/>
    <n v="2.02"/>
  </r>
  <r>
    <d v="2018-12-19T00:00:00"/>
    <x v="0"/>
    <x v="0"/>
    <n v="1"/>
    <x v="0"/>
    <x v="0"/>
    <n v="110"/>
    <n v="96"/>
    <n v="3"/>
    <n v="9.5999999999999992E-3"/>
  </r>
  <r>
    <d v="2018-12-19T00:00:00"/>
    <x v="11"/>
    <x v="3"/>
    <n v="2"/>
    <x v="1"/>
    <x v="0"/>
    <n v="634"/>
    <n v="519"/>
    <n v="15"/>
    <n v="0.62"/>
  </r>
  <r>
    <d v="2018-12-19T00:00:00"/>
    <x v="3"/>
    <x v="0"/>
    <n v="1"/>
    <x v="0"/>
    <x v="0"/>
    <n v="1101"/>
    <n v="1020"/>
    <n v="10"/>
    <n v="0.10199999999999999"/>
  </r>
  <r>
    <d v="2018-12-19T00:00:00"/>
    <x v="2"/>
    <x v="4"/>
    <n v="10"/>
    <x v="1"/>
    <x v="0"/>
    <n v="1357"/>
    <n v="1149"/>
    <n v="6"/>
    <n v="2.02"/>
  </r>
  <r>
    <d v="2018-12-19T01:00:00"/>
    <x v="5"/>
    <x v="3"/>
    <n v="8"/>
    <x v="1"/>
    <x v="0"/>
    <n v="2117"/>
    <n v="1755"/>
    <n v="228"/>
    <n v="1.83"/>
  </r>
  <r>
    <d v="2018-12-19T01:00:00"/>
    <x v="1"/>
    <x v="3"/>
    <n v="4"/>
    <x v="1"/>
    <x v="0"/>
    <n v="6537"/>
    <n v="5795"/>
    <n v="417"/>
    <n v="0.61"/>
  </r>
  <r>
    <d v="2018-12-19T02:00:00"/>
    <x v="1"/>
    <x v="3"/>
    <n v="10"/>
    <x v="1"/>
    <x v="0"/>
    <n v="9192"/>
    <n v="7966"/>
    <n v="645"/>
    <n v="0.61"/>
  </r>
  <r>
    <d v="2018-12-19T02:00:00"/>
    <x v="1"/>
    <x v="3"/>
    <n v="4"/>
    <x v="1"/>
    <x v="0"/>
    <n v="9734"/>
    <n v="8756"/>
    <n v="609"/>
    <n v="1.22"/>
  </r>
  <r>
    <d v="2018-12-19T03:00:00"/>
    <x v="5"/>
    <x v="3"/>
    <n v="8"/>
    <x v="1"/>
    <x v="0"/>
    <n v="2995"/>
    <n v="2457"/>
    <n v="323"/>
    <n v="0.61"/>
  </r>
  <r>
    <d v="2018-12-19T03:00:00"/>
    <x v="1"/>
    <x v="3"/>
    <n v="10"/>
    <x v="1"/>
    <x v="0"/>
    <n v="10627"/>
    <n v="9250"/>
    <n v="758"/>
    <n v="1.83"/>
  </r>
  <r>
    <d v="2018-12-19T03:00:00"/>
    <x v="1"/>
    <x v="3"/>
    <n v="4"/>
    <x v="1"/>
    <x v="0"/>
    <n v="11084"/>
    <n v="9889"/>
    <n v="720"/>
    <n v="0.61"/>
  </r>
  <r>
    <d v="2018-12-19T04:00:00"/>
    <x v="1"/>
    <x v="3"/>
    <n v="4"/>
    <x v="1"/>
    <x v="0"/>
    <n v="12576"/>
    <n v="11271"/>
    <n v="796"/>
    <n v="1.22"/>
  </r>
  <r>
    <d v="2018-12-19T04:00:00"/>
    <x v="2"/>
    <x v="10"/>
    <n v="13"/>
    <x v="1"/>
    <x v="0"/>
    <n v="11577"/>
    <n v="9230"/>
    <n v="67"/>
    <n v="2.02"/>
  </r>
  <r>
    <d v="2018-12-19T04:00:00"/>
    <x v="2"/>
    <x v="3"/>
    <n v="1"/>
    <x v="1"/>
    <x v="0"/>
    <n v="43920"/>
    <n v="36727"/>
    <n v="241"/>
    <n v="0.61"/>
  </r>
  <r>
    <d v="2018-12-19T05:00:00"/>
    <x v="1"/>
    <x v="11"/>
    <n v="1"/>
    <x v="1"/>
    <x v="0"/>
    <n v="0"/>
    <n v="0"/>
    <n v="0"/>
    <n v="7.0000000000000001E-3"/>
  </r>
  <r>
    <d v="2018-12-19T05:00:00"/>
    <x v="5"/>
    <x v="3"/>
    <n v="8"/>
    <x v="1"/>
    <x v="0"/>
    <n v="3562"/>
    <n v="2990"/>
    <n v="401"/>
    <n v="0.61"/>
  </r>
  <r>
    <d v="2018-12-19T05:00:00"/>
    <x v="5"/>
    <x v="3"/>
    <n v="9"/>
    <x v="1"/>
    <x v="0"/>
    <n v="3406"/>
    <n v="2762"/>
    <n v="348"/>
    <n v="1.22"/>
  </r>
  <r>
    <d v="2018-12-19T05:00:00"/>
    <x v="1"/>
    <x v="3"/>
    <n v="10"/>
    <x v="1"/>
    <x v="0"/>
    <n v="13329"/>
    <n v="11631"/>
    <n v="991"/>
    <n v="0.61"/>
  </r>
  <r>
    <d v="2018-12-19T05:00:00"/>
    <x v="1"/>
    <x v="3"/>
    <n v="4"/>
    <x v="1"/>
    <x v="0"/>
    <n v="14170"/>
    <n v="12784"/>
    <n v="917"/>
    <n v="1.83"/>
  </r>
  <r>
    <d v="2018-12-19T05:00:00"/>
    <x v="1"/>
    <x v="6"/>
    <n v="2"/>
    <x v="1"/>
    <x v="0"/>
    <n v="4479"/>
    <n v="4231"/>
    <n v="266"/>
    <n v="0.36"/>
  </r>
  <r>
    <d v="2018-12-19T05:00:00"/>
    <x v="2"/>
    <x v="7"/>
    <n v="16"/>
    <x v="1"/>
    <x v="0"/>
    <n v="11220"/>
    <n v="8257"/>
    <n v="54"/>
    <n v="4.7300000000000004"/>
  </r>
  <r>
    <d v="2018-12-19T06:00:00"/>
    <x v="5"/>
    <x v="3"/>
    <n v="8"/>
    <x v="1"/>
    <x v="0"/>
    <n v="3999"/>
    <n v="3323"/>
    <n v="383"/>
    <n v="1.22"/>
  </r>
  <r>
    <d v="2018-12-19T06:00:00"/>
    <x v="1"/>
    <x v="3"/>
    <n v="10"/>
    <x v="1"/>
    <x v="0"/>
    <n v="14894"/>
    <n v="13076"/>
    <n v="1149"/>
    <n v="1.83"/>
  </r>
  <r>
    <d v="2018-12-19T06:00:00"/>
    <x v="1"/>
    <x v="6"/>
    <n v="2"/>
    <x v="1"/>
    <x v="0"/>
    <n v="5323"/>
    <n v="5030"/>
    <n v="365"/>
    <n v="0.36"/>
  </r>
  <r>
    <d v="2018-12-19T06:00:00"/>
    <x v="1"/>
    <x v="3"/>
    <n v="4"/>
    <x v="1"/>
    <x v="0"/>
    <n v="15797"/>
    <n v="14237"/>
    <n v="987"/>
    <n v="1.22"/>
  </r>
  <r>
    <d v="2018-12-19T06:00:00"/>
    <x v="4"/>
    <x v="8"/>
    <n v="12"/>
    <x v="1"/>
    <x v="0"/>
    <n v="180"/>
    <n v="156"/>
    <n v="2"/>
    <n v="2.02"/>
  </r>
  <r>
    <d v="2018-12-19T06:00:00"/>
    <x v="4"/>
    <x v="2"/>
    <n v="2"/>
    <x v="1"/>
    <x v="0"/>
    <n v="305"/>
    <n v="145"/>
    <n v="1"/>
    <n v="0.34"/>
  </r>
  <r>
    <d v="2018-12-19T06:00:00"/>
    <x v="2"/>
    <x v="9"/>
    <n v="13"/>
    <x v="1"/>
    <x v="0"/>
    <n v="12470"/>
    <n v="10423"/>
    <n v="66"/>
    <n v="2.02"/>
  </r>
  <r>
    <d v="2018-12-19T06:00:00"/>
    <x v="2"/>
    <x v="18"/>
    <n v="13"/>
    <x v="1"/>
    <x v="0"/>
    <n v="1218"/>
    <n v="927"/>
    <n v="4"/>
    <n v="4.74"/>
  </r>
  <r>
    <d v="2018-12-19T07:00:00"/>
    <x v="5"/>
    <x v="3"/>
    <n v="8"/>
    <x v="1"/>
    <x v="0"/>
    <n v="4607"/>
    <n v="3903"/>
    <n v="406"/>
    <n v="3.05"/>
  </r>
  <r>
    <d v="2018-12-19T07:00:00"/>
    <x v="1"/>
    <x v="3"/>
    <n v="10"/>
    <x v="1"/>
    <x v="0"/>
    <n v="16277"/>
    <n v="14377"/>
    <n v="1238"/>
    <n v="1.22"/>
  </r>
  <r>
    <d v="2018-12-19T07:00:00"/>
    <x v="1"/>
    <x v="3"/>
    <n v="4"/>
    <x v="1"/>
    <x v="0"/>
    <n v="17525"/>
    <n v="15890"/>
    <n v="1204"/>
    <n v="1.83"/>
  </r>
  <r>
    <d v="2018-12-19T07:00:00"/>
    <x v="1"/>
    <x v="7"/>
    <n v="14"/>
    <x v="1"/>
    <x v="0"/>
    <n v="5018"/>
    <n v="4282"/>
    <n v="309"/>
    <n v="4.7300000000000004"/>
  </r>
  <r>
    <d v="2018-12-19T07:00:00"/>
    <x v="2"/>
    <x v="8"/>
    <n v="13"/>
    <x v="1"/>
    <x v="0"/>
    <n v="22261"/>
    <n v="17718"/>
    <n v="198"/>
    <n v="2.02"/>
  </r>
  <r>
    <d v="2018-12-19T07:00:00"/>
    <x v="2"/>
    <x v="13"/>
    <n v="13"/>
    <x v="1"/>
    <x v="0"/>
    <n v="11026"/>
    <n v="8482"/>
    <n v="74"/>
    <n v="2.04"/>
  </r>
  <r>
    <d v="2018-12-19T07:00:00"/>
    <x v="2"/>
    <x v="2"/>
    <n v="3"/>
    <x v="1"/>
    <x v="0"/>
    <n v="32994"/>
    <n v="27951"/>
    <n v="195"/>
    <n v="0.34"/>
  </r>
  <r>
    <d v="2018-12-19T07:00:00"/>
    <x v="2"/>
    <x v="18"/>
    <n v="13"/>
    <x v="1"/>
    <x v="0"/>
    <n v="1292"/>
    <n v="1058"/>
    <n v="5"/>
    <n v="4.74"/>
  </r>
  <r>
    <d v="2018-12-19T08:00:00"/>
    <x v="5"/>
    <x v="3"/>
    <n v="9"/>
    <x v="1"/>
    <x v="0"/>
    <n v="5176"/>
    <n v="4204"/>
    <n v="574"/>
    <n v="1.83"/>
  </r>
  <r>
    <d v="2018-12-19T08:00:00"/>
    <x v="5"/>
    <x v="3"/>
    <n v="8"/>
    <x v="1"/>
    <x v="0"/>
    <n v="5526"/>
    <n v="4629"/>
    <n v="597"/>
    <n v="0.61"/>
  </r>
  <r>
    <d v="2018-12-19T08:00:00"/>
    <x v="1"/>
    <x v="3"/>
    <n v="10"/>
    <x v="1"/>
    <x v="0"/>
    <n v="17811"/>
    <n v="15644"/>
    <n v="1372"/>
    <n v="0.61"/>
  </r>
  <r>
    <d v="2018-12-19T08:00:00"/>
    <x v="1"/>
    <x v="6"/>
    <n v="2"/>
    <x v="1"/>
    <x v="0"/>
    <n v="7010"/>
    <n v="6630"/>
    <n v="545"/>
    <n v="0.36"/>
  </r>
  <r>
    <d v="2018-12-19T08:00:00"/>
    <x v="1"/>
    <x v="3"/>
    <n v="4"/>
    <x v="1"/>
    <x v="0"/>
    <n v="18841"/>
    <n v="17071"/>
    <n v="1313"/>
    <n v="1.83"/>
  </r>
  <r>
    <d v="2018-12-19T08:00:00"/>
    <x v="11"/>
    <x v="3"/>
    <n v="2"/>
    <x v="1"/>
    <x v="0"/>
    <n v="2848"/>
    <n v="2335"/>
    <n v="57"/>
    <n v="0.62"/>
  </r>
  <r>
    <d v="2018-12-19T08:00:00"/>
    <x v="2"/>
    <x v="7"/>
    <n v="16"/>
    <x v="1"/>
    <x v="0"/>
    <n v="17497"/>
    <n v="12642"/>
    <n v="103"/>
    <n v="4.7300000000000004"/>
  </r>
  <r>
    <d v="2018-12-19T08:00:00"/>
    <x v="2"/>
    <x v="3"/>
    <n v="1"/>
    <x v="1"/>
    <x v="0"/>
    <n v="27938"/>
    <n v="24133"/>
    <n v="191"/>
    <n v="0.61"/>
  </r>
  <r>
    <d v="2018-12-19T08:00:00"/>
    <x v="2"/>
    <x v="10"/>
    <n v="13"/>
    <x v="1"/>
    <x v="0"/>
    <n v="16557"/>
    <n v="12921"/>
    <n v="82"/>
    <n v="2.02"/>
  </r>
  <r>
    <d v="2018-12-19T09:00:00"/>
    <x v="1"/>
    <x v="1"/>
    <n v="1"/>
    <x v="1"/>
    <x v="0"/>
    <n v="0"/>
    <n v="0"/>
    <n v="0"/>
    <n v="7.0000000000000001E-3"/>
  </r>
  <r>
    <d v="2018-12-19T09:00:00"/>
    <x v="1"/>
    <x v="15"/>
    <n v="1"/>
    <x v="1"/>
    <x v="0"/>
    <n v="1"/>
    <n v="2"/>
    <n v="1"/>
    <n v="7.0000000000000001E-3"/>
  </r>
  <r>
    <d v="2018-12-19T09:00:00"/>
    <x v="5"/>
    <x v="3"/>
    <n v="8"/>
    <x v="1"/>
    <x v="0"/>
    <n v="6017"/>
    <n v="5106"/>
    <n v="639"/>
    <n v="0.61"/>
  </r>
  <r>
    <d v="2018-12-19T09:00:00"/>
    <x v="1"/>
    <x v="3"/>
    <n v="10"/>
    <x v="1"/>
    <x v="0"/>
    <n v="18798"/>
    <n v="16489"/>
    <n v="1483"/>
    <n v="1.83"/>
  </r>
  <r>
    <d v="2018-12-19T09:00:00"/>
    <x v="1"/>
    <x v="3"/>
    <n v="4"/>
    <x v="1"/>
    <x v="0"/>
    <n v="19633"/>
    <n v="17725"/>
    <n v="1400"/>
    <n v="2.44"/>
  </r>
  <r>
    <d v="2018-12-19T09:00:00"/>
    <x v="1"/>
    <x v="6"/>
    <n v="1"/>
    <x v="1"/>
    <x v="0"/>
    <n v="7764"/>
    <n v="7377"/>
    <n v="550"/>
    <n v="0.36"/>
  </r>
  <r>
    <d v="2018-12-19T09:00:00"/>
    <x v="1"/>
    <x v="6"/>
    <n v="2"/>
    <x v="1"/>
    <x v="0"/>
    <n v="7615"/>
    <n v="7167"/>
    <n v="480"/>
    <n v="0.72"/>
  </r>
  <r>
    <d v="2018-12-19T09:00:00"/>
    <x v="1"/>
    <x v="7"/>
    <n v="1"/>
    <x v="1"/>
    <x v="0"/>
    <n v="1658"/>
    <n v="1540"/>
    <n v="97"/>
    <n v="4.7300000000000004"/>
  </r>
  <r>
    <d v="2018-12-19T09:00:00"/>
    <x v="2"/>
    <x v="4"/>
    <n v="11"/>
    <x v="1"/>
    <x v="0"/>
    <n v="4800"/>
    <n v="4055"/>
    <n v="51"/>
    <n v="2.02"/>
  </r>
  <r>
    <d v="2018-12-19T09:00:00"/>
    <x v="2"/>
    <x v="2"/>
    <n v="3"/>
    <x v="1"/>
    <x v="0"/>
    <n v="42689"/>
    <n v="34872"/>
    <n v="342"/>
    <n v="0.34"/>
  </r>
  <r>
    <d v="2018-12-19T09:00:00"/>
    <x v="2"/>
    <x v="9"/>
    <n v="4"/>
    <x v="1"/>
    <x v="0"/>
    <n v="8667"/>
    <n v="6100"/>
    <n v="27"/>
    <n v="2.02"/>
  </r>
  <r>
    <d v="2018-12-19T10:00:00"/>
    <x v="5"/>
    <x v="3"/>
    <n v="8"/>
    <x v="1"/>
    <x v="0"/>
    <n v="5863"/>
    <n v="4987"/>
    <n v="628"/>
    <n v="1.83"/>
  </r>
  <r>
    <d v="2018-12-19T10:00:00"/>
    <x v="1"/>
    <x v="3"/>
    <n v="10"/>
    <x v="1"/>
    <x v="0"/>
    <n v="17781"/>
    <n v="15619"/>
    <n v="1441"/>
    <n v="1.22"/>
  </r>
  <r>
    <d v="2018-12-19T10:00:00"/>
    <x v="1"/>
    <x v="3"/>
    <n v="4"/>
    <x v="1"/>
    <x v="0"/>
    <n v="18935"/>
    <n v="17108"/>
    <n v="1390"/>
    <n v="1.22"/>
  </r>
  <r>
    <d v="2018-12-19T10:00:00"/>
    <x v="1"/>
    <x v="6"/>
    <n v="2"/>
    <x v="1"/>
    <x v="0"/>
    <n v="7520"/>
    <n v="7083"/>
    <n v="491"/>
    <n v="0.36"/>
  </r>
  <r>
    <d v="2018-12-19T10:00:00"/>
    <x v="2"/>
    <x v="2"/>
    <n v="3"/>
    <x v="1"/>
    <x v="0"/>
    <n v="40770"/>
    <n v="32845"/>
    <n v="353"/>
    <n v="0.34"/>
  </r>
  <r>
    <d v="2018-12-19T11:00:00"/>
    <x v="2"/>
    <x v="1"/>
    <n v="2"/>
    <x v="1"/>
    <x v="0"/>
    <n v="0"/>
    <n v="0"/>
    <n v="0"/>
    <n v="7.0000000000000001E-3"/>
  </r>
  <r>
    <d v="2018-12-19T11:00:00"/>
    <x v="1"/>
    <x v="11"/>
    <n v="1"/>
    <x v="1"/>
    <x v="0"/>
    <n v="0"/>
    <n v="0"/>
    <n v="0"/>
    <n v="7.0000000000000001E-3"/>
  </r>
  <r>
    <d v="2018-12-19T11:00:00"/>
    <x v="5"/>
    <x v="3"/>
    <n v="9"/>
    <x v="1"/>
    <x v="0"/>
    <n v="5153"/>
    <n v="4171"/>
    <n v="613"/>
    <n v="0.61"/>
  </r>
  <r>
    <d v="2018-12-19T11:00:00"/>
    <x v="1"/>
    <x v="3"/>
    <n v="10"/>
    <x v="1"/>
    <x v="0"/>
    <n v="16592"/>
    <n v="14510"/>
    <n v="1347"/>
    <n v="1.22"/>
  </r>
  <r>
    <d v="2018-12-19T11:00:00"/>
    <x v="1"/>
    <x v="3"/>
    <n v="4"/>
    <x v="1"/>
    <x v="0"/>
    <n v="17680"/>
    <n v="15852"/>
    <n v="1260"/>
    <n v="1.83"/>
  </r>
  <r>
    <d v="2018-12-19T11:00:00"/>
    <x v="2"/>
    <x v="7"/>
    <n v="16"/>
    <x v="1"/>
    <x v="0"/>
    <n v="13110"/>
    <n v="9256"/>
    <n v="104"/>
    <n v="4.7300000000000004"/>
  </r>
  <r>
    <d v="2018-12-19T12:00:00"/>
    <x v="8"/>
    <x v="14"/>
    <n v="5"/>
    <x v="1"/>
    <x v="0"/>
    <n v="0"/>
    <n v="0"/>
    <n v="0"/>
    <n v="1.2999999999999999E-2"/>
  </r>
  <r>
    <d v="2018-12-19T12:00:00"/>
    <x v="5"/>
    <x v="3"/>
    <n v="9"/>
    <x v="1"/>
    <x v="0"/>
    <n v="6258"/>
    <n v="4979"/>
    <n v="744"/>
    <n v="1.22"/>
  </r>
  <r>
    <d v="2018-12-19T12:00:00"/>
    <x v="5"/>
    <x v="3"/>
    <n v="8"/>
    <x v="1"/>
    <x v="0"/>
    <n v="6549"/>
    <n v="5400"/>
    <n v="652"/>
    <n v="0.61"/>
  </r>
  <r>
    <d v="2018-12-19T12:00:00"/>
    <x v="1"/>
    <x v="3"/>
    <n v="4"/>
    <x v="1"/>
    <x v="0"/>
    <n v="18759"/>
    <n v="16759"/>
    <n v="1250"/>
    <n v="4.2699999999999996"/>
  </r>
  <r>
    <d v="2018-12-19T12:00:00"/>
    <x v="1"/>
    <x v="6"/>
    <n v="2"/>
    <x v="1"/>
    <x v="0"/>
    <n v="7199"/>
    <n v="6659"/>
    <n v="475"/>
    <n v="0.72"/>
  </r>
  <r>
    <d v="2018-12-19T12:00:00"/>
    <x v="2"/>
    <x v="4"/>
    <n v="10"/>
    <x v="1"/>
    <x v="0"/>
    <n v="4087"/>
    <n v="3297"/>
    <n v="12"/>
    <n v="2.02"/>
  </r>
  <r>
    <d v="2018-12-19T13:00:00"/>
    <x v="5"/>
    <x v="3"/>
    <n v="9"/>
    <x v="1"/>
    <x v="0"/>
    <n v="7228"/>
    <n v="5627"/>
    <n v="882"/>
    <n v="0.61"/>
  </r>
  <r>
    <d v="2018-12-19T13:00:00"/>
    <x v="5"/>
    <x v="3"/>
    <n v="8"/>
    <x v="1"/>
    <x v="0"/>
    <n v="7559"/>
    <n v="6245"/>
    <n v="740"/>
    <n v="1.22"/>
  </r>
  <r>
    <d v="2018-12-19T13:00:00"/>
    <x v="1"/>
    <x v="3"/>
    <n v="10"/>
    <x v="1"/>
    <x v="0"/>
    <n v="20501"/>
    <n v="17329"/>
    <n v="1852"/>
    <n v="1.83"/>
  </r>
  <r>
    <d v="2018-12-19T13:00:00"/>
    <x v="1"/>
    <x v="2"/>
    <n v="1"/>
    <x v="1"/>
    <x v="0"/>
    <n v="4582"/>
    <n v="4207"/>
    <n v="403"/>
    <n v="0.34"/>
  </r>
  <r>
    <d v="2018-12-19T13:00:00"/>
    <x v="1"/>
    <x v="6"/>
    <n v="2"/>
    <x v="1"/>
    <x v="0"/>
    <n v="8537"/>
    <n v="7853"/>
    <n v="653"/>
    <n v="0.36"/>
  </r>
  <r>
    <d v="2018-12-19T13:00:00"/>
    <x v="1"/>
    <x v="3"/>
    <n v="4"/>
    <x v="1"/>
    <x v="0"/>
    <n v="21778"/>
    <n v="19134"/>
    <n v="1529"/>
    <n v="0.61"/>
  </r>
  <r>
    <d v="2018-12-19T13:00:00"/>
    <x v="11"/>
    <x v="6"/>
    <n v="3"/>
    <x v="1"/>
    <x v="0"/>
    <n v="1706"/>
    <n v="1059"/>
    <n v="64"/>
    <n v="0.36"/>
  </r>
  <r>
    <d v="2018-12-19T13:00:00"/>
    <x v="11"/>
    <x v="3"/>
    <n v="2"/>
    <x v="1"/>
    <x v="0"/>
    <n v="3194"/>
    <n v="2435"/>
    <n v="51"/>
    <n v="0.62"/>
  </r>
  <r>
    <d v="2018-12-19T13:00:00"/>
    <x v="2"/>
    <x v="4"/>
    <n v="11"/>
    <x v="1"/>
    <x v="0"/>
    <n v="5485"/>
    <n v="4491"/>
    <n v="47"/>
    <n v="2.02"/>
  </r>
  <r>
    <d v="2018-12-19T14:00:00"/>
    <x v="8"/>
    <x v="14"/>
    <n v="5"/>
    <x v="1"/>
    <x v="0"/>
    <n v="0"/>
    <n v="0"/>
    <n v="0"/>
    <n v="1.2999999999999999E-2"/>
  </r>
  <r>
    <d v="2018-12-19T14:00:00"/>
    <x v="2"/>
    <x v="20"/>
    <n v="4"/>
    <x v="1"/>
    <x v="0"/>
    <n v="0"/>
    <n v="0"/>
    <n v="0"/>
    <n v="1.2999999999999999E-2"/>
  </r>
  <r>
    <d v="2018-12-19T14:00:00"/>
    <x v="5"/>
    <x v="3"/>
    <n v="8"/>
    <x v="1"/>
    <x v="0"/>
    <n v="8414"/>
    <n v="6894"/>
    <n v="904"/>
    <n v="1.22"/>
  </r>
  <r>
    <d v="2018-12-19T14:00:00"/>
    <x v="1"/>
    <x v="3"/>
    <n v="10"/>
    <x v="1"/>
    <x v="0"/>
    <n v="21721"/>
    <n v="18287"/>
    <n v="1900"/>
    <n v="1.83"/>
  </r>
  <r>
    <d v="2018-12-19T14:00:00"/>
    <x v="1"/>
    <x v="2"/>
    <n v="1"/>
    <x v="1"/>
    <x v="0"/>
    <n v="5304"/>
    <n v="4772"/>
    <n v="403"/>
    <n v="0.34"/>
  </r>
  <r>
    <d v="2018-12-19T14:00:00"/>
    <x v="1"/>
    <x v="3"/>
    <n v="4"/>
    <x v="1"/>
    <x v="0"/>
    <n v="22965"/>
    <n v="19923"/>
    <n v="1628"/>
    <n v="1.22"/>
  </r>
  <r>
    <d v="2018-12-19T14:00:00"/>
    <x v="1"/>
    <x v="6"/>
    <n v="1"/>
    <x v="1"/>
    <x v="0"/>
    <n v="9373"/>
    <n v="8682"/>
    <n v="638"/>
    <n v="0.36"/>
  </r>
  <r>
    <d v="2018-12-19T14:00:00"/>
    <x v="4"/>
    <x v="8"/>
    <n v="12"/>
    <x v="1"/>
    <x v="0"/>
    <n v="242"/>
    <n v="214"/>
    <n v="5"/>
    <n v="2.02"/>
  </r>
  <r>
    <d v="2018-12-19T14:00:00"/>
    <x v="6"/>
    <x v="8"/>
    <n v="4"/>
    <x v="1"/>
    <x v="0"/>
    <n v="9356"/>
    <n v="6817"/>
    <n v="102"/>
    <n v="2.02"/>
  </r>
  <r>
    <d v="2018-12-19T14:00:00"/>
    <x v="2"/>
    <x v="13"/>
    <n v="4"/>
    <x v="1"/>
    <x v="0"/>
    <n v="20558"/>
    <n v="15389"/>
    <n v="176"/>
    <n v="2.04"/>
  </r>
  <r>
    <d v="2018-12-19T14:00:00"/>
    <x v="2"/>
    <x v="13"/>
    <n v="13"/>
    <x v="1"/>
    <x v="0"/>
    <n v="20601"/>
    <n v="15538"/>
    <n v="145"/>
    <n v="2.04"/>
  </r>
  <r>
    <d v="2018-12-19T15:00:00"/>
    <x v="5"/>
    <x v="3"/>
    <n v="8"/>
    <x v="1"/>
    <x v="0"/>
    <n v="8856"/>
    <n v="7239"/>
    <n v="894"/>
    <n v="0.61"/>
  </r>
  <r>
    <d v="2018-12-19T15:00:00"/>
    <x v="1"/>
    <x v="3"/>
    <n v="10"/>
    <x v="1"/>
    <x v="0"/>
    <n v="18502"/>
    <n v="15382"/>
    <n v="1583"/>
    <n v="1.83"/>
  </r>
  <r>
    <d v="2018-12-19T15:00:00"/>
    <x v="1"/>
    <x v="3"/>
    <n v="4"/>
    <x v="1"/>
    <x v="0"/>
    <n v="20218"/>
    <n v="17468"/>
    <n v="1368"/>
    <n v="0.61"/>
  </r>
  <r>
    <d v="2018-12-19T15:00:00"/>
    <x v="1"/>
    <x v="7"/>
    <n v="14"/>
    <x v="1"/>
    <x v="0"/>
    <n v="5448"/>
    <n v="4399"/>
    <n v="276"/>
    <n v="4.7300000000000004"/>
  </r>
  <r>
    <d v="2018-12-19T15:00:00"/>
    <x v="2"/>
    <x v="8"/>
    <n v="18"/>
    <x v="1"/>
    <x v="0"/>
    <n v="33119"/>
    <n v="24341"/>
    <n v="181"/>
    <n v="2.02"/>
  </r>
  <r>
    <d v="2018-12-19T15:00:00"/>
    <x v="4"/>
    <x v="3"/>
    <n v="3"/>
    <x v="1"/>
    <x v="0"/>
    <n v="377"/>
    <n v="179"/>
    <n v="1"/>
    <n v="0.61"/>
  </r>
  <r>
    <d v="2018-12-19T16:00:00"/>
    <x v="1"/>
    <x v="3"/>
    <n v="10"/>
    <x v="1"/>
    <x v="0"/>
    <n v="17823"/>
    <n v="14990"/>
    <n v="1600"/>
    <n v="0.61"/>
  </r>
  <r>
    <d v="2018-12-19T16:00:00"/>
    <x v="1"/>
    <x v="3"/>
    <n v="4"/>
    <x v="1"/>
    <x v="0"/>
    <n v="19214"/>
    <n v="16545"/>
    <n v="1218"/>
    <n v="1.83"/>
  </r>
  <r>
    <d v="2018-12-19T16:00:00"/>
    <x v="6"/>
    <x v="10"/>
    <n v="16"/>
    <x v="1"/>
    <x v="0"/>
    <n v="3590"/>
    <n v="2504"/>
    <n v="51"/>
    <n v="2.02"/>
  </r>
  <r>
    <d v="2018-12-19T16:00:00"/>
    <x v="11"/>
    <x v="3"/>
    <n v="2"/>
    <x v="1"/>
    <x v="0"/>
    <n v="3240"/>
    <n v="2502"/>
    <n v="42"/>
    <n v="0.62"/>
  </r>
  <r>
    <d v="2018-12-19T16:00:00"/>
    <x v="6"/>
    <x v="8"/>
    <n v="4"/>
    <x v="1"/>
    <x v="0"/>
    <n v="6787"/>
    <n v="4997"/>
    <n v="60"/>
    <n v="2.02"/>
  </r>
  <r>
    <d v="2018-12-19T16:00:00"/>
    <x v="2"/>
    <x v="2"/>
    <n v="3"/>
    <x v="1"/>
    <x v="0"/>
    <n v="43166"/>
    <n v="33249"/>
    <n v="347"/>
    <n v="0.34"/>
  </r>
  <r>
    <d v="2018-12-19T16:00:00"/>
    <x v="2"/>
    <x v="9"/>
    <n v="13"/>
    <x v="1"/>
    <x v="0"/>
    <n v="18347"/>
    <n v="15281"/>
    <n v="134"/>
    <n v="4.04"/>
  </r>
  <r>
    <d v="2018-12-19T16:00:00"/>
    <x v="2"/>
    <x v="13"/>
    <n v="13"/>
    <x v="1"/>
    <x v="0"/>
    <n v="16712"/>
    <n v="12302"/>
    <n v="104"/>
    <n v="2.04"/>
  </r>
  <r>
    <d v="2018-12-19T16:00:00"/>
    <x v="2"/>
    <x v="8"/>
    <n v="18"/>
    <x v="1"/>
    <x v="0"/>
    <n v="24495"/>
    <n v="18265"/>
    <n v="107"/>
    <n v="2.02"/>
  </r>
  <r>
    <d v="2018-12-19T17:00:00"/>
    <x v="5"/>
    <x v="3"/>
    <n v="8"/>
    <x v="1"/>
    <x v="0"/>
    <n v="5586"/>
    <n v="4722"/>
    <n v="621"/>
    <n v="0.61"/>
  </r>
  <r>
    <d v="2018-12-19T17:00:00"/>
    <x v="1"/>
    <x v="3"/>
    <n v="10"/>
    <x v="1"/>
    <x v="0"/>
    <n v="14913"/>
    <n v="12941"/>
    <n v="1318"/>
    <n v="0.61"/>
  </r>
  <r>
    <d v="2018-12-19T17:00:00"/>
    <x v="1"/>
    <x v="3"/>
    <n v="4"/>
    <x v="1"/>
    <x v="0"/>
    <n v="16122"/>
    <n v="14395"/>
    <n v="1099"/>
    <n v="1.83"/>
  </r>
  <r>
    <d v="2018-12-19T17:00:00"/>
    <x v="4"/>
    <x v="13"/>
    <n v="12"/>
    <x v="1"/>
    <x v="0"/>
    <n v="26"/>
    <n v="23"/>
    <n v="1"/>
    <n v="2.02"/>
  </r>
  <r>
    <d v="2018-12-19T17:00:00"/>
    <x v="2"/>
    <x v="13"/>
    <n v="13"/>
    <x v="1"/>
    <x v="0"/>
    <n v="13641"/>
    <n v="9487"/>
    <n v="82"/>
    <n v="2.04"/>
  </r>
  <r>
    <d v="2018-12-19T18:00:00"/>
    <x v="5"/>
    <x v="3"/>
    <n v="8"/>
    <x v="1"/>
    <x v="0"/>
    <n v="2985"/>
    <n v="2531"/>
    <n v="315"/>
    <n v="0.61"/>
  </r>
  <r>
    <d v="2018-12-19T18:00:00"/>
    <x v="1"/>
    <x v="3"/>
    <n v="10"/>
    <x v="1"/>
    <x v="0"/>
    <n v="9030"/>
    <n v="7938"/>
    <n v="788"/>
    <n v="1.22"/>
  </r>
  <r>
    <d v="2018-12-19T18:00:00"/>
    <x v="1"/>
    <x v="3"/>
    <n v="4"/>
    <x v="1"/>
    <x v="0"/>
    <n v="9754"/>
    <n v="8741"/>
    <n v="722"/>
    <n v="0.61"/>
  </r>
  <r>
    <d v="2018-12-19T18:00:00"/>
    <x v="6"/>
    <x v="7"/>
    <n v="4"/>
    <x v="1"/>
    <x v="0"/>
    <n v="1425"/>
    <n v="1032"/>
    <n v="13"/>
    <n v="4.7300000000000004"/>
  </r>
  <r>
    <d v="2018-12-19T18:00:00"/>
    <x v="2"/>
    <x v="2"/>
    <n v="3"/>
    <x v="1"/>
    <x v="0"/>
    <n v="14095"/>
    <n v="10994"/>
    <n v="117"/>
    <n v="0.34"/>
  </r>
  <r>
    <d v="2018-12-19T18:00:00"/>
    <x v="2"/>
    <x v="7"/>
    <n v="16"/>
    <x v="1"/>
    <x v="0"/>
    <n v="12388"/>
    <n v="8693"/>
    <n v="76"/>
    <n v="4.7300000000000004"/>
  </r>
  <r>
    <d v="2018-12-19T18:00:00"/>
    <x v="2"/>
    <x v="9"/>
    <n v="13"/>
    <x v="1"/>
    <x v="0"/>
    <n v="5376"/>
    <n v="4287"/>
    <n v="35"/>
    <n v="2.02"/>
  </r>
  <r>
    <d v="2018-12-19T19:00:00"/>
    <x v="7"/>
    <x v="11"/>
    <n v="3"/>
    <x v="1"/>
    <x v="0"/>
    <n v="0"/>
    <n v="0"/>
    <n v="0"/>
    <n v="7.0000000000000001E-3"/>
  </r>
  <r>
    <d v="2018-12-19T19:00:00"/>
    <x v="5"/>
    <x v="3"/>
    <n v="9"/>
    <x v="1"/>
    <x v="0"/>
    <n v="1214"/>
    <n v="1044"/>
    <n v="134"/>
    <n v="0.61"/>
  </r>
  <r>
    <d v="2018-12-19T19:00:00"/>
    <x v="1"/>
    <x v="6"/>
    <n v="1"/>
    <x v="1"/>
    <x v="0"/>
    <n v="2064"/>
    <n v="1979"/>
    <n v="226"/>
    <n v="0.36"/>
  </r>
  <r>
    <d v="2018-12-19T19:00:00"/>
    <x v="1"/>
    <x v="6"/>
    <n v="2"/>
    <x v="1"/>
    <x v="0"/>
    <n v="2018"/>
    <n v="1929"/>
    <n v="153"/>
    <n v="0.36"/>
  </r>
  <r>
    <d v="2018-12-19T19:00:00"/>
    <x v="1"/>
    <x v="3"/>
    <n v="4"/>
    <x v="1"/>
    <x v="0"/>
    <n v="4424"/>
    <n v="4105"/>
    <n v="297"/>
    <n v="0.61"/>
  </r>
  <r>
    <d v="2018-12-19T19:00:00"/>
    <x v="2"/>
    <x v="7"/>
    <n v="16"/>
    <x v="1"/>
    <x v="0"/>
    <n v="6585"/>
    <n v="4253"/>
    <n v="46"/>
    <n v="4.7300000000000004"/>
  </r>
  <r>
    <d v="2018-12-19T19:00:00"/>
    <x v="2"/>
    <x v="2"/>
    <n v="3"/>
    <x v="1"/>
    <x v="0"/>
    <n v="5610"/>
    <n v="4542"/>
    <n v="45"/>
    <n v="0.34"/>
  </r>
  <r>
    <d v="2018-12-19T19:00:00"/>
    <x v="2"/>
    <x v="10"/>
    <n v="13"/>
    <x v="1"/>
    <x v="0"/>
    <n v="3787"/>
    <n v="2861"/>
    <n v="22"/>
    <n v="2.02"/>
  </r>
  <r>
    <d v="2018-12-19T20:00:00"/>
    <x v="1"/>
    <x v="3"/>
    <n v="4"/>
    <x v="1"/>
    <x v="0"/>
    <n v="2087"/>
    <n v="1941"/>
    <n v="161"/>
    <n v="0.61"/>
  </r>
  <r>
    <d v="2018-12-19T20:00:00"/>
    <x v="1"/>
    <x v="6"/>
    <n v="2"/>
    <x v="1"/>
    <x v="0"/>
    <n v="944"/>
    <n v="896"/>
    <n v="63"/>
    <n v="0.36"/>
  </r>
  <r>
    <d v="2018-12-19T21:00:00"/>
    <x v="2"/>
    <x v="10"/>
    <n v="13"/>
    <x v="1"/>
    <x v="0"/>
    <n v="1223"/>
    <n v="910"/>
    <n v="12"/>
    <n v="2.02"/>
  </r>
  <r>
    <d v="2018-12-19T21:00:00"/>
    <x v="2"/>
    <x v="13"/>
    <n v="13"/>
    <x v="1"/>
    <x v="0"/>
    <n v="693"/>
    <n v="514"/>
    <n v="5"/>
    <n v="2.04"/>
  </r>
  <r>
    <d v="2018-12-19T22:00:00"/>
    <x v="2"/>
    <x v="4"/>
    <n v="11"/>
    <x v="1"/>
    <x v="0"/>
    <n v="235"/>
    <n v="206"/>
    <n v="0"/>
    <n v="2.02"/>
  </r>
  <r>
    <d v="2018-12-19T23:00:00"/>
    <x v="2"/>
    <x v="8"/>
    <n v="18"/>
    <x v="1"/>
    <x v="0"/>
    <n v="2414"/>
    <n v="1556"/>
    <n v="16"/>
    <n v="2.02"/>
  </r>
  <r>
    <d v="2018-12-20T00:00:00"/>
    <x v="5"/>
    <x v="3"/>
    <n v="8"/>
    <x v="1"/>
    <x v="0"/>
    <n v="901"/>
    <n v="752"/>
    <n v="106"/>
    <n v="0.61"/>
  </r>
  <r>
    <d v="2018-12-20T00:00:00"/>
    <x v="0"/>
    <x v="0"/>
    <n v="1"/>
    <x v="0"/>
    <x v="0"/>
    <n v="86"/>
    <n v="72"/>
    <n v="4"/>
    <n v="7.1999999999999998E-3"/>
  </r>
  <r>
    <d v="2018-12-20T00:00:00"/>
    <x v="3"/>
    <x v="0"/>
    <n v="1"/>
    <x v="0"/>
    <x v="0"/>
    <n v="1137"/>
    <n v="1039"/>
    <n v="11"/>
    <n v="0.10390000000000001"/>
  </r>
  <r>
    <d v="2018-12-20T01:00:00"/>
    <x v="2"/>
    <x v="1"/>
    <n v="2"/>
    <x v="1"/>
    <x v="0"/>
    <n v="0"/>
    <n v="0"/>
    <n v="0"/>
    <n v="7.0000000000000001E-3"/>
  </r>
  <r>
    <d v="2018-12-20T02:00:00"/>
    <x v="8"/>
    <x v="14"/>
    <n v="5"/>
    <x v="1"/>
    <x v="0"/>
    <n v="0"/>
    <n v="0"/>
    <n v="0"/>
    <n v="5.1999999999999998E-2"/>
  </r>
  <r>
    <d v="2018-12-20T02:00:00"/>
    <x v="7"/>
    <x v="11"/>
    <n v="3"/>
    <x v="1"/>
    <x v="0"/>
    <n v="0"/>
    <n v="0"/>
    <n v="0"/>
    <n v="1.4E-2"/>
  </r>
  <r>
    <d v="2018-12-20T02:00:00"/>
    <x v="4"/>
    <x v="9"/>
    <n v="12"/>
    <x v="1"/>
    <x v="0"/>
    <n v="188"/>
    <n v="148"/>
    <n v="3"/>
    <n v="2.02"/>
  </r>
  <r>
    <d v="2018-12-20T02:00:00"/>
    <x v="2"/>
    <x v="4"/>
    <n v="11"/>
    <x v="1"/>
    <x v="0"/>
    <n v="3369"/>
    <n v="2774"/>
    <n v="28"/>
    <n v="2.02"/>
  </r>
  <r>
    <d v="2018-12-20T02:00:00"/>
    <x v="2"/>
    <x v="8"/>
    <n v="13"/>
    <x v="1"/>
    <x v="0"/>
    <n v="1247"/>
    <n v="860"/>
    <n v="8"/>
    <n v="2.02"/>
  </r>
  <r>
    <d v="2018-12-20T03:00:00"/>
    <x v="5"/>
    <x v="3"/>
    <n v="8"/>
    <x v="1"/>
    <x v="0"/>
    <n v="3189"/>
    <n v="2682"/>
    <n v="337"/>
    <n v="0.61"/>
  </r>
  <r>
    <d v="2018-12-20T03:00:00"/>
    <x v="2"/>
    <x v="9"/>
    <n v="13"/>
    <x v="1"/>
    <x v="0"/>
    <n v="4952"/>
    <n v="3801"/>
    <n v="26"/>
    <n v="2.02"/>
  </r>
  <r>
    <d v="2018-12-20T04:00:00"/>
    <x v="5"/>
    <x v="3"/>
    <n v="9"/>
    <x v="1"/>
    <x v="0"/>
    <n v="3203"/>
    <n v="2591"/>
    <n v="380"/>
    <n v="0.61"/>
  </r>
  <r>
    <d v="2018-12-20T04:00:00"/>
    <x v="1"/>
    <x v="3"/>
    <n v="4"/>
    <x v="1"/>
    <x v="0"/>
    <n v="10740"/>
    <n v="9882"/>
    <n v="620"/>
    <n v="1.22"/>
  </r>
  <r>
    <d v="2018-12-20T04:00:00"/>
    <x v="2"/>
    <x v="8"/>
    <n v="13"/>
    <x v="1"/>
    <x v="0"/>
    <n v="18253"/>
    <n v="14105"/>
    <n v="125"/>
    <n v="2.02"/>
  </r>
  <r>
    <d v="2018-12-20T04:00:00"/>
    <x v="2"/>
    <x v="16"/>
    <n v="6"/>
    <x v="1"/>
    <x v="0"/>
    <n v="3918"/>
    <n v="3128"/>
    <n v="21"/>
    <n v="2.02"/>
  </r>
  <r>
    <d v="2018-12-20T04:00:00"/>
    <x v="2"/>
    <x v="7"/>
    <n v="16"/>
    <x v="1"/>
    <x v="0"/>
    <n v="10136"/>
    <n v="7919"/>
    <n v="51"/>
    <n v="4.7300000000000004"/>
  </r>
  <r>
    <d v="2018-12-20T05:00:00"/>
    <x v="1"/>
    <x v="3"/>
    <n v="4"/>
    <x v="1"/>
    <x v="0"/>
    <n v="12705"/>
    <n v="11718"/>
    <n v="816"/>
    <n v="0.61"/>
  </r>
  <r>
    <d v="2018-12-20T05:00:00"/>
    <x v="1"/>
    <x v="2"/>
    <n v="1"/>
    <x v="1"/>
    <x v="0"/>
    <n v="1743"/>
    <n v="1615"/>
    <n v="101"/>
    <n v="0.34"/>
  </r>
  <r>
    <d v="2018-12-20T05:00:00"/>
    <x v="6"/>
    <x v="7"/>
    <n v="4"/>
    <x v="1"/>
    <x v="0"/>
    <n v="954"/>
    <n v="695"/>
    <n v="14"/>
    <n v="4.7300000000000004"/>
  </r>
  <r>
    <d v="2018-12-20T05:00:00"/>
    <x v="2"/>
    <x v="2"/>
    <n v="3"/>
    <x v="1"/>
    <x v="0"/>
    <n v="31704"/>
    <n v="26225"/>
    <n v="208"/>
    <n v="0.34"/>
  </r>
  <r>
    <d v="2018-12-20T05:00:00"/>
    <x v="2"/>
    <x v="10"/>
    <n v="13"/>
    <x v="1"/>
    <x v="0"/>
    <n v="11088"/>
    <n v="8457"/>
    <n v="67"/>
    <n v="4.04"/>
  </r>
  <r>
    <d v="2018-12-20T05:00:00"/>
    <x v="2"/>
    <x v="10"/>
    <n v="4"/>
    <x v="1"/>
    <x v="0"/>
    <n v="11125"/>
    <n v="8560"/>
    <n v="57"/>
    <n v="2.02"/>
  </r>
  <r>
    <d v="2018-12-20T06:00:00"/>
    <x v="7"/>
    <x v="11"/>
    <n v="3"/>
    <x v="1"/>
    <x v="0"/>
    <n v="0"/>
    <n v="0"/>
    <n v="0"/>
    <n v="7.0000000000000001E-3"/>
  </r>
  <r>
    <d v="2018-12-20T06:00:00"/>
    <x v="5"/>
    <x v="3"/>
    <n v="9"/>
    <x v="1"/>
    <x v="0"/>
    <n v="4185"/>
    <n v="3439"/>
    <n v="479"/>
    <n v="1.22"/>
  </r>
  <r>
    <d v="2018-12-20T06:00:00"/>
    <x v="5"/>
    <x v="3"/>
    <n v="8"/>
    <x v="1"/>
    <x v="0"/>
    <n v="4340"/>
    <n v="3721"/>
    <n v="407"/>
    <n v="0.61"/>
  </r>
  <r>
    <d v="2018-12-20T06:00:00"/>
    <x v="1"/>
    <x v="3"/>
    <n v="10"/>
    <x v="1"/>
    <x v="0"/>
    <n v="13650"/>
    <n v="12256"/>
    <n v="1046"/>
    <n v="1.22"/>
  </r>
  <r>
    <d v="2018-12-20T06:00:00"/>
    <x v="1"/>
    <x v="7"/>
    <n v="14"/>
    <x v="1"/>
    <x v="0"/>
    <n v="4160"/>
    <n v="3644"/>
    <n v="281"/>
    <n v="4.7300000000000004"/>
  </r>
  <r>
    <d v="2018-12-20T06:00:00"/>
    <x v="1"/>
    <x v="3"/>
    <n v="4"/>
    <x v="1"/>
    <x v="0"/>
    <n v="14635"/>
    <n v="13548"/>
    <n v="861"/>
    <n v="1.22"/>
  </r>
  <r>
    <d v="2018-12-20T06:00:00"/>
    <x v="11"/>
    <x v="6"/>
    <n v="3"/>
    <x v="1"/>
    <x v="0"/>
    <n v="1252"/>
    <n v="820"/>
    <n v="36"/>
    <n v="0.36"/>
  </r>
  <r>
    <d v="2018-12-20T06:00:00"/>
    <x v="6"/>
    <x v="10"/>
    <n v="16"/>
    <x v="1"/>
    <x v="0"/>
    <n v="2169"/>
    <n v="1633"/>
    <n v="22"/>
    <n v="2.02"/>
  </r>
  <r>
    <d v="2018-12-20T06:00:00"/>
    <x v="2"/>
    <x v="2"/>
    <n v="3"/>
    <x v="1"/>
    <x v="0"/>
    <n v="31978"/>
    <n v="26511"/>
    <n v="191"/>
    <n v="0.34"/>
  </r>
  <r>
    <d v="2018-12-20T06:00:00"/>
    <x v="2"/>
    <x v="8"/>
    <n v="13"/>
    <x v="1"/>
    <x v="0"/>
    <n v="19499"/>
    <n v="15149"/>
    <n v="104"/>
    <n v="4.04"/>
  </r>
  <r>
    <d v="2018-12-20T07:00:00"/>
    <x v="1"/>
    <x v="11"/>
    <n v="1"/>
    <x v="1"/>
    <x v="0"/>
    <n v="0"/>
    <n v="0"/>
    <n v="0"/>
    <n v="7.0000000000000001E-3"/>
  </r>
  <r>
    <d v="2018-12-20T07:00:00"/>
    <x v="5"/>
    <x v="3"/>
    <n v="9"/>
    <x v="1"/>
    <x v="0"/>
    <n v="4781"/>
    <n v="3918"/>
    <n v="581"/>
    <n v="0.61"/>
  </r>
  <r>
    <d v="2018-12-20T07:00:00"/>
    <x v="1"/>
    <x v="6"/>
    <n v="1"/>
    <x v="1"/>
    <x v="0"/>
    <n v="5538"/>
    <n v="5296"/>
    <n v="369"/>
    <n v="0.36"/>
  </r>
  <r>
    <d v="2018-12-20T07:00:00"/>
    <x v="1"/>
    <x v="3"/>
    <n v="4"/>
    <x v="1"/>
    <x v="0"/>
    <n v="15955"/>
    <n v="14726"/>
    <n v="999"/>
    <n v="1.22"/>
  </r>
  <r>
    <d v="2018-12-20T07:00:00"/>
    <x v="2"/>
    <x v="10"/>
    <n v="13"/>
    <x v="1"/>
    <x v="0"/>
    <n v="12218"/>
    <n v="9485"/>
    <n v="66"/>
    <n v="2.02"/>
  </r>
  <r>
    <d v="2018-12-20T08:00:00"/>
    <x v="2"/>
    <x v="1"/>
    <n v="2"/>
    <x v="1"/>
    <x v="0"/>
    <n v="0"/>
    <n v="0"/>
    <n v="0"/>
    <n v="7.0000000000000001E-3"/>
  </r>
  <r>
    <d v="2018-12-20T08:00:00"/>
    <x v="5"/>
    <x v="3"/>
    <n v="9"/>
    <x v="1"/>
    <x v="0"/>
    <n v="5310"/>
    <n v="4331"/>
    <n v="618"/>
    <n v="0.61"/>
  </r>
  <r>
    <d v="2018-12-20T08:00:00"/>
    <x v="1"/>
    <x v="3"/>
    <n v="10"/>
    <x v="1"/>
    <x v="0"/>
    <n v="16209"/>
    <n v="14519"/>
    <n v="1281"/>
    <n v="1.83"/>
  </r>
  <r>
    <d v="2018-12-20T08:00:00"/>
    <x v="1"/>
    <x v="6"/>
    <n v="2"/>
    <x v="1"/>
    <x v="0"/>
    <n v="6408"/>
    <n v="6091"/>
    <n v="381"/>
    <n v="0.36"/>
  </r>
  <r>
    <d v="2018-12-20T08:00:00"/>
    <x v="2"/>
    <x v="8"/>
    <n v="13"/>
    <x v="1"/>
    <x v="0"/>
    <n v="22113"/>
    <n v="16737"/>
    <n v="166"/>
    <n v="4.04"/>
  </r>
  <r>
    <d v="2018-12-20T08:00:00"/>
    <x v="2"/>
    <x v="2"/>
    <n v="3"/>
    <x v="1"/>
    <x v="0"/>
    <n v="37262"/>
    <n v="30540"/>
    <n v="264"/>
    <n v="0.34"/>
  </r>
  <r>
    <d v="2018-12-20T09:00:00"/>
    <x v="7"/>
    <x v="11"/>
    <n v="3"/>
    <x v="1"/>
    <x v="0"/>
    <n v="0"/>
    <n v="0"/>
    <n v="0"/>
    <n v="7.0000000000000001E-3"/>
  </r>
  <r>
    <d v="2018-12-20T09:00:00"/>
    <x v="5"/>
    <x v="3"/>
    <n v="9"/>
    <x v="1"/>
    <x v="0"/>
    <n v="5629"/>
    <n v="4617"/>
    <n v="671"/>
    <n v="1.22"/>
  </r>
  <r>
    <d v="2018-12-20T09:00:00"/>
    <x v="5"/>
    <x v="3"/>
    <n v="8"/>
    <x v="1"/>
    <x v="0"/>
    <n v="5968"/>
    <n v="5107"/>
    <n v="619"/>
    <n v="0.61"/>
  </r>
  <r>
    <d v="2018-12-20T09:00:00"/>
    <x v="1"/>
    <x v="3"/>
    <n v="10"/>
    <x v="1"/>
    <x v="0"/>
    <n v="16757"/>
    <n v="15020"/>
    <n v="1285"/>
    <n v="0.61"/>
  </r>
  <r>
    <d v="2018-12-20T09:00:00"/>
    <x v="1"/>
    <x v="3"/>
    <n v="4"/>
    <x v="1"/>
    <x v="0"/>
    <n v="17916"/>
    <n v="16558"/>
    <n v="1212"/>
    <n v="1.22"/>
  </r>
  <r>
    <d v="2018-12-20T09:00:00"/>
    <x v="1"/>
    <x v="6"/>
    <n v="2"/>
    <x v="1"/>
    <x v="0"/>
    <n v="6897"/>
    <n v="6555"/>
    <n v="466"/>
    <n v="0.72"/>
  </r>
  <r>
    <d v="2018-12-20T09:00:00"/>
    <x v="1"/>
    <x v="6"/>
    <n v="1"/>
    <x v="1"/>
    <x v="0"/>
    <n v="6775"/>
    <n v="6423"/>
    <n v="430"/>
    <n v="0.36"/>
  </r>
  <r>
    <d v="2018-12-20T09:00:00"/>
    <x v="11"/>
    <x v="3"/>
    <n v="2"/>
    <x v="1"/>
    <x v="0"/>
    <n v="3050"/>
    <n v="2439"/>
    <n v="71"/>
    <n v="0.62"/>
  </r>
  <r>
    <d v="2018-12-20T09:00:00"/>
    <x v="6"/>
    <x v="9"/>
    <n v="14"/>
    <x v="1"/>
    <x v="0"/>
    <n v="2371"/>
    <n v="1712"/>
    <n v="44"/>
    <n v="2.02"/>
  </r>
  <r>
    <d v="2018-12-20T09:00:00"/>
    <x v="6"/>
    <x v="13"/>
    <n v="15"/>
    <x v="1"/>
    <x v="0"/>
    <n v="2029"/>
    <n v="1464"/>
    <n v="37"/>
    <n v="2.02"/>
  </r>
  <r>
    <d v="2018-12-20T09:00:00"/>
    <x v="2"/>
    <x v="2"/>
    <n v="3"/>
    <x v="1"/>
    <x v="0"/>
    <n v="34711"/>
    <n v="28513"/>
    <n v="267"/>
    <n v="0.34"/>
  </r>
  <r>
    <d v="2018-12-20T09:00:00"/>
    <x v="2"/>
    <x v="10"/>
    <n v="13"/>
    <x v="1"/>
    <x v="0"/>
    <n v="13616"/>
    <n v="10352"/>
    <n v="84"/>
    <n v="2.02"/>
  </r>
  <r>
    <d v="2018-12-20T09:00:00"/>
    <x v="2"/>
    <x v="10"/>
    <n v="4"/>
    <x v="1"/>
    <x v="0"/>
    <n v="13594"/>
    <n v="10337"/>
    <n v="65"/>
    <n v="2.02"/>
  </r>
  <r>
    <d v="2018-12-20T10:00:00"/>
    <x v="5"/>
    <x v="3"/>
    <n v="9"/>
    <x v="1"/>
    <x v="0"/>
    <n v="5524"/>
    <n v="4540"/>
    <n v="675"/>
    <n v="0.61"/>
  </r>
  <r>
    <d v="2018-12-20T10:00:00"/>
    <x v="5"/>
    <x v="3"/>
    <n v="8"/>
    <x v="1"/>
    <x v="0"/>
    <n v="5768"/>
    <n v="4915"/>
    <n v="583"/>
    <n v="1.22"/>
  </r>
  <r>
    <d v="2018-12-20T10:00:00"/>
    <x v="1"/>
    <x v="3"/>
    <n v="10"/>
    <x v="1"/>
    <x v="0"/>
    <n v="16130"/>
    <n v="14500"/>
    <n v="1332"/>
    <n v="0.61"/>
  </r>
  <r>
    <d v="2018-12-20T11:00:00"/>
    <x v="5"/>
    <x v="3"/>
    <n v="9"/>
    <x v="1"/>
    <x v="0"/>
    <n v="5372"/>
    <n v="4389"/>
    <n v="617"/>
    <n v="0.61"/>
  </r>
  <r>
    <d v="2018-12-20T11:00:00"/>
    <x v="1"/>
    <x v="3"/>
    <n v="10"/>
    <x v="1"/>
    <x v="0"/>
    <n v="14681"/>
    <n v="13135"/>
    <n v="1106"/>
    <n v="0.61"/>
  </r>
  <r>
    <d v="2018-12-20T11:00:00"/>
    <x v="1"/>
    <x v="6"/>
    <n v="2"/>
    <x v="1"/>
    <x v="0"/>
    <n v="6816"/>
    <n v="6354"/>
    <n v="468"/>
    <n v="0.72"/>
  </r>
  <r>
    <d v="2018-12-20T11:00:00"/>
    <x v="1"/>
    <x v="3"/>
    <n v="4"/>
    <x v="1"/>
    <x v="0"/>
    <n v="15765"/>
    <n v="14499"/>
    <n v="1042"/>
    <n v="1.22"/>
  </r>
  <r>
    <d v="2018-12-20T11:00:00"/>
    <x v="2"/>
    <x v="9"/>
    <n v="4"/>
    <x v="1"/>
    <x v="0"/>
    <n v="7766"/>
    <n v="4890"/>
    <n v="26"/>
    <n v="2.02"/>
  </r>
  <r>
    <d v="2018-12-20T12:00:00"/>
    <x v="5"/>
    <x v="3"/>
    <n v="9"/>
    <x v="1"/>
    <x v="0"/>
    <n v="6142"/>
    <n v="4933"/>
    <n v="715"/>
    <n v="0.61"/>
  </r>
  <r>
    <d v="2018-12-20T12:00:00"/>
    <x v="5"/>
    <x v="3"/>
    <n v="8"/>
    <x v="1"/>
    <x v="0"/>
    <n v="6433"/>
    <n v="5420"/>
    <n v="650"/>
    <n v="1.83"/>
  </r>
  <r>
    <d v="2018-12-20T12:00:00"/>
    <x v="1"/>
    <x v="3"/>
    <n v="10"/>
    <x v="1"/>
    <x v="0"/>
    <n v="17343"/>
    <n v="15455"/>
    <n v="1450"/>
    <n v="0.61"/>
  </r>
  <r>
    <d v="2018-12-20T12:00:00"/>
    <x v="1"/>
    <x v="3"/>
    <n v="4"/>
    <x v="1"/>
    <x v="0"/>
    <n v="18361"/>
    <n v="16727"/>
    <n v="1291"/>
    <n v="1.83"/>
  </r>
  <r>
    <d v="2018-12-20T12:00:00"/>
    <x v="1"/>
    <x v="6"/>
    <n v="2"/>
    <x v="1"/>
    <x v="0"/>
    <n v="7731"/>
    <n v="7217"/>
    <n v="465"/>
    <n v="0.36"/>
  </r>
  <r>
    <d v="2018-12-20T12:00:00"/>
    <x v="2"/>
    <x v="2"/>
    <n v="3"/>
    <x v="1"/>
    <x v="0"/>
    <n v="46085"/>
    <n v="35590"/>
    <n v="366"/>
    <n v="0.34"/>
  </r>
  <r>
    <d v="2018-12-20T12:00:00"/>
    <x v="2"/>
    <x v="10"/>
    <n v="13"/>
    <x v="1"/>
    <x v="0"/>
    <n v="18057"/>
    <n v="13947"/>
    <n v="108"/>
    <n v="2.02"/>
  </r>
  <r>
    <d v="2018-12-20T13:00:00"/>
    <x v="5"/>
    <x v="3"/>
    <n v="9"/>
    <x v="1"/>
    <x v="0"/>
    <n v="7369"/>
    <n v="5822"/>
    <n v="883"/>
    <n v="0.61"/>
  </r>
  <r>
    <d v="2018-12-20T13:00:00"/>
    <x v="5"/>
    <x v="3"/>
    <n v="8"/>
    <x v="1"/>
    <x v="0"/>
    <n v="7617"/>
    <n v="6327"/>
    <n v="798"/>
    <n v="0.61"/>
  </r>
  <r>
    <d v="2018-12-20T13:00:00"/>
    <x v="1"/>
    <x v="3"/>
    <n v="4"/>
    <x v="1"/>
    <x v="0"/>
    <n v="18934"/>
    <n v="17078"/>
    <n v="1323"/>
    <n v="0.61"/>
  </r>
  <r>
    <d v="2018-12-20T13:00:00"/>
    <x v="6"/>
    <x v="13"/>
    <n v="15"/>
    <x v="1"/>
    <x v="0"/>
    <n v="2742"/>
    <n v="1842"/>
    <n v="50"/>
    <n v="2.02"/>
  </r>
  <r>
    <d v="2018-12-20T13:00:00"/>
    <x v="2"/>
    <x v="2"/>
    <n v="3"/>
    <x v="1"/>
    <x v="0"/>
    <n v="53456"/>
    <n v="40187"/>
    <n v="433"/>
    <n v="0.34"/>
  </r>
  <r>
    <d v="2018-12-20T13:00:00"/>
    <x v="2"/>
    <x v="13"/>
    <n v="13"/>
    <x v="1"/>
    <x v="0"/>
    <n v="18246"/>
    <n v="13830"/>
    <n v="126"/>
    <n v="2.04"/>
  </r>
  <r>
    <d v="2018-12-20T13:00:00"/>
    <x v="2"/>
    <x v="9"/>
    <n v="4"/>
    <x v="1"/>
    <x v="0"/>
    <n v="10237"/>
    <n v="6713"/>
    <n v="46"/>
    <n v="2.02"/>
  </r>
  <r>
    <d v="2018-12-20T14:00:00"/>
    <x v="5"/>
    <x v="3"/>
    <n v="9"/>
    <x v="1"/>
    <x v="0"/>
    <n v="8158"/>
    <n v="6329"/>
    <n v="938"/>
    <n v="1.22"/>
  </r>
  <r>
    <d v="2018-12-20T14:00:00"/>
    <x v="1"/>
    <x v="3"/>
    <n v="10"/>
    <x v="1"/>
    <x v="0"/>
    <n v="18859"/>
    <n v="16327"/>
    <n v="1513"/>
    <n v="0.61"/>
  </r>
  <r>
    <d v="2018-12-20T14:00:00"/>
    <x v="1"/>
    <x v="3"/>
    <n v="4"/>
    <x v="1"/>
    <x v="0"/>
    <n v="20131"/>
    <n v="17883"/>
    <n v="1371"/>
    <n v="1.22"/>
  </r>
  <r>
    <d v="2018-12-20T14:00:00"/>
    <x v="11"/>
    <x v="3"/>
    <n v="2"/>
    <x v="1"/>
    <x v="0"/>
    <n v="3520"/>
    <n v="2754"/>
    <n v="64"/>
    <n v="0.62"/>
  </r>
  <r>
    <d v="2018-12-20T14:00:00"/>
    <x v="6"/>
    <x v="10"/>
    <n v="16"/>
    <x v="1"/>
    <x v="0"/>
    <n v="3586"/>
    <n v="2631"/>
    <n v="43"/>
    <n v="4.04"/>
  </r>
  <r>
    <d v="2018-12-20T14:00:00"/>
    <x v="2"/>
    <x v="2"/>
    <n v="3"/>
    <x v="1"/>
    <x v="0"/>
    <n v="59478"/>
    <n v="43375"/>
    <n v="447"/>
    <n v="0.68"/>
  </r>
  <r>
    <d v="2018-12-20T14:00:00"/>
    <x v="2"/>
    <x v="10"/>
    <n v="13"/>
    <x v="1"/>
    <x v="0"/>
    <n v="22070"/>
    <n v="16507"/>
    <n v="156"/>
    <n v="2.02"/>
  </r>
  <r>
    <d v="2018-12-20T15:00:00"/>
    <x v="5"/>
    <x v="3"/>
    <n v="9"/>
    <x v="1"/>
    <x v="0"/>
    <n v="8502"/>
    <n v="6481"/>
    <n v="910"/>
    <n v="1.22"/>
  </r>
  <r>
    <d v="2018-12-20T15:00:00"/>
    <x v="1"/>
    <x v="3"/>
    <n v="4"/>
    <x v="1"/>
    <x v="0"/>
    <n v="20989"/>
    <n v="18552"/>
    <n v="1305"/>
    <n v="2.44"/>
  </r>
  <r>
    <d v="2018-12-20T15:00:00"/>
    <x v="2"/>
    <x v="2"/>
    <n v="3"/>
    <x v="1"/>
    <x v="0"/>
    <n v="56491"/>
    <n v="41644"/>
    <n v="465"/>
    <n v="0.34"/>
  </r>
  <r>
    <d v="2018-12-20T15:00:00"/>
    <x v="2"/>
    <x v="16"/>
    <n v="6"/>
    <x v="1"/>
    <x v="0"/>
    <n v="7736"/>
    <n v="5544"/>
    <n v="60"/>
    <n v="2.02"/>
  </r>
  <r>
    <d v="2018-12-20T15:00:00"/>
    <x v="2"/>
    <x v="8"/>
    <n v="13"/>
    <x v="1"/>
    <x v="0"/>
    <n v="34252"/>
    <n v="25363"/>
    <n v="234"/>
    <n v="2.02"/>
  </r>
  <r>
    <d v="2018-12-20T15:00:00"/>
    <x v="2"/>
    <x v="10"/>
    <n v="13"/>
    <x v="1"/>
    <x v="0"/>
    <n v="21470"/>
    <n v="16303"/>
    <n v="148"/>
    <n v="2.02"/>
  </r>
  <r>
    <d v="2018-12-20T15:00:00"/>
    <x v="2"/>
    <x v="9"/>
    <n v="13"/>
    <x v="1"/>
    <x v="0"/>
    <n v="24547"/>
    <n v="19704"/>
    <n v="168"/>
    <n v="2.02"/>
  </r>
  <r>
    <d v="2018-12-20T16:00:00"/>
    <x v="1"/>
    <x v="1"/>
    <n v="1"/>
    <x v="1"/>
    <x v="0"/>
    <n v="0"/>
    <n v="0"/>
    <n v="0"/>
    <n v="7.0000000000000001E-3"/>
  </r>
  <r>
    <d v="2018-12-20T16:00:00"/>
    <x v="5"/>
    <x v="3"/>
    <n v="9"/>
    <x v="1"/>
    <x v="0"/>
    <n v="7536"/>
    <n v="5763"/>
    <n v="839"/>
    <n v="0.61"/>
  </r>
  <r>
    <d v="2018-12-20T16:00:00"/>
    <x v="1"/>
    <x v="3"/>
    <n v="4"/>
    <x v="1"/>
    <x v="0"/>
    <n v="20132"/>
    <n v="17834"/>
    <n v="1290"/>
    <n v="3.05"/>
  </r>
  <r>
    <d v="2018-12-20T16:00:00"/>
    <x v="1"/>
    <x v="10"/>
    <n v="1"/>
    <x v="1"/>
    <x v="0"/>
    <n v="1182"/>
    <n v="1049"/>
    <n v="39"/>
    <n v="2.02"/>
  </r>
  <r>
    <d v="2018-12-20T16:00:00"/>
    <x v="4"/>
    <x v="10"/>
    <n v="18"/>
    <x v="1"/>
    <x v="0"/>
    <n v="105"/>
    <n v="69"/>
    <n v="1"/>
    <n v="2.02"/>
  </r>
  <r>
    <d v="2018-12-20T16:00:00"/>
    <x v="2"/>
    <x v="2"/>
    <n v="3"/>
    <x v="1"/>
    <x v="0"/>
    <n v="41891"/>
    <n v="32301"/>
    <n v="315"/>
    <n v="0.68"/>
  </r>
  <r>
    <d v="2018-12-20T17:00:00"/>
    <x v="5"/>
    <x v="3"/>
    <n v="8"/>
    <x v="1"/>
    <x v="0"/>
    <n v="5519"/>
    <n v="4661"/>
    <n v="594"/>
    <n v="0.61"/>
  </r>
  <r>
    <d v="2018-12-20T17:00:00"/>
    <x v="2"/>
    <x v="2"/>
    <n v="3"/>
    <x v="1"/>
    <x v="0"/>
    <n v="27233"/>
    <n v="20998"/>
    <n v="203"/>
    <n v="0.34"/>
  </r>
  <r>
    <d v="2018-12-20T17:00:00"/>
    <x v="2"/>
    <x v="4"/>
    <n v="10"/>
    <x v="1"/>
    <x v="0"/>
    <n v="2672"/>
    <n v="2139"/>
    <n v="13"/>
    <n v="2.02"/>
  </r>
  <r>
    <d v="2018-12-20T17:00:00"/>
    <x v="2"/>
    <x v="8"/>
    <n v="18"/>
    <x v="1"/>
    <x v="0"/>
    <n v="15088"/>
    <n v="10779"/>
    <n v="58"/>
    <n v="4.04"/>
  </r>
  <r>
    <d v="2018-12-20T18:00:00"/>
    <x v="1"/>
    <x v="1"/>
    <n v="1"/>
    <x v="1"/>
    <x v="0"/>
    <n v="0"/>
    <n v="0"/>
    <n v="0"/>
    <n v="1.4E-2"/>
  </r>
  <r>
    <d v="2018-12-20T18:00:00"/>
    <x v="1"/>
    <x v="3"/>
    <n v="4"/>
    <x v="1"/>
    <x v="0"/>
    <n v="10258"/>
    <n v="9384"/>
    <n v="677"/>
    <n v="0.61"/>
  </r>
  <r>
    <d v="2018-12-20T18:00:00"/>
    <x v="11"/>
    <x v="3"/>
    <n v="2"/>
    <x v="1"/>
    <x v="0"/>
    <n v="1144"/>
    <n v="880"/>
    <n v="20"/>
    <n v="1.24"/>
  </r>
  <r>
    <d v="2018-12-20T18:00:00"/>
    <x v="2"/>
    <x v="7"/>
    <n v="16"/>
    <x v="1"/>
    <x v="0"/>
    <n v="13135"/>
    <n v="9073"/>
    <n v="87"/>
    <n v="4.7300000000000004"/>
  </r>
  <r>
    <d v="2018-12-20T18:00:00"/>
    <x v="2"/>
    <x v="10"/>
    <n v="13"/>
    <x v="1"/>
    <x v="0"/>
    <n v="9658"/>
    <n v="7219"/>
    <n v="56"/>
    <n v="2.02"/>
  </r>
  <r>
    <d v="2018-12-20T19:00:00"/>
    <x v="5"/>
    <x v="3"/>
    <n v="9"/>
    <x v="1"/>
    <x v="0"/>
    <n v="1258"/>
    <n v="1085"/>
    <n v="186"/>
    <n v="0.61"/>
  </r>
  <r>
    <d v="2018-12-20T19:00:00"/>
    <x v="1"/>
    <x v="3"/>
    <n v="10"/>
    <x v="1"/>
    <x v="0"/>
    <n v="4434"/>
    <n v="4076"/>
    <n v="434"/>
    <n v="1.22"/>
  </r>
  <r>
    <d v="2018-12-20T19:00:00"/>
    <x v="1"/>
    <x v="6"/>
    <n v="2"/>
    <x v="1"/>
    <x v="0"/>
    <n v="2273"/>
    <n v="2132"/>
    <n v="186"/>
    <n v="0.72"/>
  </r>
  <r>
    <d v="2018-12-20T19:00:00"/>
    <x v="2"/>
    <x v="10"/>
    <n v="13"/>
    <x v="1"/>
    <x v="0"/>
    <n v="4295"/>
    <n v="2992"/>
    <n v="32"/>
    <n v="2.02"/>
  </r>
  <r>
    <d v="2018-12-20T19:00:00"/>
    <x v="2"/>
    <x v="13"/>
    <n v="13"/>
    <x v="1"/>
    <x v="0"/>
    <n v="3268"/>
    <n v="2184"/>
    <n v="17"/>
    <n v="2.04"/>
  </r>
  <r>
    <d v="2018-12-20T20:00:00"/>
    <x v="2"/>
    <x v="9"/>
    <n v="13"/>
    <x v="1"/>
    <x v="0"/>
    <n v="1472"/>
    <n v="1235"/>
    <n v="12"/>
    <n v="2.02"/>
  </r>
  <r>
    <d v="2018-12-20T21:00:00"/>
    <x v="5"/>
    <x v="3"/>
    <n v="9"/>
    <x v="1"/>
    <x v="0"/>
    <n v="319"/>
    <n v="290"/>
    <n v="50"/>
    <n v="0.61"/>
  </r>
  <r>
    <d v="2018-12-20T21:00:00"/>
    <x v="5"/>
    <x v="3"/>
    <n v="8"/>
    <x v="1"/>
    <x v="0"/>
    <n v="353"/>
    <n v="317"/>
    <n v="47"/>
    <n v="0.61"/>
  </r>
  <r>
    <d v="2018-12-20T21:00:00"/>
    <x v="1"/>
    <x v="3"/>
    <n v="10"/>
    <x v="1"/>
    <x v="0"/>
    <n v="1081"/>
    <n v="972"/>
    <n v="88"/>
    <n v="0.61"/>
  </r>
  <r>
    <d v="2018-12-20T23:00:00"/>
    <x v="1"/>
    <x v="3"/>
    <n v="4"/>
    <x v="1"/>
    <x v="0"/>
    <n v="956"/>
    <n v="866"/>
    <n v="73"/>
    <n v="0.61"/>
  </r>
  <r>
    <d v="2018-12-21T00:00:00"/>
    <x v="0"/>
    <x v="0"/>
    <n v="1"/>
    <x v="0"/>
    <x v="0"/>
    <n v="1171"/>
    <n v="1031"/>
    <n v="42"/>
    <n v="0.1031"/>
  </r>
  <r>
    <d v="2018-12-21T00:00:00"/>
    <x v="2"/>
    <x v="2"/>
    <n v="3"/>
    <x v="1"/>
    <x v="0"/>
    <n v="3646"/>
    <n v="2937"/>
    <n v="36"/>
    <n v="0.34"/>
  </r>
  <r>
    <d v="2018-12-21T01:00:00"/>
    <x v="5"/>
    <x v="3"/>
    <n v="8"/>
    <x v="1"/>
    <x v="0"/>
    <n v="2216"/>
    <n v="1859"/>
    <n v="257"/>
    <n v="0.61"/>
  </r>
  <r>
    <d v="2018-12-21T01:00:00"/>
    <x v="1"/>
    <x v="3"/>
    <n v="10"/>
    <x v="1"/>
    <x v="0"/>
    <n v="960"/>
    <n v="874"/>
    <n v="87"/>
    <n v="0.61"/>
  </r>
  <r>
    <d v="2018-12-21T01:00:00"/>
    <x v="1"/>
    <x v="4"/>
    <n v="1"/>
    <x v="1"/>
    <x v="0"/>
    <n v="75"/>
    <n v="72"/>
    <n v="5"/>
    <n v="2.02"/>
  </r>
  <r>
    <d v="2018-12-21T01:00:00"/>
    <x v="4"/>
    <x v="2"/>
    <n v="2"/>
    <x v="1"/>
    <x v="0"/>
    <n v="315"/>
    <n v="161"/>
    <n v="5"/>
    <n v="0.34"/>
  </r>
  <r>
    <d v="2018-12-21T02:00:00"/>
    <x v="5"/>
    <x v="3"/>
    <n v="9"/>
    <x v="1"/>
    <x v="0"/>
    <n v="3036"/>
    <n v="2450"/>
    <n v="418"/>
    <n v="0.61"/>
  </r>
  <r>
    <d v="2018-12-21T02:00:00"/>
    <x v="11"/>
    <x v="3"/>
    <n v="2"/>
    <x v="1"/>
    <x v="0"/>
    <n v="1882"/>
    <n v="1544"/>
    <n v="45"/>
    <n v="0.62"/>
  </r>
  <r>
    <d v="2018-12-21T02:00:00"/>
    <x v="2"/>
    <x v="10"/>
    <n v="13"/>
    <x v="1"/>
    <x v="0"/>
    <n v="3698"/>
    <n v="2659"/>
    <n v="29"/>
    <n v="2.02"/>
  </r>
  <r>
    <d v="2018-12-21T02:00:00"/>
    <x v="2"/>
    <x v="9"/>
    <n v="4"/>
    <x v="1"/>
    <x v="0"/>
    <n v="1027"/>
    <n v="631"/>
    <n v="3"/>
    <n v="2.02"/>
  </r>
  <r>
    <d v="2018-12-21T03:00:00"/>
    <x v="5"/>
    <x v="3"/>
    <n v="9"/>
    <x v="1"/>
    <x v="0"/>
    <n v="3017"/>
    <n v="2479"/>
    <n v="345"/>
    <n v="0.61"/>
  </r>
  <r>
    <d v="2018-12-21T03:00:00"/>
    <x v="1"/>
    <x v="3"/>
    <n v="10"/>
    <x v="1"/>
    <x v="0"/>
    <n v="7030"/>
    <n v="6355"/>
    <n v="471"/>
    <n v="1.22"/>
  </r>
  <r>
    <d v="2018-12-21T03:00:00"/>
    <x v="1"/>
    <x v="3"/>
    <n v="4"/>
    <x v="1"/>
    <x v="0"/>
    <n v="7599"/>
    <n v="7006"/>
    <n v="392"/>
    <n v="0.61"/>
  </r>
  <r>
    <d v="2018-12-21T03:00:00"/>
    <x v="2"/>
    <x v="13"/>
    <n v="13"/>
    <x v="1"/>
    <x v="0"/>
    <n v="5484"/>
    <n v="3985"/>
    <n v="24"/>
    <n v="2.04"/>
  </r>
  <r>
    <d v="2018-12-21T04:00:00"/>
    <x v="5"/>
    <x v="3"/>
    <n v="8"/>
    <x v="1"/>
    <x v="0"/>
    <n v="3666"/>
    <n v="3129"/>
    <n v="348"/>
    <n v="1.22"/>
  </r>
  <r>
    <d v="2018-12-21T04:00:00"/>
    <x v="1"/>
    <x v="3"/>
    <n v="10"/>
    <x v="1"/>
    <x v="0"/>
    <n v="11652"/>
    <n v="10662"/>
    <n v="812"/>
    <n v="3.05"/>
  </r>
  <r>
    <d v="2018-12-21T04:00:00"/>
    <x v="1"/>
    <x v="3"/>
    <n v="4"/>
    <x v="1"/>
    <x v="0"/>
    <n v="12410"/>
    <n v="11525"/>
    <n v="761"/>
    <n v="0.61"/>
  </r>
  <r>
    <d v="2018-12-21T04:00:00"/>
    <x v="6"/>
    <x v="10"/>
    <n v="16"/>
    <x v="1"/>
    <x v="0"/>
    <n v="1654"/>
    <n v="1156"/>
    <n v="12"/>
    <n v="2.02"/>
  </r>
  <r>
    <d v="2018-12-21T04:00:00"/>
    <x v="2"/>
    <x v="8"/>
    <n v="13"/>
    <x v="1"/>
    <x v="0"/>
    <n v="16506"/>
    <n v="12391"/>
    <n v="97"/>
    <n v="2.02"/>
  </r>
  <r>
    <d v="2018-12-21T05:00:00"/>
    <x v="5"/>
    <x v="3"/>
    <n v="9"/>
    <x v="1"/>
    <x v="0"/>
    <n v="3802"/>
    <n v="3113"/>
    <n v="468"/>
    <n v="0.61"/>
  </r>
  <r>
    <d v="2018-12-21T05:00:00"/>
    <x v="1"/>
    <x v="3"/>
    <n v="10"/>
    <x v="1"/>
    <x v="0"/>
    <n v="13370"/>
    <n v="12270"/>
    <n v="1019"/>
    <n v="0.61"/>
  </r>
  <r>
    <d v="2018-12-21T05:00:00"/>
    <x v="1"/>
    <x v="3"/>
    <n v="4"/>
    <x v="1"/>
    <x v="0"/>
    <n v="14212"/>
    <n v="13256"/>
    <n v="884"/>
    <n v="1.22"/>
  </r>
  <r>
    <d v="2018-12-21T05:00:00"/>
    <x v="12"/>
    <x v="3"/>
    <n v="2"/>
    <x v="1"/>
    <x v="0"/>
    <n v="446"/>
    <n v="373"/>
    <n v="8"/>
    <n v="0.62"/>
  </r>
  <r>
    <d v="2018-12-21T05:00:00"/>
    <x v="2"/>
    <x v="2"/>
    <n v="3"/>
    <x v="1"/>
    <x v="0"/>
    <n v="24182"/>
    <n v="20353"/>
    <n v="154"/>
    <n v="0.34"/>
  </r>
  <r>
    <d v="2018-12-21T06:00:00"/>
    <x v="5"/>
    <x v="3"/>
    <n v="9"/>
    <x v="1"/>
    <x v="0"/>
    <n v="4216"/>
    <n v="3485"/>
    <n v="510"/>
    <n v="0.61"/>
  </r>
  <r>
    <d v="2018-12-21T06:00:00"/>
    <x v="1"/>
    <x v="3"/>
    <n v="10"/>
    <x v="1"/>
    <x v="0"/>
    <n v="14868"/>
    <n v="13632"/>
    <n v="1078"/>
    <n v="1.22"/>
  </r>
  <r>
    <d v="2018-12-21T06:00:00"/>
    <x v="2"/>
    <x v="13"/>
    <n v="13"/>
    <x v="1"/>
    <x v="0"/>
    <n v="7861"/>
    <n v="5914"/>
    <n v="42"/>
    <n v="2.04"/>
  </r>
  <r>
    <d v="2018-12-21T07:00:00"/>
    <x v="2"/>
    <x v="20"/>
    <n v="3"/>
    <x v="1"/>
    <x v="0"/>
    <n v="0"/>
    <n v="0"/>
    <n v="0"/>
    <n v="6.4999999999999997E-3"/>
  </r>
  <r>
    <d v="2018-12-21T07:00:00"/>
    <x v="5"/>
    <x v="3"/>
    <n v="9"/>
    <x v="1"/>
    <x v="0"/>
    <n v="4757"/>
    <n v="3973"/>
    <n v="606"/>
    <n v="0.61"/>
  </r>
  <r>
    <d v="2018-12-21T07:00:00"/>
    <x v="5"/>
    <x v="3"/>
    <n v="8"/>
    <x v="1"/>
    <x v="0"/>
    <n v="4968"/>
    <n v="4294"/>
    <n v="546"/>
    <n v="1.22"/>
  </r>
  <r>
    <d v="2018-12-21T07:00:00"/>
    <x v="1"/>
    <x v="2"/>
    <n v="1"/>
    <x v="1"/>
    <x v="0"/>
    <n v="4662"/>
    <n v="4327"/>
    <n v="350"/>
    <n v="0.34"/>
  </r>
  <r>
    <d v="2018-12-21T07:00:00"/>
    <x v="1"/>
    <x v="3"/>
    <n v="10"/>
    <x v="1"/>
    <x v="0"/>
    <n v="16970"/>
    <n v="15473"/>
    <n v="1220"/>
    <n v="1.22"/>
  </r>
  <r>
    <d v="2018-12-21T07:00:00"/>
    <x v="1"/>
    <x v="3"/>
    <n v="4"/>
    <x v="1"/>
    <x v="0"/>
    <n v="17896"/>
    <n v="16701"/>
    <n v="1080"/>
    <n v="0.61"/>
  </r>
  <r>
    <d v="2018-12-21T07:00:00"/>
    <x v="6"/>
    <x v="8"/>
    <n v="4"/>
    <x v="1"/>
    <x v="0"/>
    <n v="3645"/>
    <n v="2752"/>
    <n v="52"/>
    <n v="2.02"/>
  </r>
  <r>
    <d v="2018-12-21T08:00:00"/>
    <x v="5"/>
    <x v="3"/>
    <n v="9"/>
    <x v="1"/>
    <x v="0"/>
    <n v="5569"/>
    <n v="4550"/>
    <n v="733"/>
    <n v="1.83"/>
  </r>
  <r>
    <d v="2018-12-21T08:00:00"/>
    <x v="5"/>
    <x v="3"/>
    <n v="8"/>
    <x v="1"/>
    <x v="0"/>
    <n v="5911"/>
    <n v="5055"/>
    <n v="633"/>
    <n v="2.44"/>
  </r>
  <r>
    <d v="2018-12-21T08:00:00"/>
    <x v="1"/>
    <x v="3"/>
    <n v="10"/>
    <x v="1"/>
    <x v="0"/>
    <n v="18230"/>
    <n v="16332"/>
    <n v="1266"/>
    <n v="0.61"/>
  </r>
  <r>
    <d v="2018-12-21T08:00:00"/>
    <x v="6"/>
    <x v="19"/>
    <n v="16"/>
    <x v="1"/>
    <x v="0"/>
    <n v="117"/>
    <n v="93"/>
    <n v="3"/>
    <n v="5.41"/>
  </r>
  <r>
    <d v="2018-12-21T08:00:00"/>
    <x v="2"/>
    <x v="8"/>
    <n v="13"/>
    <x v="1"/>
    <x v="0"/>
    <n v="14286"/>
    <n v="11532"/>
    <n v="91"/>
    <n v="2.02"/>
  </r>
  <r>
    <d v="2018-12-21T09:00:00"/>
    <x v="2"/>
    <x v="1"/>
    <n v="2"/>
    <x v="1"/>
    <x v="0"/>
    <n v="0"/>
    <n v="0"/>
    <n v="0"/>
    <n v="7.0000000000000001E-3"/>
  </r>
  <r>
    <d v="2018-12-21T09:00:00"/>
    <x v="1"/>
    <x v="1"/>
    <n v="1"/>
    <x v="1"/>
    <x v="0"/>
    <n v="0"/>
    <n v="0"/>
    <n v="0"/>
    <n v="7.0000000000000001E-3"/>
  </r>
  <r>
    <d v="2018-12-21T09:00:00"/>
    <x v="5"/>
    <x v="3"/>
    <n v="9"/>
    <x v="1"/>
    <x v="0"/>
    <n v="5859"/>
    <n v="4843"/>
    <n v="653"/>
    <n v="0.61"/>
  </r>
  <r>
    <d v="2018-12-21T09:00:00"/>
    <x v="5"/>
    <x v="3"/>
    <n v="8"/>
    <x v="1"/>
    <x v="0"/>
    <n v="6098"/>
    <n v="5285"/>
    <n v="599"/>
    <n v="2.44"/>
  </r>
  <r>
    <d v="2018-12-21T09:00:00"/>
    <x v="1"/>
    <x v="3"/>
    <n v="10"/>
    <x v="1"/>
    <x v="0"/>
    <n v="20628"/>
    <n v="18463"/>
    <n v="1545"/>
    <n v="0.61"/>
  </r>
  <r>
    <d v="2018-12-21T09:00:00"/>
    <x v="1"/>
    <x v="3"/>
    <n v="4"/>
    <x v="1"/>
    <x v="0"/>
    <n v="21781"/>
    <n v="19975"/>
    <n v="1369"/>
    <n v="1.22"/>
  </r>
  <r>
    <d v="2018-12-21T09:00:00"/>
    <x v="2"/>
    <x v="2"/>
    <n v="3"/>
    <x v="1"/>
    <x v="0"/>
    <n v="27539"/>
    <n v="23230"/>
    <n v="184"/>
    <n v="0.34"/>
  </r>
  <r>
    <d v="2018-12-21T09:00:00"/>
    <x v="2"/>
    <x v="8"/>
    <n v="18"/>
    <x v="1"/>
    <x v="0"/>
    <n v="14102"/>
    <n v="10844"/>
    <n v="81"/>
    <n v="2.02"/>
  </r>
  <r>
    <d v="2018-12-21T09:00:00"/>
    <x v="2"/>
    <x v="4"/>
    <n v="11"/>
    <x v="1"/>
    <x v="0"/>
    <n v="3179"/>
    <n v="2562"/>
    <n v="14"/>
    <n v="2.02"/>
  </r>
  <r>
    <d v="2018-12-21T10:00:00"/>
    <x v="2"/>
    <x v="3"/>
    <n v="1"/>
    <x v="1"/>
    <x v="0"/>
    <n v="0"/>
    <n v="0"/>
    <n v="0"/>
    <n v="0.61"/>
  </r>
  <r>
    <d v="2018-12-21T10:00:00"/>
    <x v="5"/>
    <x v="3"/>
    <n v="9"/>
    <x v="1"/>
    <x v="0"/>
    <n v="5714"/>
    <n v="4717"/>
    <n v="628"/>
    <n v="0.61"/>
  </r>
  <r>
    <d v="2018-12-21T10:00:00"/>
    <x v="5"/>
    <x v="3"/>
    <n v="8"/>
    <x v="1"/>
    <x v="0"/>
    <n v="5906"/>
    <n v="5039"/>
    <n v="622"/>
    <n v="0.61"/>
  </r>
  <r>
    <d v="2018-12-21T10:00:00"/>
    <x v="1"/>
    <x v="2"/>
    <n v="1"/>
    <x v="1"/>
    <x v="0"/>
    <n v="5729"/>
    <n v="5317"/>
    <n v="463"/>
    <n v="0.34"/>
  </r>
  <r>
    <d v="2018-12-21T10:00:00"/>
    <x v="1"/>
    <x v="3"/>
    <n v="4"/>
    <x v="1"/>
    <x v="0"/>
    <n v="18935"/>
    <n v="17400"/>
    <n v="1289"/>
    <n v="1.22"/>
  </r>
  <r>
    <d v="2018-12-21T10:00:00"/>
    <x v="1"/>
    <x v="19"/>
    <n v="12"/>
    <x v="1"/>
    <x v="0"/>
    <n v="805"/>
    <n v="729"/>
    <n v="39"/>
    <n v="5.41"/>
  </r>
  <r>
    <d v="2018-12-21T10:00:00"/>
    <x v="2"/>
    <x v="18"/>
    <n v="13"/>
    <x v="1"/>
    <x v="0"/>
    <n v="1305"/>
    <n v="1010"/>
    <n v="9"/>
    <n v="4.74"/>
  </r>
  <r>
    <d v="2018-12-21T10:00:00"/>
    <x v="2"/>
    <x v="8"/>
    <n v="13"/>
    <x v="1"/>
    <x v="0"/>
    <n v="17687"/>
    <n v="13561"/>
    <n v="118"/>
    <n v="2.02"/>
  </r>
  <r>
    <d v="2018-12-21T10:00:00"/>
    <x v="2"/>
    <x v="9"/>
    <n v="13"/>
    <x v="1"/>
    <x v="0"/>
    <n v="12978"/>
    <n v="10289"/>
    <n v="80"/>
    <n v="2.02"/>
  </r>
  <r>
    <d v="2018-12-21T10:00:00"/>
    <x v="2"/>
    <x v="10"/>
    <n v="13"/>
    <x v="1"/>
    <x v="0"/>
    <n v="13783"/>
    <n v="11079"/>
    <n v="76"/>
    <n v="2.02"/>
  </r>
  <r>
    <d v="2018-12-21T11:00:00"/>
    <x v="1"/>
    <x v="3"/>
    <n v="10"/>
    <x v="1"/>
    <x v="0"/>
    <n v="15138"/>
    <n v="13540"/>
    <n v="1251"/>
    <n v="0.61"/>
  </r>
  <r>
    <d v="2018-12-21T11:00:00"/>
    <x v="2"/>
    <x v="2"/>
    <n v="3"/>
    <x v="1"/>
    <x v="0"/>
    <n v="26555"/>
    <n v="22090"/>
    <n v="151"/>
    <n v="0.34"/>
  </r>
  <r>
    <d v="2018-12-21T12:00:00"/>
    <x v="5"/>
    <x v="3"/>
    <n v="9"/>
    <x v="1"/>
    <x v="0"/>
    <n v="6305"/>
    <n v="4963"/>
    <n v="805"/>
    <n v="0.61"/>
  </r>
  <r>
    <d v="2018-12-21T12:00:00"/>
    <x v="1"/>
    <x v="3"/>
    <n v="10"/>
    <x v="1"/>
    <x v="0"/>
    <n v="15686"/>
    <n v="13703"/>
    <n v="1252"/>
    <n v="0.61"/>
  </r>
  <r>
    <d v="2018-12-21T12:00:00"/>
    <x v="1"/>
    <x v="3"/>
    <n v="4"/>
    <x v="1"/>
    <x v="0"/>
    <n v="16892"/>
    <n v="15381"/>
    <n v="1001"/>
    <n v="0.61"/>
  </r>
  <r>
    <d v="2018-12-21T12:00:00"/>
    <x v="2"/>
    <x v="7"/>
    <n v="16"/>
    <x v="1"/>
    <x v="0"/>
    <n v="9564"/>
    <n v="6801"/>
    <n v="52"/>
    <n v="4.7300000000000004"/>
  </r>
  <r>
    <d v="2018-12-21T12:00:00"/>
    <x v="2"/>
    <x v="10"/>
    <n v="4"/>
    <x v="1"/>
    <x v="0"/>
    <n v="12603"/>
    <n v="9456"/>
    <n v="51"/>
    <n v="2.02"/>
  </r>
  <r>
    <d v="2018-12-21T13:00:00"/>
    <x v="5"/>
    <x v="3"/>
    <n v="9"/>
    <x v="1"/>
    <x v="0"/>
    <n v="7345"/>
    <n v="5677"/>
    <n v="968"/>
    <n v="0.61"/>
  </r>
  <r>
    <d v="2018-12-21T13:00:00"/>
    <x v="1"/>
    <x v="3"/>
    <n v="10"/>
    <x v="1"/>
    <x v="0"/>
    <n v="18744"/>
    <n v="16385"/>
    <n v="1433"/>
    <n v="0.61"/>
  </r>
  <r>
    <d v="2018-12-21T13:00:00"/>
    <x v="1"/>
    <x v="3"/>
    <n v="4"/>
    <x v="1"/>
    <x v="0"/>
    <n v="20338"/>
    <n v="18443"/>
    <n v="1421"/>
    <n v="0.61"/>
  </r>
  <r>
    <d v="2018-12-21T13:00:00"/>
    <x v="6"/>
    <x v="9"/>
    <n v="14"/>
    <x v="1"/>
    <x v="0"/>
    <n v="2133"/>
    <n v="1467"/>
    <n v="36"/>
    <n v="2.02"/>
  </r>
  <r>
    <d v="2018-12-21T13:00:00"/>
    <x v="2"/>
    <x v="7"/>
    <n v="16"/>
    <x v="1"/>
    <x v="0"/>
    <n v="11898"/>
    <n v="8052"/>
    <n v="73"/>
    <n v="4.7300000000000004"/>
  </r>
  <r>
    <d v="2018-12-21T14:00:00"/>
    <x v="5"/>
    <x v="3"/>
    <n v="8"/>
    <x v="1"/>
    <x v="0"/>
    <n v="8769"/>
    <n v="7325"/>
    <n v="981"/>
    <n v="1.22"/>
  </r>
  <r>
    <d v="2018-12-21T14:00:00"/>
    <x v="1"/>
    <x v="2"/>
    <n v="1"/>
    <x v="1"/>
    <x v="0"/>
    <n v="6656"/>
    <n v="5918"/>
    <n v="569"/>
    <n v="0.34"/>
  </r>
  <r>
    <d v="2018-12-21T14:00:00"/>
    <x v="1"/>
    <x v="3"/>
    <n v="10"/>
    <x v="1"/>
    <x v="0"/>
    <n v="21563"/>
    <n v="18321"/>
    <n v="1641"/>
    <n v="1.22"/>
  </r>
  <r>
    <d v="2018-12-21T14:00:00"/>
    <x v="1"/>
    <x v="3"/>
    <n v="4"/>
    <x v="1"/>
    <x v="0"/>
    <n v="23098"/>
    <n v="20420"/>
    <n v="1598"/>
    <n v="1.22"/>
  </r>
  <r>
    <d v="2018-12-21T14:00:00"/>
    <x v="1"/>
    <x v="16"/>
    <n v="8"/>
    <x v="1"/>
    <x v="0"/>
    <n v="1461"/>
    <n v="1344"/>
    <n v="69"/>
    <n v="2.02"/>
  </r>
  <r>
    <d v="2018-12-21T14:00:00"/>
    <x v="2"/>
    <x v="16"/>
    <n v="6"/>
    <x v="1"/>
    <x v="0"/>
    <n v="5402"/>
    <n v="3927"/>
    <n v="36"/>
    <n v="2.02"/>
  </r>
  <r>
    <d v="2018-12-21T14:00:00"/>
    <x v="2"/>
    <x v="7"/>
    <n v="16"/>
    <x v="1"/>
    <x v="0"/>
    <n v="14031"/>
    <n v="9792"/>
    <n v="74"/>
    <n v="4.7300000000000004"/>
  </r>
  <r>
    <d v="2018-12-21T14:00:00"/>
    <x v="2"/>
    <x v="10"/>
    <n v="13"/>
    <x v="1"/>
    <x v="0"/>
    <n v="17711"/>
    <n v="13579"/>
    <n v="99"/>
    <n v="2.02"/>
  </r>
  <r>
    <d v="2018-12-21T14:00:00"/>
    <x v="2"/>
    <x v="9"/>
    <n v="4"/>
    <x v="1"/>
    <x v="0"/>
    <n v="9792"/>
    <n v="6320"/>
    <n v="45"/>
    <n v="2.02"/>
  </r>
  <r>
    <d v="2018-12-21T15:00:00"/>
    <x v="1"/>
    <x v="1"/>
    <n v="1"/>
    <x v="1"/>
    <x v="0"/>
    <n v="0"/>
    <n v="0"/>
    <n v="0"/>
    <n v="7.0000000000000001E-3"/>
  </r>
  <r>
    <d v="2018-12-21T15:00:00"/>
    <x v="5"/>
    <x v="3"/>
    <n v="8"/>
    <x v="1"/>
    <x v="0"/>
    <n v="8926"/>
    <n v="7340"/>
    <n v="950"/>
    <n v="1.22"/>
  </r>
  <r>
    <d v="2018-12-21T15:00:00"/>
    <x v="1"/>
    <x v="3"/>
    <n v="4"/>
    <x v="1"/>
    <x v="0"/>
    <n v="23115"/>
    <n v="20124"/>
    <n v="1578"/>
    <n v="1.83"/>
  </r>
  <r>
    <d v="2018-12-21T15:00:00"/>
    <x v="6"/>
    <x v="13"/>
    <n v="15"/>
    <x v="1"/>
    <x v="0"/>
    <n v="2134"/>
    <n v="1403"/>
    <n v="40"/>
    <n v="2.04"/>
  </r>
  <r>
    <d v="2018-12-21T15:00:00"/>
    <x v="2"/>
    <x v="8"/>
    <n v="13"/>
    <x v="1"/>
    <x v="0"/>
    <n v="27754"/>
    <n v="20451"/>
    <n v="199"/>
    <n v="2.02"/>
  </r>
  <r>
    <d v="2018-12-21T15:00:00"/>
    <x v="2"/>
    <x v="2"/>
    <n v="3"/>
    <x v="1"/>
    <x v="0"/>
    <n v="47580"/>
    <n v="35336"/>
    <n v="326"/>
    <n v="0.34"/>
  </r>
  <r>
    <d v="2018-12-21T15:00:00"/>
    <x v="2"/>
    <x v="9"/>
    <n v="13"/>
    <x v="1"/>
    <x v="0"/>
    <n v="19349"/>
    <n v="15415"/>
    <n v="113"/>
    <n v="2.02"/>
  </r>
  <r>
    <d v="2018-12-21T16:00:00"/>
    <x v="5"/>
    <x v="3"/>
    <n v="9"/>
    <x v="1"/>
    <x v="0"/>
    <n v="7935"/>
    <n v="6019"/>
    <n v="960"/>
    <n v="0.61"/>
  </r>
  <r>
    <d v="2018-12-21T16:00:00"/>
    <x v="5"/>
    <x v="3"/>
    <n v="8"/>
    <x v="1"/>
    <x v="0"/>
    <n v="8167"/>
    <n v="6776"/>
    <n v="863"/>
    <n v="0.61"/>
  </r>
  <r>
    <d v="2018-12-21T16:00:00"/>
    <x v="1"/>
    <x v="3"/>
    <n v="10"/>
    <x v="1"/>
    <x v="0"/>
    <n v="20874"/>
    <n v="17617"/>
    <n v="1658"/>
    <n v="1.22"/>
  </r>
  <r>
    <d v="2018-12-21T16:00:00"/>
    <x v="1"/>
    <x v="2"/>
    <n v="1"/>
    <x v="1"/>
    <x v="0"/>
    <n v="6832"/>
    <n v="5933"/>
    <n v="483"/>
    <n v="0.34"/>
  </r>
  <r>
    <d v="2018-12-21T16:00:00"/>
    <x v="1"/>
    <x v="3"/>
    <n v="4"/>
    <x v="1"/>
    <x v="0"/>
    <n v="22328"/>
    <n v="19671"/>
    <n v="1490"/>
    <n v="0.61"/>
  </r>
  <r>
    <d v="2018-12-21T17:00:00"/>
    <x v="5"/>
    <x v="3"/>
    <n v="9"/>
    <x v="1"/>
    <x v="0"/>
    <n v="5426"/>
    <n v="4382"/>
    <n v="655"/>
    <n v="0.61"/>
  </r>
  <r>
    <d v="2018-12-21T17:00:00"/>
    <x v="1"/>
    <x v="3"/>
    <n v="10"/>
    <x v="1"/>
    <x v="0"/>
    <n v="19442"/>
    <n v="16784"/>
    <n v="1557"/>
    <n v="0.61"/>
  </r>
  <r>
    <d v="2018-12-21T17:00:00"/>
    <x v="1"/>
    <x v="3"/>
    <n v="4"/>
    <x v="1"/>
    <x v="0"/>
    <n v="20522"/>
    <n v="18439"/>
    <n v="1400"/>
    <n v="2.44"/>
  </r>
  <r>
    <d v="2018-12-21T17:00:00"/>
    <x v="2"/>
    <x v="7"/>
    <n v="16"/>
    <x v="1"/>
    <x v="0"/>
    <n v="12506"/>
    <n v="8343"/>
    <n v="81"/>
    <n v="4.7300000000000004"/>
  </r>
  <r>
    <d v="2018-12-21T18:00:00"/>
    <x v="5"/>
    <x v="3"/>
    <n v="8"/>
    <x v="1"/>
    <x v="0"/>
    <n v="3110"/>
    <n v="2673"/>
    <n v="367"/>
    <n v="1.22"/>
  </r>
  <r>
    <d v="2018-12-21T18:00:00"/>
    <x v="1"/>
    <x v="3"/>
    <n v="10"/>
    <x v="1"/>
    <x v="0"/>
    <n v="12696"/>
    <n v="11193"/>
    <n v="1113"/>
    <n v="1.22"/>
  </r>
  <r>
    <d v="2018-12-21T18:00:00"/>
    <x v="1"/>
    <x v="2"/>
    <n v="1"/>
    <x v="1"/>
    <x v="0"/>
    <n v="3976"/>
    <n v="3622"/>
    <n v="294"/>
    <n v="0.34"/>
  </r>
  <r>
    <d v="2018-12-21T18:00:00"/>
    <x v="1"/>
    <x v="3"/>
    <n v="4"/>
    <x v="1"/>
    <x v="0"/>
    <n v="13318"/>
    <n v="12077"/>
    <n v="903"/>
    <n v="1.22"/>
  </r>
  <r>
    <d v="2018-12-21T18:00:00"/>
    <x v="2"/>
    <x v="9"/>
    <n v="13"/>
    <x v="1"/>
    <x v="0"/>
    <n v="5045"/>
    <n v="3844"/>
    <n v="28"/>
    <n v="2.02"/>
  </r>
  <r>
    <d v="2018-12-21T19:00:00"/>
    <x v="8"/>
    <x v="14"/>
    <n v="5"/>
    <x v="1"/>
    <x v="0"/>
    <n v="0"/>
    <n v="0"/>
    <n v="0"/>
    <n v="1.2999999999999999E-2"/>
  </r>
  <r>
    <d v="2018-12-21T19:00:00"/>
    <x v="1"/>
    <x v="1"/>
    <n v="1"/>
    <x v="1"/>
    <x v="0"/>
    <n v="0"/>
    <n v="0"/>
    <n v="0"/>
    <n v="7.0000000000000001E-3"/>
  </r>
  <r>
    <d v="2018-12-21T19:00:00"/>
    <x v="5"/>
    <x v="3"/>
    <n v="9"/>
    <x v="1"/>
    <x v="0"/>
    <n v="1299"/>
    <n v="1123"/>
    <n v="180"/>
    <n v="0.61"/>
  </r>
  <r>
    <d v="2018-12-21T19:00:00"/>
    <x v="1"/>
    <x v="3"/>
    <n v="4"/>
    <x v="1"/>
    <x v="0"/>
    <n v="6659"/>
    <n v="6104"/>
    <n v="475"/>
    <n v="1.22"/>
  </r>
  <r>
    <d v="2018-12-21T19:00:00"/>
    <x v="1"/>
    <x v="7"/>
    <n v="14"/>
    <x v="1"/>
    <x v="0"/>
    <n v="2912"/>
    <n v="2549"/>
    <n v="142"/>
    <n v="4.7300000000000004"/>
  </r>
  <r>
    <d v="2018-12-21T19:00:00"/>
    <x v="2"/>
    <x v="7"/>
    <n v="16"/>
    <x v="1"/>
    <x v="0"/>
    <n v="5775"/>
    <n v="3657"/>
    <n v="24"/>
    <n v="4.7300000000000004"/>
  </r>
  <r>
    <d v="2018-12-21T20:00:00"/>
    <x v="5"/>
    <x v="3"/>
    <n v="9"/>
    <x v="1"/>
    <x v="0"/>
    <n v="611"/>
    <n v="521"/>
    <n v="99"/>
    <n v="0.61"/>
  </r>
  <r>
    <d v="2018-12-21T20:00:00"/>
    <x v="1"/>
    <x v="3"/>
    <n v="4"/>
    <x v="1"/>
    <x v="0"/>
    <n v="3134"/>
    <n v="2917"/>
    <n v="229"/>
    <n v="0.61"/>
  </r>
  <r>
    <d v="2018-12-21T21:00:00"/>
    <x v="1"/>
    <x v="3"/>
    <n v="10"/>
    <x v="1"/>
    <x v="0"/>
    <n v="1466"/>
    <n v="1310"/>
    <n v="129"/>
    <n v="0.61"/>
  </r>
  <r>
    <d v="2018-12-21T21:00:00"/>
    <x v="1"/>
    <x v="3"/>
    <n v="4"/>
    <x v="1"/>
    <x v="0"/>
    <n v="1559"/>
    <n v="1447"/>
    <n v="141"/>
    <n v="0.61"/>
  </r>
  <r>
    <d v="2018-12-21T23:00:00"/>
    <x v="1"/>
    <x v="11"/>
    <n v="1"/>
    <x v="1"/>
    <x v="0"/>
    <n v="0"/>
    <n v="0"/>
    <n v="0"/>
    <n v="7.0000000000000001E-3"/>
  </r>
  <r>
    <d v="2018-12-22T00:00:00"/>
    <x v="0"/>
    <x v="0"/>
    <n v="1"/>
    <x v="0"/>
    <x v="0"/>
    <n v="1138"/>
    <n v="1036"/>
    <n v="31"/>
    <n v="0.1036"/>
  </r>
  <r>
    <d v="2018-12-22T02:00:00"/>
    <x v="5"/>
    <x v="3"/>
    <n v="9"/>
    <x v="1"/>
    <x v="0"/>
    <n v="3307"/>
    <n v="2649"/>
    <n v="496"/>
    <n v="0.61"/>
  </r>
  <r>
    <d v="2018-12-22T02:00:00"/>
    <x v="5"/>
    <x v="3"/>
    <n v="8"/>
    <x v="1"/>
    <x v="0"/>
    <n v="3519"/>
    <n v="3005"/>
    <n v="410"/>
    <n v="0.61"/>
  </r>
  <r>
    <d v="2018-12-22T02:00:00"/>
    <x v="1"/>
    <x v="3"/>
    <n v="10"/>
    <x v="1"/>
    <x v="0"/>
    <n v="3526"/>
    <n v="3072"/>
    <n v="191"/>
    <n v="0.61"/>
  </r>
  <r>
    <d v="2018-12-22T02:00:00"/>
    <x v="2"/>
    <x v="13"/>
    <n v="13"/>
    <x v="1"/>
    <x v="0"/>
    <n v="1438"/>
    <n v="867"/>
    <n v="9"/>
    <n v="2.04"/>
  </r>
  <r>
    <d v="2018-12-22T02:00:00"/>
    <x v="2"/>
    <x v="4"/>
    <n v="11"/>
    <x v="1"/>
    <x v="0"/>
    <n v="2994"/>
    <n v="2493"/>
    <n v="20"/>
    <n v="2.02"/>
  </r>
  <r>
    <d v="2018-12-22T02:00:00"/>
    <x v="0"/>
    <x v="0"/>
    <n v="1"/>
    <x v="0"/>
    <x v="0"/>
    <n v="0"/>
    <n v="1"/>
    <n v="0"/>
    <n v="1E-4"/>
  </r>
  <r>
    <d v="2018-12-22T03:00:00"/>
    <x v="1"/>
    <x v="3"/>
    <n v="10"/>
    <x v="1"/>
    <x v="0"/>
    <n v="10189"/>
    <n v="9130"/>
    <n v="719"/>
    <n v="0.61"/>
  </r>
  <r>
    <d v="2018-12-22T03:00:00"/>
    <x v="1"/>
    <x v="3"/>
    <n v="4"/>
    <x v="1"/>
    <x v="0"/>
    <n v="10817"/>
    <n v="9977"/>
    <n v="618"/>
    <n v="0.61"/>
  </r>
  <r>
    <d v="2018-12-22T03:00:00"/>
    <x v="2"/>
    <x v="2"/>
    <n v="3"/>
    <x v="1"/>
    <x v="0"/>
    <n v="23676"/>
    <n v="20233"/>
    <n v="108"/>
    <n v="0.34"/>
  </r>
  <r>
    <d v="2018-12-22T03:00:00"/>
    <x v="0"/>
    <x v="0"/>
    <n v="1"/>
    <x v="0"/>
    <x v="0"/>
    <n v="0"/>
    <n v="1"/>
    <n v="0"/>
    <n v="1E-4"/>
  </r>
  <r>
    <d v="2018-12-22T04:00:00"/>
    <x v="5"/>
    <x v="3"/>
    <n v="9"/>
    <x v="1"/>
    <x v="0"/>
    <n v="3949"/>
    <n v="3256"/>
    <n v="445"/>
    <n v="0.61"/>
  </r>
  <r>
    <d v="2018-12-22T04:00:00"/>
    <x v="5"/>
    <x v="3"/>
    <n v="8"/>
    <x v="1"/>
    <x v="0"/>
    <n v="4105"/>
    <n v="3546"/>
    <n v="425"/>
    <n v="0.61"/>
  </r>
  <r>
    <d v="2018-12-22T04:00:00"/>
    <x v="1"/>
    <x v="3"/>
    <n v="10"/>
    <x v="1"/>
    <x v="0"/>
    <n v="14114"/>
    <n v="12743"/>
    <n v="987"/>
    <n v="1.22"/>
  </r>
  <r>
    <d v="2018-12-22T04:00:00"/>
    <x v="1"/>
    <x v="3"/>
    <n v="4"/>
    <x v="1"/>
    <x v="0"/>
    <n v="14934"/>
    <n v="13813"/>
    <n v="850"/>
    <n v="0.61"/>
  </r>
  <r>
    <d v="2018-12-22T04:00:00"/>
    <x v="2"/>
    <x v="10"/>
    <n v="13"/>
    <x v="1"/>
    <x v="0"/>
    <n v="10687"/>
    <n v="8654"/>
    <n v="66"/>
    <n v="2.02"/>
  </r>
  <r>
    <d v="2018-12-22T05:00:00"/>
    <x v="5"/>
    <x v="3"/>
    <n v="9"/>
    <x v="1"/>
    <x v="0"/>
    <n v="4470"/>
    <n v="3693"/>
    <n v="557"/>
    <n v="2.44"/>
  </r>
  <r>
    <d v="2018-12-22T05:00:00"/>
    <x v="5"/>
    <x v="3"/>
    <n v="8"/>
    <x v="1"/>
    <x v="0"/>
    <n v="4668"/>
    <n v="4082"/>
    <n v="515"/>
    <n v="1.22"/>
  </r>
  <r>
    <d v="2018-12-22T05:00:00"/>
    <x v="1"/>
    <x v="3"/>
    <n v="4"/>
    <x v="1"/>
    <x v="0"/>
    <n v="16578"/>
    <n v="15511"/>
    <n v="964"/>
    <n v="1.22"/>
  </r>
  <r>
    <d v="2018-12-22T05:00:00"/>
    <x v="1"/>
    <x v="8"/>
    <n v="11"/>
    <x v="1"/>
    <x v="0"/>
    <n v="1194"/>
    <n v="1117"/>
    <n v="50"/>
    <n v="2.02"/>
  </r>
  <r>
    <d v="2018-12-22T05:00:00"/>
    <x v="6"/>
    <x v="13"/>
    <n v="15"/>
    <x v="1"/>
    <x v="0"/>
    <n v="1317"/>
    <n v="899"/>
    <n v="22"/>
    <n v="2.04"/>
  </r>
  <r>
    <d v="2018-12-22T05:00:00"/>
    <x v="2"/>
    <x v="2"/>
    <n v="3"/>
    <x v="1"/>
    <x v="0"/>
    <n v="25696"/>
    <n v="22021"/>
    <n v="150"/>
    <n v="0.34"/>
  </r>
  <r>
    <d v="2018-12-22T06:00:00"/>
    <x v="2"/>
    <x v="1"/>
    <n v="2"/>
    <x v="1"/>
    <x v="0"/>
    <n v="0"/>
    <n v="0"/>
    <n v="0"/>
    <n v="7.0000000000000001E-3"/>
  </r>
  <r>
    <d v="2018-12-22T06:00:00"/>
    <x v="1"/>
    <x v="3"/>
    <n v="10"/>
    <x v="1"/>
    <x v="0"/>
    <n v="19136"/>
    <n v="17408"/>
    <n v="1387"/>
    <n v="0.61"/>
  </r>
  <r>
    <d v="2018-12-22T06:00:00"/>
    <x v="1"/>
    <x v="3"/>
    <n v="4"/>
    <x v="1"/>
    <x v="0"/>
    <n v="20130"/>
    <n v="18824"/>
    <n v="1236"/>
    <n v="4.2699999999999996"/>
  </r>
  <r>
    <d v="2018-12-22T06:00:00"/>
    <x v="11"/>
    <x v="3"/>
    <n v="2"/>
    <x v="1"/>
    <x v="0"/>
    <n v="3131"/>
    <n v="2392"/>
    <n v="63"/>
    <n v="0.62"/>
  </r>
  <r>
    <d v="2018-12-22T06:00:00"/>
    <x v="2"/>
    <x v="16"/>
    <n v="6"/>
    <x v="1"/>
    <x v="0"/>
    <n v="4479"/>
    <n v="3469"/>
    <n v="31"/>
    <n v="2.02"/>
  </r>
  <r>
    <d v="2018-12-22T06:00:00"/>
    <x v="2"/>
    <x v="13"/>
    <n v="13"/>
    <x v="1"/>
    <x v="0"/>
    <n v="9115"/>
    <n v="7250"/>
    <n v="44"/>
    <n v="2.04"/>
  </r>
  <r>
    <d v="2018-12-22T06:00:00"/>
    <x v="2"/>
    <x v="10"/>
    <n v="13"/>
    <x v="1"/>
    <x v="0"/>
    <n v="11900"/>
    <n v="10063"/>
    <n v="61"/>
    <n v="4.04"/>
  </r>
  <r>
    <d v="2018-12-22T06:00:00"/>
    <x v="2"/>
    <x v="2"/>
    <n v="3"/>
    <x v="1"/>
    <x v="0"/>
    <n v="27525"/>
    <n v="23875"/>
    <n v="143"/>
    <n v="0.34"/>
  </r>
  <r>
    <d v="2018-12-22T07:00:00"/>
    <x v="5"/>
    <x v="3"/>
    <n v="9"/>
    <x v="1"/>
    <x v="0"/>
    <n v="5616"/>
    <n v="4586"/>
    <n v="692"/>
    <n v="1.22"/>
  </r>
  <r>
    <d v="2018-12-22T07:00:00"/>
    <x v="1"/>
    <x v="3"/>
    <n v="10"/>
    <x v="1"/>
    <x v="0"/>
    <n v="19590"/>
    <n v="17827"/>
    <n v="1428"/>
    <n v="1.22"/>
  </r>
  <r>
    <d v="2018-12-22T07:00:00"/>
    <x v="1"/>
    <x v="3"/>
    <n v="4"/>
    <x v="1"/>
    <x v="0"/>
    <n v="20794"/>
    <n v="19333"/>
    <n v="1313"/>
    <n v="1.83"/>
  </r>
  <r>
    <d v="2018-12-22T07:00:00"/>
    <x v="2"/>
    <x v="13"/>
    <n v="4"/>
    <x v="1"/>
    <x v="0"/>
    <n v="8968"/>
    <n v="7299"/>
    <n v="61"/>
    <n v="2.04"/>
  </r>
  <r>
    <d v="2018-12-22T07:00:00"/>
    <x v="2"/>
    <x v="7"/>
    <n v="16"/>
    <x v="1"/>
    <x v="0"/>
    <n v="11382"/>
    <n v="8410"/>
    <n v="54"/>
    <n v="4.7300000000000004"/>
  </r>
  <r>
    <d v="2018-12-22T07:00:00"/>
    <x v="2"/>
    <x v="9"/>
    <n v="13"/>
    <x v="1"/>
    <x v="0"/>
    <n v="11364"/>
    <n v="9382"/>
    <n v="55"/>
    <n v="2.02"/>
  </r>
  <r>
    <d v="2018-12-22T08:00:00"/>
    <x v="10"/>
    <x v="14"/>
    <n v="3"/>
    <x v="1"/>
    <x v="0"/>
    <n v="0"/>
    <n v="0"/>
    <n v="0"/>
    <n v="1.2999999999999999E-2"/>
  </r>
  <r>
    <d v="2018-12-22T08:00:00"/>
    <x v="5"/>
    <x v="3"/>
    <n v="9"/>
    <x v="1"/>
    <x v="0"/>
    <n v="6037"/>
    <n v="4868"/>
    <n v="809"/>
    <n v="0.61"/>
  </r>
  <r>
    <d v="2018-12-22T08:00:00"/>
    <x v="1"/>
    <x v="3"/>
    <n v="10"/>
    <x v="1"/>
    <x v="0"/>
    <n v="19996"/>
    <n v="18167"/>
    <n v="1509"/>
    <n v="1.22"/>
  </r>
  <r>
    <d v="2018-12-22T08:00:00"/>
    <x v="1"/>
    <x v="3"/>
    <n v="4"/>
    <x v="1"/>
    <x v="0"/>
    <n v="21177"/>
    <n v="19734"/>
    <n v="1300"/>
    <n v="2.44"/>
  </r>
  <r>
    <d v="2018-12-22T08:00:00"/>
    <x v="1"/>
    <x v="7"/>
    <n v="14"/>
    <x v="1"/>
    <x v="0"/>
    <n v="5445"/>
    <n v="4789"/>
    <n v="296"/>
    <n v="4.7300000000000004"/>
  </r>
  <r>
    <d v="2018-12-22T08:00:00"/>
    <x v="2"/>
    <x v="9"/>
    <n v="13"/>
    <x v="1"/>
    <x v="0"/>
    <n v="12328"/>
    <n v="9970"/>
    <n v="75"/>
    <n v="2.02"/>
  </r>
  <r>
    <d v="2018-12-22T09:00:00"/>
    <x v="5"/>
    <x v="3"/>
    <n v="9"/>
    <x v="1"/>
    <x v="0"/>
    <n v="6296"/>
    <n v="5221"/>
    <n v="752"/>
    <n v="1.22"/>
  </r>
  <r>
    <d v="2018-12-22T09:00:00"/>
    <x v="5"/>
    <x v="3"/>
    <n v="8"/>
    <x v="1"/>
    <x v="0"/>
    <n v="6610"/>
    <n v="5712"/>
    <n v="739"/>
    <n v="0.61"/>
  </r>
  <r>
    <d v="2018-12-22T09:00:00"/>
    <x v="1"/>
    <x v="3"/>
    <n v="10"/>
    <x v="1"/>
    <x v="0"/>
    <n v="19588"/>
    <n v="17844"/>
    <n v="1425"/>
    <n v="1.22"/>
  </r>
  <r>
    <d v="2018-12-22T09:00:00"/>
    <x v="1"/>
    <x v="3"/>
    <n v="4"/>
    <x v="1"/>
    <x v="0"/>
    <n v="20628"/>
    <n v="19116"/>
    <n v="1386"/>
    <n v="3.05"/>
  </r>
  <r>
    <d v="2018-12-22T09:00:00"/>
    <x v="2"/>
    <x v="8"/>
    <n v="13"/>
    <x v="1"/>
    <x v="0"/>
    <n v="16205"/>
    <n v="12921"/>
    <n v="110"/>
    <n v="2.02"/>
  </r>
  <r>
    <d v="2018-12-22T09:00:00"/>
    <x v="2"/>
    <x v="10"/>
    <n v="13"/>
    <x v="1"/>
    <x v="0"/>
    <n v="12259"/>
    <n v="10200"/>
    <n v="76"/>
    <n v="2.02"/>
  </r>
  <r>
    <d v="2018-12-22T09:00:00"/>
    <x v="2"/>
    <x v="13"/>
    <n v="13"/>
    <x v="1"/>
    <x v="0"/>
    <n v="10457"/>
    <n v="8257"/>
    <n v="60"/>
    <n v="2.04"/>
  </r>
  <r>
    <d v="2018-12-22T10:00:00"/>
    <x v="1"/>
    <x v="11"/>
    <n v="1"/>
    <x v="1"/>
    <x v="0"/>
    <n v="0"/>
    <n v="0"/>
    <n v="0"/>
    <n v="7.0000000000000001E-3"/>
  </r>
  <r>
    <d v="2018-12-22T10:00:00"/>
    <x v="1"/>
    <x v="1"/>
    <n v="1"/>
    <x v="1"/>
    <x v="0"/>
    <n v="0"/>
    <n v="0"/>
    <n v="0"/>
    <n v="7.0000000000000001E-3"/>
  </r>
  <r>
    <d v="2018-12-22T10:00:00"/>
    <x v="5"/>
    <x v="3"/>
    <n v="8"/>
    <x v="1"/>
    <x v="0"/>
    <n v="6373"/>
    <n v="5486"/>
    <n v="725"/>
    <n v="0.61"/>
  </r>
  <r>
    <d v="2018-12-22T10:00:00"/>
    <x v="1"/>
    <x v="3"/>
    <n v="10"/>
    <x v="1"/>
    <x v="0"/>
    <n v="18580"/>
    <n v="16674"/>
    <n v="1394"/>
    <n v="0.61"/>
  </r>
  <r>
    <d v="2018-12-22T10:00:00"/>
    <x v="1"/>
    <x v="3"/>
    <n v="4"/>
    <x v="1"/>
    <x v="0"/>
    <n v="19810"/>
    <n v="18262"/>
    <n v="1257"/>
    <n v="0.61"/>
  </r>
  <r>
    <d v="2018-12-22T10:00:00"/>
    <x v="7"/>
    <x v="3"/>
    <n v="7"/>
    <x v="1"/>
    <x v="0"/>
    <n v="2477"/>
    <n v="2134"/>
    <n v="28"/>
    <n v="0.61"/>
  </r>
  <r>
    <d v="2018-12-22T10:00:00"/>
    <x v="2"/>
    <x v="10"/>
    <n v="13"/>
    <x v="1"/>
    <x v="0"/>
    <n v="12904"/>
    <n v="10262"/>
    <n v="67"/>
    <n v="2.02"/>
  </r>
  <r>
    <d v="2018-12-22T11:00:00"/>
    <x v="5"/>
    <x v="3"/>
    <n v="8"/>
    <x v="1"/>
    <x v="0"/>
    <n v="5871"/>
    <n v="5014"/>
    <n v="623"/>
    <n v="1.83"/>
  </r>
  <r>
    <d v="2018-12-22T11:00:00"/>
    <x v="1"/>
    <x v="3"/>
    <n v="10"/>
    <x v="1"/>
    <x v="0"/>
    <n v="17722"/>
    <n v="15684"/>
    <n v="1387"/>
    <n v="1.22"/>
  </r>
  <r>
    <d v="2018-12-22T11:00:00"/>
    <x v="1"/>
    <x v="3"/>
    <n v="4"/>
    <x v="1"/>
    <x v="0"/>
    <n v="18598"/>
    <n v="17026"/>
    <n v="1194"/>
    <n v="0.61"/>
  </r>
  <r>
    <d v="2018-12-22T11:00:00"/>
    <x v="11"/>
    <x v="3"/>
    <n v="2"/>
    <x v="1"/>
    <x v="0"/>
    <n v="3080"/>
    <n v="2265"/>
    <n v="66"/>
    <n v="1.24"/>
  </r>
  <r>
    <d v="2018-12-22T11:00:00"/>
    <x v="2"/>
    <x v="9"/>
    <n v="4"/>
    <x v="1"/>
    <x v="0"/>
    <n v="6466"/>
    <n v="4209"/>
    <n v="21"/>
    <n v="2.02"/>
  </r>
  <r>
    <d v="2018-12-22T12:00:00"/>
    <x v="7"/>
    <x v="11"/>
    <n v="3"/>
    <x v="1"/>
    <x v="0"/>
    <n v="0"/>
    <n v="0"/>
    <n v="0"/>
    <n v="7.0000000000000001E-3"/>
  </r>
  <r>
    <d v="2018-12-22T12:00:00"/>
    <x v="5"/>
    <x v="3"/>
    <n v="8"/>
    <x v="1"/>
    <x v="0"/>
    <n v="6862"/>
    <n v="5820"/>
    <n v="728"/>
    <n v="0.61"/>
  </r>
  <r>
    <d v="2018-12-22T12:00:00"/>
    <x v="1"/>
    <x v="3"/>
    <n v="10"/>
    <x v="1"/>
    <x v="0"/>
    <n v="19051"/>
    <n v="16663"/>
    <n v="1472"/>
    <n v="1.83"/>
  </r>
  <r>
    <d v="2018-12-22T12:00:00"/>
    <x v="1"/>
    <x v="3"/>
    <n v="4"/>
    <x v="1"/>
    <x v="0"/>
    <n v="20131"/>
    <n v="18191"/>
    <n v="1261"/>
    <n v="2.44"/>
  </r>
  <r>
    <d v="2018-12-22T12:00:00"/>
    <x v="6"/>
    <x v="9"/>
    <n v="14"/>
    <x v="1"/>
    <x v="0"/>
    <n v="1977"/>
    <n v="1312"/>
    <n v="27"/>
    <n v="2.02"/>
  </r>
  <r>
    <d v="2018-12-22T12:00:00"/>
    <x v="2"/>
    <x v="7"/>
    <n v="16"/>
    <x v="1"/>
    <x v="0"/>
    <n v="10997"/>
    <n v="7823"/>
    <n v="75"/>
    <n v="4.7300000000000004"/>
  </r>
  <r>
    <d v="2018-12-22T12:00:00"/>
    <x v="2"/>
    <x v="2"/>
    <n v="3"/>
    <x v="1"/>
    <x v="0"/>
    <n v="34181"/>
    <n v="26947"/>
    <n v="199"/>
    <n v="0.34"/>
  </r>
  <r>
    <d v="2018-12-22T12:00:00"/>
    <x v="2"/>
    <x v="4"/>
    <n v="11"/>
    <x v="1"/>
    <x v="0"/>
    <n v="3527"/>
    <n v="2847"/>
    <n v="15"/>
    <n v="2.02"/>
  </r>
  <r>
    <d v="2018-12-22T13:00:00"/>
    <x v="5"/>
    <x v="3"/>
    <n v="9"/>
    <x v="1"/>
    <x v="0"/>
    <n v="7740"/>
    <n v="6099"/>
    <n v="992"/>
    <n v="0.61"/>
  </r>
  <r>
    <d v="2018-12-22T13:00:00"/>
    <x v="1"/>
    <x v="3"/>
    <n v="4"/>
    <x v="1"/>
    <x v="0"/>
    <n v="23266"/>
    <n v="20955"/>
    <n v="1677"/>
    <n v="1.22"/>
  </r>
  <r>
    <d v="2018-12-22T13:00:00"/>
    <x v="1"/>
    <x v="10"/>
    <n v="11"/>
    <x v="1"/>
    <x v="0"/>
    <n v="1175"/>
    <n v="1068"/>
    <n v="71"/>
    <n v="2.02"/>
  </r>
  <r>
    <d v="2018-12-22T13:00:00"/>
    <x v="6"/>
    <x v="10"/>
    <n v="16"/>
    <x v="1"/>
    <x v="0"/>
    <n v="2941"/>
    <n v="2082"/>
    <n v="44"/>
    <n v="2.02"/>
  </r>
  <r>
    <d v="2018-12-22T13:00:00"/>
    <x v="2"/>
    <x v="16"/>
    <n v="6"/>
    <x v="1"/>
    <x v="0"/>
    <n v="5757"/>
    <n v="4052"/>
    <n v="38"/>
    <n v="2.02"/>
  </r>
  <r>
    <d v="2018-12-22T13:00:00"/>
    <x v="2"/>
    <x v="10"/>
    <n v="13"/>
    <x v="1"/>
    <x v="0"/>
    <n v="17243"/>
    <n v="13218"/>
    <n v="123"/>
    <n v="2.02"/>
  </r>
  <r>
    <d v="2018-12-22T14:00:00"/>
    <x v="1"/>
    <x v="3"/>
    <n v="4"/>
    <x v="1"/>
    <x v="0"/>
    <n v="24637"/>
    <n v="21885"/>
    <n v="1743"/>
    <n v="2.44"/>
  </r>
  <r>
    <d v="2018-12-22T14:00:00"/>
    <x v="11"/>
    <x v="3"/>
    <n v="2"/>
    <x v="1"/>
    <x v="0"/>
    <n v="3995"/>
    <n v="2954"/>
    <n v="84"/>
    <n v="0.62"/>
  </r>
  <r>
    <d v="2018-12-22T14:00:00"/>
    <x v="4"/>
    <x v="2"/>
    <n v="2"/>
    <x v="1"/>
    <x v="0"/>
    <n v="230"/>
    <n v="84"/>
    <n v="2"/>
    <n v="0.34"/>
  </r>
  <r>
    <d v="2018-12-22T14:00:00"/>
    <x v="2"/>
    <x v="9"/>
    <n v="13"/>
    <x v="1"/>
    <x v="0"/>
    <n v="20329"/>
    <n v="15936"/>
    <n v="132"/>
    <n v="4.04"/>
  </r>
  <r>
    <d v="2018-12-22T14:00:00"/>
    <x v="4"/>
    <x v="10"/>
    <n v="18"/>
    <x v="1"/>
    <x v="0"/>
    <n v="148"/>
    <n v="130"/>
    <n v="1"/>
    <n v="2.02"/>
  </r>
  <r>
    <d v="2018-12-22T15:00:00"/>
    <x v="5"/>
    <x v="3"/>
    <n v="9"/>
    <x v="1"/>
    <x v="0"/>
    <n v="8542"/>
    <n v="6727"/>
    <n v="1098"/>
    <n v="1.22"/>
  </r>
  <r>
    <d v="2018-12-22T15:00:00"/>
    <x v="5"/>
    <x v="3"/>
    <n v="8"/>
    <x v="1"/>
    <x v="0"/>
    <n v="9032"/>
    <n v="7548"/>
    <n v="962"/>
    <n v="1.83"/>
  </r>
  <r>
    <d v="2018-12-22T15:00:00"/>
    <x v="1"/>
    <x v="3"/>
    <n v="10"/>
    <x v="1"/>
    <x v="0"/>
    <n v="24304"/>
    <n v="20535"/>
    <n v="2087"/>
    <n v="0.61"/>
  </r>
  <r>
    <d v="2018-12-22T15:00:00"/>
    <x v="1"/>
    <x v="3"/>
    <n v="4"/>
    <x v="1"/>
    <x v="0"/>
    <n v="25597"/>
    <n v="22666"/>
    <n v="1848"/>
    <n v="1.22"/>
  </r>
  <r>
    <d v="2018-12-22T15:00:00"/>
    <x v="11"/>
    <x v="3"/>
    <n v="2"/>
    <x v="1"/>
    <x v="0"/>
    <n v="4041"/>
    <n v="2943"/>
    <n v="107"/>
    <n v="0.62"/>
  </r>
  <r>
    <d v="2018-12-22T15:00:00"/>
    <x v="6"/>
    <x v="8"/>
    <n v="4"/>
    <x v="1"/>
    <x v="0"/>
    <n v="7497"/>
    <n v="5464"/>
    <n v="107"/>
    <n v="2.02"/>
  </r>
  <r>
    <d v="2018-12-22T15:00:00"/>
    <x v="2"/>
    <x v="13"/>
    <n v="13"/>
    <x v="1"/>
    <x v="0"/>
    <n v="16178"/>
    <n v="11846"/>
    <n v="111"/>
    <n v="2.04"/>
  </r>
  <r>
    <d v="2018-12-22T15:00:00"/>
    <x v="2"/>
    <x v="8"/>
    <n v="13"/>
    <x v="1"/>
    <x v="0"/>
    <n v="29995"/>
    <n v="21804"/>
    <n v="204"/>
    <n v="2.02"/>
  </r>
  <r>
    <d v="2018-12-22T15:00:00"/>
    <x v="2"/>
    <x v="9"/>
    <n v="13"/>
    <x v="1"/>
    <x v="0"/>
    <n v="22061"/>
    <n v="17203"/>
    <n v="158"/>
    <n v="2.02"/>
  </r>
  <r>
    <d v="2018-12-22T15:00:00"/>
    <x v="4"/>
    <x v="8"/>
    <n v="12"/>
    <x v="1"/>
    <x v="0"/>
    <n v="174"/>
    <n v="154"/>
    <n v="0"/>
    <n v="2.02"/>
  </r>
  <r>
    <d v="2018-12-22T16:00:00"/>
    <x v="1"/>
    <x v="1"/>
    <n v="1"/>
    <x v="1"/>
    <x v="0"/>
    <n v="0"/>
    <n v="0"/>
    <n v="0"/>
    <n v="7.0000000000000001E-3"/>
  </r>
  <r>
    <d v="2018-12-22T16:00:00"/>
    <x v="5"/>
    <x v="3"/>
    <n v="9"/>
    <x v="1"/>
    <x v="0"/>
    <n v="7509"/>
    <n v="5824"/>
    <n v="943"/>
    <n v="0.61"/>
  </r>
  <r>
    <d v="2018-12-22T16:00:00"/>
    <x v="5"/>
    <x v="3"/>
    <n v="8"/>
    <x v="1"/>
    <x v="0"/>
    <n v="7894"/>
    <n v="6508"/>
    <n v="875"/>
    <n v="1.83"/>
  </r>
  <r>
    <d v="2018-12-22T16:00:00"/>
    <x v="1"/>
    <x v="3"/>
    <n v="4"/>
    <x v="1"/>
    <x v="0"/>
    <n v="24906"/>
    <n v="22052"/>
    <n v="1753"/>
    <n v="1.83"/>
  </r>
  <r>
    <d v="2018-12-22T16:00:00"/>
    <x v="1"/>
    <x v="7"/>
    <n v="1"/>
    <x v="1"/>
    <x v="0"/>
    <n v="2832"/>
    <n v="2541"/>
    <n v="161"/>
    <n v="4.7300000000000004"/>
  </r>
  <r>
    <d v="2018-12-22T16:00:00"/>
    <x v="11"/>
    <x v="3"/>
    <n v="2"/>
    <x v="1"/>
    <x v="0"/>
    <n v="3526"/>
    <n v="2543"/>
    <n v="71"/>
    <n v="1.24"/>
  </r>
  <r>
    <d v="2018-12-22T16:00:00"/>
    <x v="2"/>
    <x v="13"/>
    <n v="13"/>
    <x v="1"/>
    <x v="0"/>
    <n v="13174"/>
    <n v="9877"/>
    <n v="100"/>
    <n v="2.04"/>
  </r>
  <r>
    <d v="2018-12-22T16:00:00"/>
    <x v="2"/>
    <x v="2"/>
    <n v="3"/>
    <x v="1"/>
    <x v="0"/>
    <n v="37687"/>
    <n v="28500"/>
    <n v="245"/>
    <n v="0.34"/>
  </r>
  <r>
    <d v="2018-12-22T16:00:00"/>
    <x v="2"/>
    <x v="4"/>
    <n v="11"/>
    <x v="1"/>
    <x v="0"/>
    <n v="4055"/>
    <n v="3395"/>
    <n v="27"/>
    <n v="2.02"/>
  </r>
  <r>
    <d v="2018-12-22T16:00:00"/>
    <x v="2"/>
    <x v="8"/>
    <n v="18"/>
    <x v="1"/>
    <x v="0"/>
    <n v="19765"/>
    <n v="14543"/>
    <n v="80"/>
    <n v="2.02"/>
  </r>
  <r>
    <d v="2018-12-22T17:00:00"/>
    <x v="5"/>
    <x v="3"/>
    <n v="9"/>
    <x v="1"/>
    <x v="0"/>
    <n v="5520"/>
    <n v="4393"/>
    <n v="633"/>
    <n v="0.61"/>
  </r>
  <r>
    <d v="2018-12-22T17:00:00"/>
    <x v="1"/>
    <x v="3"/>
    <n v="10"/>
    <x v="1"/>
    <x v="0"/>
    <n v="20140"/>
    <n v="17465"/>
    <n v="1678"/>
    <n v="2.44"/>
  </r>
  <r>
    <d v="2018-12-22T17:00:00"/>
    <x v="1"/>
    <x v="3"/>
    <n v="4"/>
    <x v="1"/>
    <x v="0"/>
    <n v="21435"/>
    <n v="19256"/>
    <n v="1496"/>
    <n v="1.22"/>
  </r>
  <r>
    <d v="2018-12-22T17:00:00"/>
    <x v="2"/>
    <x v="19"/>
    <n v="4"/>
    <x v="1"/>
    <x v="0"/>
    <n v="1314"/>
    <n v="1081"/>
    <n v="8"/>
    <n v="5.41"/>
  </r>
  <r>
    <d v="2018-12-22T17:00:00"/>
    <x v="2"/>
    <x v="10"/>
    <n v="4"/>
    <x v="1"/>
    <x v="0"/>
    <n v="12181"/>
    <n v="8953"/>
    <n v="48"/>
    <n v="2.02"/>
  </r>
  <r>
    <d v="2018-12-22T18:00:00"/>
    <x v="5"/>
    <x v="3"/>
    <n v="9"/>
    <x v="1"/>
    <x v="0"/>
    <n v="3145"/>
    <n v="2593"/>
    <n v="447"/>
    <n v="0.61"/>
  </r>
  <r>
    <d v="2018-12-22T18:00:00"/>
    <x v="5"/>
    <x v="3"/>
    <n v="8"/>
    <x v="1"/>
    <x v="0"/>
    <n v="3251"/>
    <n v="2824"/>
    <n v="373"/>
    <n v="1.22"/>
  </r>
  <r>
    <d v="2018-12-22T18:00:00"/>
    <x v="1"/>
    <x v="3"/>
    <n v="4"/>
    <x v="1"/>
    <x v="0"/>
    <n v="13956"/>
    <n v="12606"/>
    <n v="990"/>
    <n v="0.61"/>
  </r>
  <r>
    <d v="2018-12-22T18:00:00"/>
    <x v="2"/>
    <x v="10"/>
    <n v="13"/>
    <x v="1"/>
    <x v="0"/>
    <n v="8296"/>
    <n v="6037"/>
    <n v="78"/>
    <n v="4.04"/>
  </r>
  <r>
    <d v="2018-12-22T18:00:00"/>
    <x v="2"/>
    <x v="8"/>
    <n v="13"/>
    <x v="1"/>
    <x v="0"/>
    <n v="8011"/>
    <n v="5678"/>
    <n v="62"/>
    <n v="2.02"/>
  </r>
  <r>
    <d v="2018-12-22T18:00:00"/>
    <x v="2"/>
    <x v="13"/>
    <n v="13"/>
    <x v="1"/>
    <x v="0"/>
    <n v="6479"/>
    <n v="4558"/>
    <n v="45"/>
    <n v="2.04"/>
  </r>
  <r>
    <d v="2018-12-22T18:00:00"/>
    <x v="2"/>
    <x v="2"/>
    <n v="3"/>
    <x v="1"/>
    <x v="0"/>
    <n v="12595"/>
    <n v="9963"/>
    <n v="86"/>
    <n v="0.34"/>
  </r>
  <r>
    <d v="2018-12-22T19:00:00"/>
    <x v="5"/>
    <x v="3"/>
    <n v="9"/>
    <x v="1"/>
    <x v="0"/>
    <n v="1478"/>
    <n v="1290"/>
    <n v="208"/>
    <n v="0.61"/>
  </r>
  <r>
    <d v="2018-12-22T19:00:00"/>
    <x v="5"/>
    <x v="3"/>
    <n v="8"/>
    <x v="1"/>
    <x v="0"/>
    <n v="1570"/>
    <n v="1394"/>
    <n v="175"/>
    <n v="0.61"/>
  </r>
  <r>
    <d v="2018-12-22T19:00:00"/>
    <x v="1"/>
    <x v="3"/>
    <n v="10"/>
    <x v="1"/>
    <x v="0"/>
    <n v="6781"/>
    <n v="6022"/>
    <n v="532"/>
    <n v="1.22"/>
  </r>
  <r>
    <d v="2018-12-22T19:00:00"/>
    <x v="1"/>
    <x v="3"/>
    <n v="4"/>
    <x v="1"/>
    <x v="0"/>
    <n v="7107"/>
    <n v="6538"/>
    <n v="503"/>
    <n v="1.22"/>
  </r>
  <r>
    <d v="2018-12-22T19:00:00"/>
    <x v="6"/>
    <x v="10"/>
    <n v="16"/>
    <x v="1"/>
    <x v="0"/>
    <n v="665"/>
    <n v="429"/>
    <n v="12"/>
    <n v="2.02"/>
  </r>
  <r>
    <d v="2018-12-22T19:00:00"/>
    <x v="11"/>
    <x v="3"/>
    <n v="2"/>
    <x v="1"/>
    <x v="0"/>
    <n v="611"/>
    <n v="500"/>
    <n v="8"/>
    <n v="0.62"/>
  </r>
  <r>
    <d v="2018-12-22T21:00:00"/>
    <x v="1"/>
    <x v="3"/>
    <n v="10"/>
    <x v="1"/>
    <x v="0"/>
    <n v="1688"/>
    <n v="1507"/>
    <n v="146"/>
    <n v="0.61"/>
  </r>
  <r>
    <d v="2018-12-22T21:00:00"/>
    <x v="2"/>
    <x v="10"/>
    <n v="13"/>
    <x v="1"/>
    <x v="0"/>
    <n v="1440"/>
    <n v="1036"/>
    <n v="14"/>
    <n v="2.02"/>
  </r>
  <r>
    <d v="2018-12-22T21:00:00"/>
    <x v="2"/>
    <x v="2"/>
    <n v="3"/>
    <x v="1"/>
    <x v="0"/>
    <n v="2100"/>
    <n v="1788"/>
    <n v="18"/>
    <n v="0.34"/>
  </r>
  <r>
    <d v="2018-12-22T22:00:00"/>
    <x v="1"/>
    <x v="3"/>
    <n v="4"/>
    <x v="1"/>
    <x v="0"/>
    <n v="1177"/>
    <n v="1059"/>
    <n v="88"/>
    <n v="0.61"/>
  </r>
  <r>
    <d v="2018-12-22T23:00:00"/>
    <x v="5"/>
    <x v="3"/>
    <n v="9"/>
    <x v="1"/>
    <x v="0"/>
    <n v="396"/>
    <n v="326"/>
    <n v="50"/>
    <n v="0.61"/>
  </r>
  <r>
    <d v="2018-12-22T23:00:00"/>
    <x v="1"/>
    <x v="3"/>
    <n v="10"/>
    <x v="1"/>
    <x v="0"/>
    <n v="1219"/>
    <n v="1050"/>
    <n v="105"/>
    <n v="0.61"/>
  </r>
  <r>
    <d v="2018-12-22T23:00:00"/>
    <x v="2"/>
    <x v="2"/>
    <n v="3"/>
    <x v="1"/>
    <x v="0"/>
    <n v="3412"/>
    <n v="2365"/>
    <n v="33"/>
    <n v="0.34"/>
  </r>
  <r>
    <d v="2018-12-23T00:00:00"/>
    <x v="5"/>
    <x v="3"/>
    <n v="9"/>
    <x v="1"/>
    <x v="0"/>
    <n v="1053"/>
    <n v="847"/>
    <n v="151"/>
    <n v="0.61"/>
  </r>
  <r>
    <d v="2018-12-23T00:00:00"/>
    <x v="5"/>
    <x v="3"/>
    <n v="8"/>
    <x v="1"/>
    <x v="0"/>
    <n v="1094"/>
    <n v="930"/>
    <n v="135"/>
    <n v="0.61"/>
  </r>
  <r>
    <d v="2018-12-23T00:00:00"/>
    <x v="1"/>
    <x v="3"/>
    <n v="10"/>
    <x v="1"/>
    <x v="0"/>
    <n v="626"/>
    <n v="570"/>
    <n v="60"/>
    <n v="0.61"/>
  </r>
  <r>
    <d v="2018-12-23T00:00:00"/>
    <x v="0"/>
    <x v="0"/>
    <n v="1"/>
    <x v="0"/>
    <x v="0"/>
    <n v="1155"/>
    <n v="1034"/>
    <n v="37"/>
    <n v="0.10340000000000001"/>
  </r>
  <r>
    <d v="2018-12-23T01:00:00"/>
    <x v="0"/>
    <x v="0"/>
    <n v="1"/>
    <x v="0"/>
    <x v="0"/>
    <n v="0"/>
    <n v="1"/>
    <n v="1"/>
    <n v="1E-4"/>
  </r>
  <r>
    <d v="2018-12-23T01:00:00"/>
    <x v="5"/>
    <x v="3"/>
    <n v="8"/>
    <x v="1"/>
    <x v="0"/>
    <n v="2614"/>
    <n v="2192"/>
    <n v="299"/>
    <n v="0.61"/>
  </r>
  <r>
    <d v="2018-12-23T01:00:00"/>
    <x v="1"/>
    <x v="3"/>
    <n v="4"/>
    <x v="1"/>
    <x v="0"/>
    <n v="1562"/>
    <n v="1387"/>
    <n v="119"/>
    <n v="0.61"/>
  </r>
  <r>
    <d v="2018-12-23T02:00:00"/>
    <x v="5"/>
    <x v="3"/>
    <n v="8"/>
    <x v="1"/>
    <x v="0"/>
    <n v="4521"/>
    <n v="3900"/>
    <n v="544"/>
    <n v="0.61"/>
  </r>
  <r>
    <d v="2018-12-23T02:00:00"/>
    <x v="4"/>
    <x v="2"/>
    <n v="2"/>
    <x v="1"/>
    <x v="0"/>
    <n v="249"/>
    <n v="167"/>
    <n v="3"/>
    <n v="0.34"/>
  </r>
  <r>
    <d v="2018-12-23T03:00:00"/>
    <x v="5"/>
    <x v="3"/>
    <n v="8"/>
    <x v="1"/>
    <x v="0"/>
    <n v="5273"/>
    <n v="4568"/>
    <n v="654"/>
    <n v="0.61"/>
  </r>
  <r>
    <d v="2018-12-23T03:00:00"/>
    <x v="1"/>
    <x v="3"/>
    <n v="10"/>
    <x v="1"/>
    <x v="0"/>
    <n v="14336"/>
    <n v="12849"/>
    <n v="1010"/>
    <n v="1.22"/>
  </r>
  <r>
    <d v="2018-12-23T03:00:00"/>
    <x v="1"/>
    <x v="3"/>
    <n v="4"/>
    <x v="1"/>
    <x v="0"/>
    <n v="15141"/>
    <n v="13922"/>
    <n v="898"/>
    <n v="2.44"/>
  </r>
  <r>
    <d v="2018-12-23T03:00:00"/>
    <x v="12"/>
    <x v="3"/>
    <n v="2"/>
    <x v="1"/>
    <x v="0"/>
    <n v="1023"/>
    <n v="816"/>
    <n v="29"/>
    <n v="0.62"/>
  </r>
  <r>
    <d v="2018-12-23T03:00:00"/>
    <x v="2"/>
    <x v="2"/>
    <n v="3"/>
    <x v="1"/>
    <x v="0"/>
    <n v="27684"/>
    <n v="22723"/>
    <n v="172"/>
    <n v="0.34"/>
  </r>
  <r>
    <d v="2018-12-23T04:00:00"/>
    <x v="5"/>
    <x v="16"/>
    <n v="4"/>
    <x v="1"/>
    <x v="0"/>
    <n v="121"/>
    <n v="105"/>
    <n v="19"/>
    <n v="2.02"/>
  </r>
  <r>
    <d v="2018-12-23T04:00:00"/>
    <x v="5"/>
    <x v="3"/>
    <n v="9"/>
    <x v="1"/>
    <x v="0"/>
    <n v="5522"/>
    <n v="4557"/>
    <n v="803"/>
    <n v="0.61"/>
  </r>
  <r>
    <d v="2018-12-23T04:00:00"/>
    <x v="5"/>
    <x v="3"/>
    <n v="8"/>
    <x v="1"/>
    <x v="0"/>
    <n v="5748"/>
    <n v="4951"/>
    <n v="734"/>
    <n v="0.61"/>
  </r>
  <r>
    <d v="2018-12-23T04:00:00"/>
    <x v="1"/>
    <x v="3"/>
    <n v="4"/>
    <x v="1"/>
    <x v="0"/>
    <n v="20036"/>
    <n v="18548"/>
    <n v="1409"/>
    <n v="2.44"/>
  </r>
  <r>
    <d v="2018-12-23T04:00:00"/>
    <x v="11"/>
    <x v="3"/>
    <n v="2"/>
    <x v="1"/>
    <x v="0"/>
    <n v="3778"/>
    <n v="3016"/>
    <n v="74"/>
    <n v="0.62"/>
  </r>
  <r>
    <d v="2018-12-23T04:00:00"/>
    <x v="2"/>
    <x v="9"/>
    <n v="13"/>
    <x v="1"/>
    <x v="0"/>
    <n v="9155"/>
    <n v="7367"/>
    <n v="58"/>
    <n v="2.02"/>
  </r>
  <r>
    <d v="2018-12-23T04:00:00"/>
    <x v="2"/>
    <x v="13"/>
    <n v="13"/>
    <x v="1"/>
    <x v="0"/>
    <n v="6675"/>
    <n v="5215"/>
    <n v="41"/>
    <n v="2.04"/>
  </r>
  <r>
    <d v="2018-12-23T04:00:00"/>
    <x v="2"/>
    <x v="2"/>
    <n v="3"/>
    <x v="1"/>
    <x v="0"/>
    <n v="28927"/>
    <n v="24205"/>
    <n v="176"/>
    <n v="0.34"/>
  </r>
  <r>
    <d v="2018-12-23T05:00:00"/>
    <x v="5"/>
    <x v="3"/>
    <n v="9"/>
    <x v="1"/>
    <x v="0"/>
    <n v="5890"/>
    <n v="4872"/>
    <n v="889"/>
    <n v="0.61"/>
  </r>
  <r>
    <d v="2018-12-23T05:00:00"/>
    <x v="1"/>
    <x v="3"/>
    <n v="10"/>
    <x v="1"/>
    <x v="0"/>
    <n v="22522"/>
    <n v="20496"/>
    <n v="1674"/>
    <n v="0.61"/>
  </r>
  <r>
    <d v="2018-12-23T05:00:00"/>
    <x v="1"/>
    <x v="3"/>
    <n v="4"/>
    <x v="1"/>
    <x v="0"/>
    <n v="23763"/>
    <n v="22047"/>
    <n v="1502"/>
    <n v="1.83"/>
  </r>
  <r>
    <d v="2018-12-23T05:00:00"/>
    <x v="2"/>
    <x v="2"/>
    <n v="3"/>
    <x v="1"/>
    <x v="0"/>
    <n v="32377"/>
    <n v="27071"/>
    <n v="221"/>
    <n v="0.34"/>
  </r>
  <r>
    <d v="2018-12-23T06:00:00"/>
    <x v="5"/>
    <x v="3"/>
    <n v="8"/>
    <x v="1"/>
    <x v="0"/>
    <n v="6845"/>
    <n v="5909"/>
    <n v="742"/>
    <n v="1.83"/>
  </r>
  <r>
    <d v="2018-12-23T06:00:00"/>
    <x v="1"/>
    <x v="3"/>
    <n v="10"/>
    <x v="1"/>
    <x v="0"/>
    <n v="23465"/>
    <n v="21455"/>
    <n v="1744"/>
    <n v="1.22"/>
  </r>
  <r>
    <d v="2018-12-23T06:00:00"/>
    <x v="1"/>
    <x v="3"/>
    <n v="4"/>
    <x v="1"/>
    <x v="0"/>
    <n v="24903"/>
    <n v="23194"/>
    <n v="1696"/>
    <n v="2.44"/>
  </r>
  <r>
    <d v="2018-12-23T06:00:00"/>
    <x v="11"/>
    <x v="3"/>
    <n v="2"/>
    <x v="1"/>
    <x v="0"/>
    <n v="4311"/>
    <n v="3347"/>
    <n v="97"/>
    <n v="0.62"/>
  </r>
  <r>
    <d v="2018-12-23T06:00:00"/>
    <x v="2"/>
    <x v="2"/>
    <n v="3"/>
    <x v="1"/>
    <x v="0"/>
    <n v="30989"/>
    <n v="26752"/>
    <n v="208"/>
    <n v="0.34"/>
  </r>
  <r>
    <d v="2018-12-23T06:00:00"/>
    <x v="2"/>
    <x v="13"/>
    <n v="13"/>
    <x v="1"/>
    <x v="0"/>
    <n v="9595"/>
    <n v="7360"/>
    <n v="57"/>
    <n v="2.04"/>
  </r>
  <r>
    <d v="2018-12-23T06:00:00"/>
    <x v="2"/>
    <x v="13"/>
    <n v="4"/>
    <x v="1"/>
    <x v="0"/>
    <n v="9569"/>
    <n v="7375"/>
    <n v="50"/>
    <n v="2.04"/>
  </r>
  <r>
    <d v="2018-12-23T06:00:00"/>
    <x v="2"/>
    <x v="10"/>
    <n v="13"/>
    <x v="1"/>
    <x v="0"/>
    <n v="12967"/>
    <n v="10863"/>
    <n v="57"/>
    <n v="2.02"/>
  </r>
  <r>
    <d v="2018-12-23T07:00:00"/>
    <x v="5"/>
    <x v="3"/>
    <n v="8"/>
    <x v="1"/>
    <x v="0"/>
    <n v="7261"/>
    <n v="6288"/>
    <n v="817"/>
    <n v="1.22"/>
  </r>
  <r>
    <d v="2018-12-23T07:00:00"/>
    <x v="1"/>
    <x v="3"/>
    <n v="10"/>
    <x v="1"/>
    <x v="0"/>
    <n v="24373"/>
    <n v="22057"/>
    <n v="1891"/>
    <n v="1.83"/>
  </r>
  <r>
    <d v="2018-12-23T07:00:00"/>
    <x v="1"/>
    <x v="3"/>
    <n v="4"/>
    <x v="1"/>
    <x v="0"/>
    <n v="25713"/>
    <n v="23809"/>
    <n v="1802"/>
    <n v="1.83"/>
  </r>
  <r>
    <d v="2018-12-23T07:00:00"/>
    <x v="11"/>
    <x v="3"/>
    <n v="2"/>
    <x v="1"/>
    <x v="0"/>
    <n v="4484"/>
    <n v="3476"/>
    <n v="120"/>
    <n v="1.24"/>
  </r>
  <r>
    <d v="2018-12-23T07:00:00"/>
    <x v="2"/>
    <x v="9"/>
    <n v="4"/>
    <x v="1"/>
    <x v="0"/>
    <n v="6754"/>
    <n v="4520"/>
    <n v="36"/>
    <n v="2.02"/>
  </r>
  <r>
    <d v="2018-12-23T07:00:00"/>
    <x v="2"/>
    <x v="8"/>
    <n v="18"/>
    <x v="1"/>
    <x v="0"/>
    <n v="15809"/>
    <n v="12215"/>
    <n v="86"/>
    <n v="2.02"/>
  </r>
  <r>
    <d v="2018-12-23T08:00:00"/>
    <x v="5"/>
    <x v="3"/>
    <n v="9"/>
    <x v="1"/>
    <x v="0"/>
    <n v="7211"/>
    <n v="5978"/>
    <n v="1058"/>
    <n v="0.61"/>
  </r>
  <r>
    <d v="2018-12-23T08:00:00"/>
    <x v="1"/>
    <x v="3"/>
    <n v="10"/>
    <x v="1"/>
    <x v="0"/>
    <n v="23791"/>
    <n v="21493"/>
    <n v="1961"/>
    <n v="3.05"/>
  </r>
  <r>
    <d v="2018-12-23T08:00:00"/>
    <x v="1"/>
    <x v="3"/>
    <n v="4"/>
    <x v="1"/>
    <x v="0"/>
    <n v="25219"/>
    <n v="23385"/>
    <n v="1710"/>
    <n v="1.83"/>
  </r>
  <r>
    <d v="2018-12-23T08:00:00"/>
    <x v="2"/>
    <x v="18"/>
    <n v="4"/>
    <x v="1"/>
    <x v="0"/>
    <n v="1405"/>
    <n v="1073"/>
    <n v="12"/>
    <n v="4.74"/>
  </r>
  <r>
    <d v="2018-12-23T08:00:00"/>
    <x v="2"/>
    <x v="8"/>
    <n v="13"/>
    <x v="1"/>
    <x v="0"/>
    <n v="18281"/>
    <n v="14308"/>
    <n v="130"/>
    <n v="2.02"/>
  </r>
  <r>
    <d v="2018-12-23T09:00:00"/>
    <x v="5"/>
    <x v="3"/>
    <n v="8"/>
    <x v="1"/>
    <x v="0"/>
    <n v="7401"/>
    <n v="6400"/>
    <n v="861"/>
    <n v="0.61"/>
  </r>
  <r>
    <d v="2018-12-23T09:00:00"/>
    <x v="1"/>
    <x v="3"/>
    <n v="4"/>
    <x v="1"/>
    <x v="0"/>
    <n v="24189"/>
    <n v="22392"/>
    <n v="1757"/>
    <n v="1.83"/>
  </r>
  <r>
    <d v="2018-12-23T09:00:00"/>
    <x v="2"/>
    <x v="8"/>
    <n v="13"/>
    <x v="1"/>
    <x v="0"/>
    <n v="17625"/>
    <n v="13796"/>
    <n v="115"/>
    <n v="2.02"/>
  </r>
  <r>
    <d v="2018-12-23T09:00:00"/>
    <x v="2"/>
    <x v="10"/>
    <n v="13"/>
    <x v="1"/>
    <x v="0"/>
    <n v="12425"/>
    <n v="9847"/>
    <n v="76"/>
    <n v="2.02"/>
  </r>
  <r>
    <d v="2018-12-23T09:00:00"/>
    <x v="2"/>
    <x v="2"/>
    <n v="3"/>
    <x v="1"/>
    <x v="0"/>
    <n v="29008"/>
    <n v="24168"/>
    <n v="182"/>
    <n v="0.68"/>
  </r>
  <r>
    <d v="2018-12-23T09:00:00"/>
    <x v="2"/>
    <x v="7"/>
    <n v="16"/>
    <x v="1"/>
    <x v="0"/>
    <n v="11393"/>
    <n v="8353"/>
    <n v="58"/>
    <n v="4.7300000000000004"/>
  </r>
  <r>
    <d v="2018-12-23T10:00:00"/>
    <x v="5"/>
    <x v="3"/>
    <n v="8"/>
    <x v="1"/>
    <x v="0"/>
    <n v="6827"/>
    <n v="5890"/>
    <n v="828"/>
    <n v="0.61"/>
  </r>
  <r>
    <d v="2018-12-23T10:00:00"/>
    <x v="1"/>
    <x v="3"/>
    <n v="10"/>
    <x v="1"/>
    <x v="0"/>
    <n v="19912"/>
    <n v="17991"/>
    <n v="1559"/>
    <n v="1.83"/>
  </r>
  <r>
    <d v="2018-12-23T10:00:00"/>
    <x v="1"/>
    <x v="3"/>
    <n v="4"/>
    <x v="1"/>
    <x v="0"/>
    <n v="21087"/>
    <n v="19354"/>
    <n v="1454"/>
    <n v="3.05"/>
  </r>
  <r>
    <d v="2018-12-23T10:00:00"/>
    <x v="1"/>
    <x v="7"/>
    <n v="14"/>
    <x v="1"/>
    <x v="0"/>
    <n v="5984"/>
    <n v="5292"/>
    <n v="345"/>
    <n v="4.7300000000000004"/>
  </r>
  <r>
    <d v="2018-12-23T10:00:00"/>
    <x v="2"/>
    <x v="13"/>
    <n v="13"/>
    <x v="1"/>
    <x v="0"/>
    <n v="9609"/>
    <n v="7582"/>
    <n v="83"/>
    <n v="2.04"/>
  </r>
  <r>
    <d v="2018-12-23T10:00:00"/>
    <x v="2"/>
    <x v="7"/>
    <n v="16"/>
    <x v="1"/>
    <x v="0"/>
    <n v="12012"/>
    <n v="8649"/>
    <n v="70"/>
    <n v="4.7300000000000004"/>
  </r>
  <r>
    <d v="2018-12-23T10:00:00"/>
    <x v="2"/>
    <x v="10"/>
    <n v="13"/>
    <x v="1"/>
    <x v="0"/>
    <n v="12762"/>
    <n v="10257"/>
    <n v="80"/>
    <n v="2.02"/>
  </r>
  <r>
    <d v="2018-12-23T10:00:00"/>
    <x v="2"/>
    <x v="10"/>
    <n v="4"/>
    <x v="1"/>
    <x v="0"/>
    <n v="11207"/>
    <n v="8864"/>
    <n v="57"/>
    <n v="2.02"/>
  </r>
  <r>
    <d v="2018-12-23T11:00:00"/>
    <x v="7"/>
    <x v="20"/>
    <n v="4"/>
    <x v="1"/>
    <x v="0"/>
    <n v="0"/>
    <n v="0"/>
    <n v="0"/>
    <n v="1.2999999999999999E-2"/>
  </r>
  <r>
    <d v="2018-12-23T11:00:00"/>
    <x v="5"/>
    <x v="3"/>
    <n v="8"/>
    <x v="1"/>
    <x v="0"/>
    <n v="6498"/>
    <n v="5546"/>
    <n v="816"/>
    <n v="1.22"/>
  </r>
  <r>
    <d v="2018-12-23T11:00:00"/>
    <x v="1"/>
    <x v="3"/>
    <n v="10"/>
    <x v="1"/>
    <x v="0"/>
    <n v="19225"/>
    <n v="17107"/>
    <n v="1546"/>
    <n v="0.61"/>
  </r>
  <r>
    <d v="2018-12-23T11:00:00"/>
    <x v="1"/>
    <x v="3"/>
    <n v="4"/>
    <x v="1"/>
    <x v="0"/>
    <n v="20038"/>
    <n v="18291"/>
    <n v="1424"/>
    <n v="2.44"/>
  </r>
  <r>
    <d v="2018-12-23T11:00:00"/>
    <x v="1"/>
    <x v="10"/>
    <n v="11"/>
    <x v="1"/>
    <x v="0"/>
    <n v="1140"/>
    <n v="1070"/>
    <n v="75"/>
    <n v="2.02"/>
  </r>
  <r>
    <d v="2018-12-23T11:00:00"/>
    <x v="2"/>
    <x v="13"/>
    <n v="13"/>
    <x v="1"/>
    <x v="0"/>
    <n v="10190"/>
    <n v="7696"/>
    <n v="75"/>
    <n v="2.04"/>
  </r>
  <r>
    <d v="2018-12-23T12:00:00"/>
    <x v="1"/>
    <x v="11"/>
    <n v="1"/>
    <x v="1"/>
    <x v="0"/>
    <n v="0"/>
    <n v="0"/>
    <n v="0"/>
    <n v="7.0000000000000001E-3"/>
  </r>
  <r>
    <d v="2018-12-23T12:00:00"/>
    <x v="5"/>
    <x v="3"/>
    <n v="9"/>
    <x v="1"/>
    <x v="0"/>
    <n v="6867"/>
    <n v="5582"/>
    <n v="1012"/>
    <n v="0.61"/>
  </r>
  <r>
    <d v="2018-12-23T12:00:00"/>
    <x v="5"/>
    <x v="3"/>
    <n v="8"/>
    <x v="1"/>
    <x v="0"/>
    <n v="7262"/>
    <n v="6197"/>
    <n v="924"/>
    <n v="3.05"/>
  </r>
  <r>
    <d v="2018-12-23T12:00:00"/>
    <x v="1"/>
    <x v="3"/>
    <n v="10"/>
    <x v="1"/>
    <x v="0"/>
    <n v="19832"/>
    <n v="17375"/>
    <n v="1628"/>
    <n v="0.61"/>
  </r>
  <r>
    <d v="2018-12-23T12:00:00"/>
    <x v="1"/>
    <x v="3"/>
    <n v="4"/>
    <x v="1"/>
    <x v="0"/>
    <n v="21092"/>
    <n v="19166"/>
    <n v="1586"/>
    <n v="1.22"/>
  </r>
  <r>
    <d v="2018-12-23T12:00:00"/>
    <x v="1"/>
    <x v="17"/>
    <n v="14"/>
    <x v="1"/>
    <x v="0"/>
    <n v="550"/>
    <n v="478"/>
    <n v="23"/>
    <n v="4.0599999999999996"/>
  </r>
  <r>
    <d v="2018-12-23T12:00:00"/>
    <x v="1"/>
    <x v="19"/>
    <n v="1"/>
    <x v="1"/>
    <x v="0"/>
    <n v="1440"/>
    <n v="1357"/>
    <n v="54"/>
    <n v="5.41"/>
  </r>
  <r>
    <d v="2018-12-23T12:00:00"/>
    <x v="11"/>
    <x v="3"/>
    <n v="2"/>
    <x v="1"/>
    <x v="0"/>
    <n v="3368"/>
    <n v="2437"/>
    <n v="76"/>
    <n v="0.62"/>
  </r>
  <r>
    <d v="2018-12-23T12:00:00"/>
    <x v="2"/>
    <x v="10"/>
    <n v="13"/>
    <x v="1"/>
    <x v="0"/>
    <n v="15259"/>
    <n v="12025"/>
    <n v="106"/>
    <n v="4.04"/>
  </r>
  <r>
    <d v="2018-12-23T12:00:00"/>
    <x v="2"/>
    <x v="2"/>
    <n v="3"/>
    <x v="1"/>
    <x v="0"/>
    <n v="37570"/>
    <n v="29376"/>
    <n v="218"/>
    <n v="0.34"/>
  </r>
  <r>
    <d v="2018-12-23T13:00:00"/>
    <x v="5"/>
    <x v="3"/>
    <n v="9"/>
    <x v="1"/>
    <x v="0"/>
    <n v="8008"/>
    <n v="6458"/>
    <n v="999"/>
    <n v="0.61"/>
  </r>
  <r>
    <d v="2018-12-23T13:00:00"/>
    <x v="5"/>
    <x v="3"/>
    <n v="8"/>
    <x v="1"/>
    <x v="0"/>
    <n v="8437"/>
    <n v="7150"/>
    <n v="903"/>
    <n v="0.61"/>
  </r>
  <r>
    <d v="2018-12-23T13:00:00"/>
    <x v="1"/>
    <x v="3"/>
    <n v="10"/>
    <x v="1"/>
    <x v="0"/>
    <n v="22296"/>
    <n v="19332"/>
    <n v="1856"/>
    <n v="1.22"/>
  </r>
  <r>
    <d v="2018-12-23T13:00:00"/>
    <x v="1"/>
    <x v="3"/>
    <n v="4"/>
    <x v="1"/>
    <x v="0"/>
    <n v="23408"/>
    <n v="21055"/>
    <n v="1608"/>
    <n v="1.22"/>
  </r>
  <r>
    <d v="2018-12-23T13:00:00"/>
    <x v="1"/>
    <x v="9"/>
    <n v="11"/>
    <x v="1"/>
    <x v="0"/>
    <n v="1490"/>
    <n v="1415"/>
    <n v="106"/>
    <n v="2.02"/>
  </r>
  <r>
    <d v="2018-12-23T13:00:00"/>
    <x v="11"/>
    <x v="3"/>
    <n v="2"/>
    <x v="1"/>
    <x v="0"/>
    <n v="3752"/>
    <n v="2696"/>
    <n v="99"/>
    <n v="0.62"/>
  </r>
  <r>
    <d v="2018-12-23T13:00:00"/>
    <x v="2"/>
    <x v="7"/>
    <n v="16"/>
    <x v="1"/>
    <x v="0"/>
    <n v="14584"/>
    <n v="10740"/>
    <n v="97"/>
    <n v="4.7300000000000004"/>
  </r>
  <r>
    <d v="2018-12-23T13:00:00"/>
    <x v="2"/>
    <x v="8"/>
    <n v="13"/>
    <x v="1"/>
    <x v="0"/>
    <n v="28934"/>
    <n v="21231"/>
    <n v="189"/>
    <n v="2.02"/>
  </r>
  <r>
    <d v="2018-12-23T13:00:00"/>
    <x v="2"/>
    <x v="2"/>
    <n v="3"/>
    <x v="1"/>
    <x v="0"/>
    <n v="45466"/>
    <n v="35747"/>
    <n v="311"/>
    <n v="0.68"/>
  </r>
  <r>
    <d v="2018-12-23T13:00:00"/>
    <x v="2"/>
    <x v="8"/>
    <n v="18"/>
    <x v="1"/>
    <x v="0"/>
    <n v="25814"/>
    <n v="18664"/>
    <n v="113"/>
    <n v="2.02"/>
  </r>
  <r>
    <d v="2018-12-23T14:00:00"/>
    <x v="1"/>
    <x v="3"/>
    <n v="10"/>
    <x v="1"/>
    <x v="0"/>
    <n v="23949"/>
    <n v="20609"/>
    <n v="1881"/>
    <n v="0.61"/>
  </r>
  <r>
    <d v="2018-12-23T14:00:00"/>
    <x v="2"/>
    <x v="18"/>
    <n v="4"/>
    <x v="1"/>
    <x v="0"/>
    <n v="2107"/>
    <n v="1595"/>
    <n v="22"/>
    <n v="4.74"/>
  </r>
  <r>
    <d v="2018-12-23T14:00:00"/>
    <x v="2"/>
    <x v="2"/>
    <n v="3"/>
    <x v="1"/>
    <x v="0"/>
    <n v="54013"/>
    <n v="40595"/>
    <n v="421"/>
    <n v="0.34"/>
  </r>
  <r>
    <d v="2018-12-23T14:00:00"/>
    <x v="2"/>
    <x v="10"/>
    <n v="13"/>
    <x v="1"/>
    <x v="0"/>
    <n v="21060"/>
    <n v="16299"/>
    <n v="161"/>
    <n v="2.02"/>
  </r>
  <r>
    <d v="2018-12-23T14:00:00"/>
    <x v="2"/>
    <x v="8"/>
    <n v="13"/>
    <x v="1"/>
    <x v="0"/>
    <n v="31916"/>
    <n v="23797"/>
    <n v="190"/>
    <n v="2.02"/>
  </r>
  <r>
    <d v="2018-12-23T14:00:00"/>
    <x v="2"/>
    <x v="9"/>
    <n v="13"/>
    <x v="1"/>
    <x v="0"/>
    <n v="21683"/>
    <n v="17199"/>
    <n v="136"/>
    <n v="2.02"/>
  </r>
  <r>
    <d v="2018-12-23T14:00:00"/>
    <x v="2"/>
    <x v="10"/>
    <n v="4"/>
    <x v="1"/>
    <x v="0"/>
    <n v="18587"/>
    <n v="14166"/>
    <n v="111"/>
    <n v="2.02"/>
  </r>
  <r>
    <d v="2018-12-23T15:00:00"/>
    <x v="1"/>
    <x v="11"/>
    <n v="1"/>
    <x v="1"/>
    <x v="0"/>
    <n v="0"/>
    <n v="0"/>
    <n v="0"/>
    <n v="7.0000000000000001E-3"/>
  </r>
  <r>
    <d v="2018-12-23T15:00:00"/>
    <x v="2"/>
    <x v="2"/>
    <n v="3"/>
    <x v="1"/>
    <x v="0"/>
    <n v="54518"/>
    <n v="41085"/>
    <n v="415"/>
    <n v="0.34"/>
  </r>
  <r>
    <d v="2018-12-23T16:00:00"/>
    <x v="1"/>
    <x v="3"/>
    <n v="4"/>
    <x v="1"/>
    <x v="0"/>
    <n v="22925"/>
    <n v="20265"/>
    <n v="1726"/>
    <n v="0.61"/>
  </r>
  <r>
    <d v="2018-12-23T16:00:00"/>
    <x v="2"/>
    <x v="12"/>
    <n v="5"/>
    <x v="1"/>
    <x v="0"/>
    <n v="611"/>
    <n v="396"/>
    <n v="6"/>
    <n v="2.02"/>
  </r>
  <r>
    <d v="2018-12-23T16:00:00"/>
    <x v="6"/>
    <x v="16"/>
    <n v="3"/>
    <x v="1"/>
    <x v="0"/>
    <n v="992"/>
    <n v="620"/>
    <n v="7"/>
    <n v="2.02"/>
  </r>
  <r>
    <d v="2018-12-23T16:00:00"/>
    <x v="2"/>
    <x v="2"/>
    <n v="3"/>
    <x v="1"/>
    <x v="0"/>
    <n v="39573"/>
    <n v="30341"/>
    <n v="221"/>
    <n v="0.34"/>
  </r>
  <r>
    <d v="2018-12-23T17:00:00"/>
    <x v="5"/>
    <x v="3"/>
    <n v="9"/>
    <x v="1"/>
    <x v="0"/>
    <n v="5241"/>
    <n v="4260"/>
    <n v="620"/>
    <n v="0.61"/>
  </r>
  <r>
    <d v="2018-12-23T17:00:00"/>
    <x v="1"/>
    <x v="3"/>
    <n v="4"/>
    <x v="1"/>
    <x v="0"/>
    <n v="19225"/>
    <n v="17288"/>
    <n v="1316"/>
    <n v="0.61"/>
  </r>
  <r>
    <d v="2018-12-23T17:00:00"/>
    <x v="2"/>
    <x v="2"/>
    <n v="3"/>
    <x v="1"/>
    <x v="0"/>
    <n v="24189"/>
    <n v="19144"/>
    <n v="168"/>
    <n v="0.34"/>
  </r>
  <r>
    <d v="2018-12-23T17:00:00"/>
    <x v="2"/>
    <x v="13"/>
    <n v="13"/>
    <x v="1"/>
    <x v="0"/>
    <n v="11265"/>
    <n v="8015"/>
    <n v="66"/>
    <n v="2.04"/>
  </r>
  <r>
    <d v="2018-12-23T17:00:00"/>
    <x v="2"/>
    <x v="9"/>
    <n v="13"/>
    <x v="1"/>
    <x v="0"/>
    <n v="11145"/>
    <n v="8399"/>
    <n v="68"/>
    <n v="2.02"/>
  </r>
  <r>
    <d v="2018-12-23T18:00:00"/>
    <x v="5"/>
    <x v="3"/>
    <n v="8"/>
    <x v="1"/>
    <x v="0"/>
    <n v="3033"/>
    <n v="2601"/>
    <n v="285"/>
    <n v="0.61"/>
  </r>
  <r>
    <d v="2018-12-23T18:00:00"/>
    <x v="1"/>
    <x v="3"/>
    <n v="10"/>
    <x v="1"/>
    <x v="0"/>
    <n v="11460"/>
    <n v="10081"/>
    <n v="988"/>
    <n v="0.61"/>
  </r>
  <r>
    <d v="2018-12-23T18:00:00"/>
    <x v="1"/>
    <x v="18"/>
    <n v="11"/>
    <x v="1"/>
    <x v="0"/>
    <n v="625"/>
    <n v="543"/>
    <n v="35"/>
    <n v="4.74"/>
  </r>
  <r>
    <d v="2018-12-23T18:00:00"/>
    <x v="2"/>
    <x v="2"/>
    <n v="3"/>
    <x v="1"/>
    <x v="0"/>
    <n v="11857"/>
    <n v="9596"/>
    <n v="92"/>
    <n v="0.34"/>
  </r>
  <r>
    <d v="2018-12-23T18:00:00"/>
    <x v="2"/>
    <x v="10"/>
    <n v="13"/>
    <x v="1"/>
    <x v="0"/>
    <n v="7297"/>
    <n v="5614"/>
    <n v="45"/>
    <n v="2.02"/>
  </r>
  <r>
    <d v="2018-12-23T19:00:00"/>
    <x v="1"/>
    <x v="3"/>
    <n v="10"/>
    <x v="1"/>
    <x v="0"/>
    <n v="5798"/>
    <n v="5212"/>
    <n v="610"/>
    <n v="0.61"/>
  </r>
  <r>
    <d v="2018-12-23T19:00:00"/>
    <x v="2"/>
    <x v="7"/>
    <n v="16"/>
    <x v="1"/>
    <x v="0"/>
    <n v="6194"/>
    <n v="4087"/>
    <n v="53"/>
    <n v="4.7300000000000004"/>
  </r>
  <r>
    <d v="2018-12-23T19:00:00"/>
    <x v="6"/>
    <x v="10"/>
    <n v="16"/>
    <x v="1"/>
    <x v="0"/>
    <n v="381"/>
    <n v="317"/>
    <n v="4"/>
    <n v="2.02"/>
  </r>
  <r>
    <d v="2018-12-23T19:00:00"/>
    <x v="2"/>
    <x v="2"/>
    <n v="3"/>
    <x v="1"/>
    <x v="0"/>
    <n v="5585"/>
    <n v="4354"/>
    <n v="39"/>
    <n v="0.34"/>
  </r>
  <r>
    <d v="2018-12-23T19:00:00"/>
    <x v="2"/>
    <x v="13"/>
    <n v="4"/>
    <x v="1"/>
    <x v="0"/>
    <n v="3165"/>
    <n v="1988"/>
    <n v="10"/>
    <n v="2.04"/>
  </r>
  <r>
    <d v="2018-12-23T20:00:00"/>
    <x v="2"/>
    <x v="9"/>
    <n v="13"/>
    <x v="1"/>
    <x v="0"/>
    <n v="1163"/>
    <n v="934"/>
    <n v="21"/>
    <n v="2.02"/>
  </r>
  <r>
    <d v="2018-12-23T21:00:00"/>
    <x v="2"/>
    <x v="10"/>
    <n v="4"/>
    <x v="1"/>
    <x v="0"/>
    <n v="1254"/>
    <n v="843"/>
    <n v="6"/>
    <n v="2.02"/>
  </r>
  <r>
    <d v="2018-12-23T22:00:00"/>
    <x v="1"/>
    <x v="3"/>
    <n v="10"/>
    <x v="1"/>
    <x v="0"/>
    <n v="900"/>
    <n v="795"/>
    <n v="79"/>
    <n v="0.61"/>
  </r>
  <r>
    <d v="2018-12-23T23:00:00"/>
    <x v="2"/>
    <x v="13"/>
    <n v="4"/>
    <x v="1"/>
    <x v="0"/>
    <n v="766"/>
    <n v="545"/>
    <n v="7"/>
    <n v="2.04"/>
  </r>
  <r>
    <d v="2018-12-24T00:00:00"/>
    <x v="0"/>
    <x v="0"/>
    <n v="1"/>
    <x v="0"/>
    <x v="0"/>
    <n v="1158"/>
    <n v="1022"/>
    <n v="41"/>
    <n v="0.1022"/>
  </r>
  <r>
    <d v="2018-12-24T01:00:00"/>
    <x v="0"/>
    <x v="0"/>
    <n v="1"/>
    <x v="0"/>
    <x v="0"/>
    <n v="0"/>
    <n v="1"/>
    <n v="0"/>
    <n v="1E-4"/>
  </r>
  <r>
    <d v="2018-12-24T02:00:00"/>
    <x v="5"/>
    <x v="3"/>
    <n v="8"/>
    <x v="1"/>
    <x v="0"/>
    <n v="3544"/>
    <n v="3014"/>
    <n v="440"/>
    <n v="0.61"/>
  </r>
  <r>
    <d v="2018-12-24T03:00:00"/>
    <x v="2"/>
    <x v="8"/>
    <n v="13"/>
    <x v="1"/>
    <x v="0"/>
    <n v="13175"/>
    <n v="10151"/>
    <n v="85"/>
    <n v="2.02"/>
  </r>
  <r>
    <d v="2018-12-24T03:00:00"/>
    <x v="2"/>
    <x v="2"/>
    <n v="3"/>
    <x v="1"/>
    <x v="0"/>
    <n v="25704"/>
    <n v="21712"/>
    <n v="176"/>
    <n v="0.34"/>
  </r>
  <r>
    <d v="2018-12-24T04:00:00"/>
    <x v="5"/>
    <x v="3"/>
    <n v="4"/>
    <x v="1"/>
    <x v="0"/>
    <n v="0"/>
    <n v="0"/>
    <n v="0"/>
    <n v="0.61"/>
  </r>
  <r>
    <d v="2018-12-24T04:00:00"/>
    <x v="5"/>
    <x v="3"/>
    <n v="8"/>
    <x v="1"/>
    <x v="0"/>
    <n v="4388"/>
    <n v="3759"/>
    <n v="492"/>
    <n v="1.22"/>
  </r>
  <r>
    <d v="2018-12-24T04:00:00"/>
    <x v="1"/>
    <x v="3"/>
    <n v="10"/>
    <x v="1"/>
    <x v="0"/>
    <n v="15711"/>
    <n v="14242"/>
    <n v="1192"/>
    <n v="0.61"/>
  </r>
  <r>
    <d v="2018-12-24T04:00:00"/>
    <x v="2"/>
    <x v="2"/>
    <n v="3"/>
    <x v="1"/>
    <x v="0"/>
    <n v="27206"/>
    <n v="23760"/>
    <n v="158"/>
    <n v="0.34"/>
  </r>
  <r>
    <d v="2018-12-24T05:00:00"/>
    <x v="1"/>
    <x v="3"/>
    <n v="4"/>
    <x v="1"/>
    <x v="0"/>
    <n v="17883"/>
    <n v="16587"/>
    <n v="1282"/>
    <n v="1.83"/>
  </r>
  <r>
    <d v="2018-12-24T05:00:00"/>
    <x v="2"/>
    <x v="13"/>
    <n v="4"/>
    <x v="1"/>
    <x v="0"/>
    <n v="8783"/>
    <n v="6787"/>
    <n v="47"/>
    <n v="2.04"/>
  </r>
  <r>
    <d v="2018-12-24T05:00:00"/>
    <x v="2"/>
    <x v="2"/>
    <n v="3"/>
    <x v="1"/>
    <x v="0"/>
    <n v="30924"/>
    <n v="26042"/>
    <n v="152"/>
    <n v="0.34"/>
  </r>
  <r>
    <d v="2018-12-24T06:00:00"/>
    <x v="5"/>
    <x v="3"/>
    <n v="8"/>
    <x v="1"/>
    <x v="0"/>
    <n v="5246"/>
    <n v="4574"/>
    <n v="563"/>
    <n v="0.61"/>
  </r>
  <r>
    <d v="2018-12-24T06:00:00"/>
    <x v="1"/>
    <x v="3"/>
    <n v="10"/>
    <x v="1"/>
    <x v="0"/>
    <n v="16422"/>
    <n v="15016"/>
    <n v="1222"/>
    <n v="2.44"/>
  </r>
  <r>
    <d v="2018-12-24T06:00:00"/>
    <x v="1"/>
    <x v="3"/>
    <n v="4"/>
    <x v="1"/>
    <x v="0"/>
    <n v="17410"/>
    <n v="16182"/>
    <n v="1023"/>
    <n v="1.22"/>
  </r>
  <r>
    <d v="2018-12-24T06:00:00"/>
    <x v="2"/>
    <x v="10"/>
    <n v="13"/>
    <x v="1"/>
    <x v="0"/>
    <n v="11772"/>
    <n v="9706"/>
    <n v="71"/>
    <n v="2.02"/>
  </r>
  <r>
    <d v="2018-12-24T06:00:00"/>
    <x v="2"/>
    <x v="2"/>
    <n v="3"/>
    <x v="1"/>
    <x v="0"/>
    <n v="28910"/>
    <n v="25097"/>
    <n v="164"/>
    <n v="0.34"/>
  </r>
  <r>
    <d v="2018-12-24T06:00:00"/>
    <x v="2"/>
    <x v="18"/>
    <n v="13"/>
    <x v="1"/>
    <x v="0"/>
    <n v="925"/>
    <n v="796"/>
    <n v="3"/>
    <n v="4.74"/>
  </r>
  <r>
    <d v="2018-12-24T07:00:00"/>
    <x v="1"/>
    <x v="3"/>
    <n v="10"/>
    <x v="1"/>
    <x v="0"/>
    <n v="17190"/>
    <n v="15737"/>
    <n v="1339"/>
    <n v="1.22"/>
  </r>
  <r>
    <d v="2018-12-24T07:00:00"/>
    <x v="1"/>
    <x v="3"/>
    <n v="4"/>
    <x v="1"/>
    <x v="0"/>
    <n v="18496"/>
    <n v="17206"/>
    <n v="1245"/>
    <n v="1.22"/>
  </r>
  <r>
    <d v="2018-12-24T07:00:00"/>
    <x v="6"/>
    <x v="10"/>
    <n v="16"/>
    <x v="1"/>
    <x v="0"/>
    <n v="2302"/>
    <n v="1705"/>
    <n v="20"/>
    <n v="2.02"/>
  </r>
  <r>
    <d v="2018-12-24T07:00:00"/>
    <x v="2"/>
    <x v="13"/>
    <n v="4"/>
    <x v="1"/>
    <x v="0"/>
    <n v="10628"/>
    <n v="8598"/>
    <n v="63"/>
    <n v="2.04"/>
  </r>
  <r>
    <d v="2018-12-24T08:00:00"/>
    <x v="1"/>
    <x v="3"/>
    <n v="4"/>
    <x v="1"/>
    <x v="0"/>
    <n v="19180"/>
    <n v="17900"/>
    <n v="1228"/>
    <n v="0.61"/>
  </r>
  <r>
    <d v="2018-12-24T08:00:00"/>
    <x v="2"/>
    <x v="9"/>
    <n v="13"/>
    <x v="1"/>
    <x v="0"/>
    <n v="14117"/>
    <n v="11864"/>
    <n v="102"/>
    <n v="2.02"/>
  </r>
  <r>
    <d v="2018-12-24T08:00:00"/>
    <x v="2"/>
    <x v="4"/>
    <n v="11"/>
    <x v="1"/>
    <x v="0"/>
    <n v="4320"/>
    <n v="3682"/>
    <n v="16"/>
    <n v="2.02"/>
  </r>
  <r>
    <d v="2018-12-24T09:00:00"/>
    <x v="8"/>
    <x v="14"/>
    <n v="5"/>
    <x v="1"/>
    <x v="0"/>
    <n v="0"/>
    <n v="0"/>
    <n v="0"/>
    <n v="2.5999999999999999E-2"/>
  </r>
  <r>
    <d v="2018-12-24T09:00:00"/>
    <x v="5"/>
    <x v="3"/>
    <n v="9"/>
    <x v="1"/>
    <x v="0"/>
    <n v="5996"/>
    <n v="4993"/>
    <n v="794"/>
    <n v="0.61"/>
  </r>
  <r>
    <d v="2018-12-24T09:00:00"/>
    <x v="5"/>
    <x v="3"/>
    <n v="8"/>
    <x v="1"/>
    <x v="0"/>
    <n v="6326"/>
    <n v="5471"/>
    <n v="736"/>
    <n v="1.22"/>
  </r>
  <r>
    <d v="2018-12-24T09:00:00"/>
    <x v="5"/>
    <x v="16"/>
    <n v="4"/>
    <x v="1"/>
    <x v="0"/>
    <n v="167"/>
    <n v="147"/>
    <n v="16"/>
    <n v="2.02"/>
  </r>
  <r>
    <d v="2018-12-24T09:00:00"/>
    <x v="1"/>
    <x v="3"/>
    <n v="4"/>
    <x v="1"/>
    <x v="0"/>
    <n v="19802"/>
    <n v="18403"/>
    <n v="1280"/>
    <n v="0.61"/>
  </r>
  <r>
    <d v="2018-12-24T09:00:00"/>
    <x v="2"/>
    <x v="18"/>
    <n v="4"/>
    <x v="1"/>
    <x v="0"/>
    <n v="1359"/>
    <n v="1068"/>
    <n v="9"/>
    <n v="4.74"/>
  </r>
  <r>
    <d v="2018-12-24T09:00:00"/>
    <x v="2"/>
    <x v="10"/>
    <n v="4"/>
    <x v="1"/>
    <x v="0"/>
    <n v="11779"/>
    <n v="9725"/>
    <n v="61"/>
    <n v="2.02"/>
  </r>
  <r>
    <d v="2018-12-24T10:00:00"/>
    <x v="5"/>
    <x v="3"/>
    <n v="9"/>
    <x v="1"/>
    <x v="0"/>
    <n v="5914"/>
    <n v="4917"/>
    <n v="728"/>
    <n v="0.61"/>
  </r>
  <r>
    <d v="2018-12-24T10:00:00"/>
    <x v="5"/>
    <x v="3"/>
    <n v="8"/>
    <x v="1"/>
    <x v="0"/>
    <n v="6051"/>
    <n v="5261"/>
    <n v="650"/>
    <n v="0.61"/>
  </r>
  <r>
    <d v="2018-12-24T10:00:00"/>
    <x v="1"/>
    <x v="3"/>
    <n v="10"/>
    <x v="1"/>
    <x v="0"/>
    <n v="17077"/>
    <n v="15620"/>
    <n v="1291"/>
    <n v="0.61"/>
  </r>
  <r>
    <d v="2018-12-24T10:00:00"/>
    <x v="1"/>
    <x v="3"/>
    <n v="4"/>
    <x v="1"/>
    <x v="0"/>
    <n v="18113"/>
    <n v="16909"/>
    <n v="1344"/>
    <n v="1.83"/>
  </r>
  <r>
    <d v="2018-12-24T10:00:00"/>
    <x v="2"/>
    <x v="13"/>
    <n v="4"/>
    <x v="1"/>
    <x v="0"/>
    <n v="10627"/>
    <n v="8495"/>
    <n v="50"/>
    <n v="4.08"/>
  </r>
  <r>
    <d v="2018-12-24T11:00:00"/>
    <x v="5"/>
    <x v="3"/>
    <n v="9"/>
    <x v="1"/>
    <x v="0"/>
    <n v="5452"/>
    <n v="4527"/>
    <n v="647"/>
    <n v="0.61"/>
  </r>
  <r>
    <d v="2018-12-24T11:00:00"/>
    <x v="5"/>
    <x v="3"/>
    <n v="8"/>
    <x v="1"/>
    <x v="0"/>
    <n v="5769"/>
    <n v="4986"/>
    <n v="667"/>
    <n v="0.61"/>
  </r>
  <r>
    <d v="2018-12-24T11:00:00"/>
    <x v="1"/>
    <x v="3"/>
    <n v="10"/>
    <x v="1"/>
    <x v="0"/>
    <n v="15899"/>
    <n v="14370"/>
    <n v="1333"/>
    <n v="0.61"/>
  </r>
  <r>
    <d v="2018-12-24T11:00:00"/>
    <x v="1"/>
    <x v="3"/>
    <n v="4"/>
    <x v="1"/>
    <x v="0"/>
    <n v="16986"/>
    <n v="15740"/>
    <n v="1116"/>
    <n v="1.22"/>
  </r>
  <r>
    <d v="2018-12-24T11:00:00"/>
    <x v="11"/>
    <x v="3"/>
    <n v="2"/>
    <x v="1"/>
    <x v="0"/>
    <n v="2956"/>
    <n v="2258"/>
    <n v="51"/>
    <n v="0.62"/>
  </r>
  <r>
    <d v="2018-12-24T11:00:00"/>
    <x v="2"/>
    <x v="10"/>
    <n v="13"/>
    <x v="1"/>
    <x v="0"/>
    <n v="14181"/>
    <n v="11787"/>
    <n v="87"/>
    <n v="4.04"/>
  </r>
  <r>
    <d v="2018-12-24T11:00:00"/>
    <x v="2"/>
    <x v="9"/>
    <n v="13"/>
    <x v="1"/>
    <x v="0"/>
    <n v="14188"/>
    <n v="11623"/>
    <n v="70"/>
    <n v="2.02"/>
  </r>
  <r>
    <d v="2018-12-24T12:00:00"/>
    <x v="5"/>
    <x v="3"/>
    <n v="8"/>
    <x v="1"/>
    <x v="0"/>
    <n v="6873"/>
    <n v="5886"/>
    <n v="811"/>
    <n v="0.61"/>
  </r>
  <r>
    <d v="2018-12-24T12:00:00"/>
    <x v="1"/>
    <x v="3"/>
    <n v="10"/>
    <x v="1"/>
    <x v="0"/>
    <n v="17133"/>
    <n v="15419"/>
    <n v="1225"/>
    <n v="0.61"/>
  </r>
  <r>
    <d v="2018-12-24T12:00:00"/>
    <x v="1"/>
    <x v="3"/>
    <n v="4"/>
    <x v="1"/>
    <x v="0"/>
    <n v="18170"/>
    <n v="16739"/>
    <n v="1275"/>
    <n v="1.22"/>
  </r>
  <r>
    <d v="2018-12-24T12:00:00"/>
    <x v="4"/>
    <x v="8"/>
    <n v="12"/>
    <x v="1"/>
    <x v="0"/>
    <n v="115"/>
    <n v="87"/>
    <n v="1"/>
    <n v="2.02"/>
  </r>
  <r>
    <d v="2018-12-24T12:00:00"/>
    <x v="2"/>
    <x v="9"/>
    <n v="13"/>
    <x v="1"/>
    <x v="0"/>
    <n v="14709"/>
    <n v="11805"/>
    <n v="92"/>
    <n v="2.02"/>
  </r>
  <r>
    <d v="2018-12-24T12:00:00"/>
    <x v="2"/>
    <x v="7"/>
    <n v="16"/>
    <x v="1"/>
    <x v="0"/>
    <n v="11501"/>
    <n v="8569"/>
    <n v="64"/>
    <n v="4.7300000000000004"/>
  </r>
  <r>
    <d v="2018-12-24T12:00:00"/>
    <x v="2"/>
    <x v="13"/>
    <n v="13"/>
    <x v="1"/>
    <x v="0"/>
    <n v="15148"/>
    <n v="12370"/>
    <n v="82"/>
    <n v="2.04"/>
  </r>
  <r>
    <d v="2018-12-24T13:00:00"/>
    <x v="7"/>
    <x v="11"/>
    <n v="3"/>
    <x v="1"/>
    <x v="0"/>
    <n v="0"/>
    <n v="0"/>
    <n v="0"/>
    <n v="7.0000000000000001E-3"/>
  </r>
  <r>
    <d v="2018-12-24T13:00:00"/>
    <x v="5"/>
    <x v="3"/>
    <n v="9"/>
    <x v="1"/>
    <x v="0"/>
    <n v="7788"/>
    <n v="6208"/>
    <n v="1027"/>
    <n v="1.22"/>
  </r>
  <r>
    <d v="2018-12-24T13:00:00"/>
    <x v="5"/>
    <x v="3"/>
    <n v="8"/>
    <x v="1"/>
    <x v="0"/>
    <n v="8189"/>
    <n v="6931"/>
    <n v="885"/>
    <n v="1.83"/>
  </r>
  <r>
    <d v="2018-12-24T13:00:00"/>
    <x v="1"/>
    <x v="3"/>
    <n v="4"/>
    <x v="1"/>
    <x v="0"/>
    <n v="21932"/>
    <n v="19943"/>
    <n v="1475"/>
    <n v="1.83"/>
  </r>
  <r>
    <d v="2018-12-24T13:00:00"/>
    <x v="6"/>
    <x v="4"/>
    <n v="3"/>
    <x v="1"/>
    <x v="0"/>
    <n v="932"/>
    <n v="666"/>
    <n v="15"/>
    <n v="2.02"/>
  </r>
  <r>
    <d v="2018-12-24T13:00:00"/>
    <x v="2"/>
    <x v="7"/>
    <n v="16"/>
    <x v="1"/>
    <x v="0"/>
    <n v="13879"/>
    <n v="10345"/>
    <n v="99"/>
    <n v="4.7300000000000004"/>
  </r>
  <r>
    <d v="2018-12-24T13:00:00"/>
    <x v="2"/>
    <x v="10"/>
    <n v="13"/>
    <x v="1"/>
    <x v="0"/>
    <n v="20500"/>
    <n v="16337"/>
    <n v="141"/>
    <n v="2.02"/>
  </r>
  <r>
    <d v="2018-12-24T14:00:00"/>
    <x v="1"/>
    <x v="1"/>
    <n v="1"/>
    <x v="1"/>
    <x v="0"/>
    <n v="0"/>
    <n v="0"/>
    <n v="0"/>
    <n v="7.0000000000000001E-3"/>
  </r>
  <r>
    <d v="2018-12-24T14:00:00"/>
    <x v="5"/>
    <x v="3"/>
    <n v="9"/>
    <x v="1"/>
    <x v="0"/>
    <n v="8810"/>
    <n v="7042"/>
    <n v="1106"/>
    <n v="0.61"/>
  </r>
  <r>
    <d v="2018-12-24T14:00:00"/>
    <x v="5"/>
    <x v="3"/>
    <n v="8"/>
    <x v="1"/>
    <x v="0"/>
    <n v="9286"/>
    <n v="7842"/>
    <n v="1045"/>
    <n v="1.22"/>
  </r>
  <r>
    <d v="2018-12-24T14:00:00"/>
    <x v="1"/>
    <x v="3"/>
    <n v="10"/>
    <x v="1"/>
    <x v="0"/>
    <n v="24546"/>
    <n v="21145"/>
    <n v="2075"/>
    <n v="0.61"/>
  </r>
  <r>
    <d v="2018-12-24T14:00:00"/>
    <x v="1"/>
    <x v="3"/>
    <n v="4"/>
    <x v="1"/>
    <x v="0"/>
    <n v="25650"/>
    <n v="22914"/>
    <n v="1763"/>
    <n v="1.83"/>
  </r>
  <r>
    <d v="2018-12-24T14:00:00"/>
    <x v="1"/>
    <x v="7"/>
    <n v="14"/>
    <x v="1"/>
    <x v="0"/>
    <n v="7576"/>
    <n v="6252"/>
    <n v="398"/>
    <n v="4.7300000000000004"/>
  </r>
  <r>
    <d v="2018-12-24T14:00:00"/>
    <x v="11"/>
    <x v="3"/>
    <n v="2"/>
    <x v="1"/>
    <x v="0"/>
    <n v="4097"/>
    <n v="3005"/>
    <n v="79"/>
    <n v="0.62"/>
  </r>
  <r>
    <d v="2018-12-24T14:00:00"/>
    <x v="2"/>
    <x v="10"/>
    <n v="13"/>
    <x v="1"/>
    <x v="0"/>
    <n v="23035"/>
    <n v="17924"/>
    <n v="151"/>
    <n v="4.04"/>
  </r>
  <r>
    <d v="2018-12-24T14:00:00"/>
    <x v="2"/>
    <x v="9"/>
    <n v="4"/>
    <x v="1"/>
    <x v="0"/>
    <n v="12497"/>
    <n v="8076"/>
    <n v="53"/>
    <n v="2.02"/>
  </r>
  <r>
    <d v="2018-12-24T15:00:00"/>
    <x v="1"/>
    <x v="1"/>
    <n v="1"/>
    <x v="1"/>
    <x v="0"/>
    <n v="0"/>
    <n v="0"/>
    <n v="0"/>
    <n v="7.0000000000000001E-3"/>
  </r>
  <r>
    <d v="2018-12-24T15:00:00"/>
    <x v="5"/>
    <x v="3"/>
    <n v="8"/>
    <x v="1"/>
    <x v="0"/>
    <n v="9561"/>
    <n v="8083"/>
    <n v="1045"/>
    <n v="1.22"/>
  </r>
  <r>
    <d v="2018-12-24T15:00:00"/>
    <x v="1"/>
    <x v="3"/>
    <n v="10"/>
    <x v="1"/>
    <x v="0"/>
    <n v="25746"/>
    <n v="22360"/>
    <n v="2129"/>
    <n v="1.22"/>
  </r>
  <r>
    <d v="2018-12-24T15:00:00"/>
    <x v="1"/>
    <x v="3"/>
    <n v="4"/>
    <x v="1"/>
    <x v="0"/>
    <n v="27137"/>
    <n v="24279"/>
    <n v="1962"/>
    <n v="1.22"/>
  </r>
  <r>
    <d v="2018-12-24T15:00:00"/>
    <x v="2"/>
    <x v="8"/>
    <n v="13"/>
    <x v="1"/>
    <x v="0"/>
    <n v="36998"/>
    <n v="27054"/>
    <n v="265"/>
    <n v="4.04"/>
  </r>
  <r>
    <d v="2018-12-24T15:00:00"/>
    <x v="2"/>
    <x v="9"/>
    <n v="4"/>
    <x v="1"/>
    <x v="0"/>
    <n v="13522"/>
    <n v="9206"/>
    <n v="64"/>
    <n v="2.02"/>
  </r>
  <r>
    <d v="2018-12-24T16:00:00"/>
    <x v="2"/>
    <x v="20"/>
    <n v="3"/>
    <x v="1"/>
    <x v="0"/>
    <n v="0"/>
    <n v="0"/>
    <n v="0"/>
    <n v="6.4999999999999997E-3"/>
  </r>
  <r>
    <d v="2018-12-24T16:00:00"/>
    <x v="5"/>
    <x v="3"/>
    <n v="9"/>
    <x v="1"/>
    <x v="0"/>
    <n v="7909"/>
    <n v="6244"/>
    <n v="938"/>
    <n v="0.61"/>
  </r>
  <r>
    <d v="2018-12-24T16:00:00"/>
    <x v="5"/>
    <x v="3"/>
    <n v="8"/>
    <x v="1"/>
    <x v="0"/>
    <n v="8389"/>
    <n v="7016"/>
    <n v="857"/>
    <n v="1.22"/>
  </r>
  <r>
    <d v="2018-12-24T16:00:00"/>
    <x v="1"/>
    <x v="3"/>
    <n v="10"/>
    <x v="1"/>
    <x v="0"/>
    <n v="24379"/>
    <n v="20961"/>
    <n v="2067"/>
    <n v="1.22"/>
  </r>
  <r>
    <d v="2018-12-24T16:00:00"/>
    <x v="1"/>
    <x v="3"/>
    <n v="4"/>
    <x v="1"/>
    <x v="0"/>
    <n v="25637"/>
    <n v="22905"/>
    <n v="1758"/>
    <n v="0.61"/>
  </r>
  <r>
    <d v="2018-12-24T16:00:00"/>
    <x v="6"/>
    <x v="10"/>
    <n v="16"/>
    <x v="1"/>
    <x v="0"/>
    <n v="3051"/>
    <n v="2232"/>
    <n v="42"/>
    <n v="2.02"/>
  </r>
  <r>
    <d v="2018-12-24T16:00:00"/>
    <x v="2"/>
    <x v="8"/>
    <n v="13"/>
    <x v="1"/>
    <x v="0"/>
    <n v="25471"/>
    <n v="19462"/>
    <n v="171"/>
    <n v="2.02"/>
  </r>
  <r>
    <d v="2018-12-24T17:00:00"/>
    <x v="8"/>
    <x v="14"/>
    <n v="5"/>
    <x v="1"/>
    <x v="0"/>
    <n v="0"/>
    <n v="0"/>
    <n v="0"/>
    <n v="1.2999999999999999E-2"/>
  </r>
  <r>
    <d v="2018-12-24T17:00:00"/>
    <x v="1"/>
    <x v="1"/>
    <n v="1"/>
    <x v="1"/>
    <x v="0"/>
    <n v="0"/>
    <n v="0"/>
    <n v="0"/>
    <n v="7.0000000000000001E-3"/>
  </r>
  <r>
    <d v="2018-12-24T17:00:00"/>
    <x v="1"/>
    <x v="3"/>
    <n v="4"/>
    <x v="1"/>
    <x v="0"/>
    <n v="23771"/>
    <n v="21411"/>
    <n v="1755"/>
    <n v="3.05"/>
  </r>
  <r>
    <d v="2018-12-24T17:00:00"/>
    <x v="1"/>
    <x v="10"/>
    <n v="11"/>
    <x v="1"/>
    <x v="0"/>
    <n v="1417"/>
    <n v="1318"/>
    <n v="89"/>
    <n v="2.02"/>
  </r>
  <r>
    <d v="2018-12-24T17:00:00"/>
    <x v="12"/>
    <x v="3"/>
    <n v="2"/>
    <x v="1"/>
    <x v="0"/>
    <n v="521"/>
    <n v="393"/>
    <n v="15"/>
    <n v="0.62"/>
  </r>
  <r>
    <d v="2018-12-24T17:00:00"/>
    <x v="2"/>
    <x v="4"/>
    <n v="11"/>
    <x v="1"/>
    <x v="0"/>
    <n v="3125"/>
    <n v="2547"/>
    <n v="22"/>
    <n v="2.02"/>
  </r>
  <r>
    <d v="2018-12-24T18:00:00"/>
    <x v="5"/>
    <x v="3"/>
    <n v="9"/>
    <x v="1"/>
    <x v="0"/>
    <n v="3076"/>
    <n v="2538"/>
    <n v="353"/>
    <n v="0.61"/>
  </r>
  <r>
    <d v="2018-12-24T18:00:00"/>
    <x v="5"/>
    <x v="3"/>
    <n v="8"/>
    <x v="1"/>
    <x v="0"/>
    <n v="3167"/>
    <n v="2735"/>
    <n v="378"/>
    <n v="1.22"/>
  </r>
  <r>
    <d v="2018-12-24T18:00:00"/>
    <x v="1"/>
    <x v="3"/>
    <n v="4"/>
    <x v="1"/>
    <x v="0"/>
    <n v="14544"/>
    <n v="13282"/>
    <n v="1088"/>
    <n v="0.61"/>
  </r>
  <r>
    <d v="2018-12-24T18:00:00"/>
    <x v="1"/>
    <x v="7"/>
    <n v="14"/>
    <x v="1"/>
    <x v="0"/>
    <n v="5830"/>
    <n v="4914"/>
    <n v="378"/>
    <n v="4.7300000000000004"/>
  </r>
  <r>
    <d v="2018-12-24T18:00:00"/>
    <x v="2"/>
    <x v="13"/>
    <n v="13"/>
    <x v="1"/>
    <x v="0"/>
    <n v="8403"/>
    <n v="5960"/>
    <n v="59"/>
    <n v="2.04"/>
  </r>
  <r>
    <d v="2018-12-24T18:00:00"/>
    <x v="2"/>
    <x v="18"/>
    <n v="13"/>
    <x v="1"/>
    <x v="0"/>
    <n v="1267"/>
    <n v="1094"/>
    <n v="9"/>
    <n v="4.74"/>
  </r>
  <r>
    <d v="2018-12-24T19:00:00"/>
    <x v="5"/>
    <x v="3"/>
    <n v="8"/>
    <x v="1"/>
    <x v="0"/>
    <n v="1398"/>
    <n v="1252"/>
    <n v="184"/>
    <n v="0.61"/>
  </r>
  <r>
    <d v="2018-12-24T19:00:00"/>
    <x v="2"/>
    <x v="13"/>
    <n v="13"/>
    <x v="1"/>
    <x v="0"/>
    <n v="3357"/>
    <n v="2394"/>
    <n v="15"/>
    <n v="2.04"/>
  </r>
  <r>
    <d v="2018-12-24T19:00:00"/>
    <x v="6"/>
    <x v="19"/>
    <n v="16"/>
    <x v="1"/>
    <x v="0"/>
    <n v="44"/>
    <n v="40"/>
    <n v="0"/>
    <n v="5.41"/>
  </r>
  <r>
    <d v="2018-12-24T20:00:00"/>
    <x v="1"/>
    <x v="17"/>
    <n v="14"/>
    <x v="1"/>
    <x v="0"/>
    <n v="93"/>
    <n v="88"/>
    <n v="6"/>
    <n v="4.0599999999999996"/>
  </r>
  <r>
    <d v="2018-12-24T20:00:00"/>
    <x v="2"/>
    <x v="10"/>
    <n v="13"/>
    <x v="1"/>
    <x v="0"/>
    <n v="2651"/>
    <n v="1824"/>
    <n v="23"/>
    <n v="2.02"/>
  </r>
  <r>
    <d v="2018-12-24T20:00:00"/>
    <x v="2"/>
    <x v="7"/>
    <n v="16"/>
    <x v="1"/>
    <x v="0"/>
    <n v="3697"/>
    <n v="2264"/>
    <n v="17"/>
    <n v="4.7300000000000004"/>
  </r>
  <r>
    <d v="2018-12-25T00:00:00"/>
    <x v="0"/>
    <x v="0"/>
    <n v="1"/>
    <x v="0"/>
    <x v="0"/>
    <n v="1148"/>
    <n v="1025"/>
    <n v="39"/>
    <n v="0.10249999999999999"/>
  </r>
  <r>
    <d v="2018-12-25T00:00:00"/>
    <x v="2"/>
    <x v="8"/>
    <n v="18"/>
    <x v="1"/>
    <x v="0"/>
    <n v="864"/>
    <n v="583"/>
    <n v="9"/>
    <n v="2.02"/>
  </r>
  <r>
    <d v="2018-12-25T02:00:00"/>
    <x v="1"/>
    <x v="3"/>
    <n v="4"/>
    <x v="1"/>
    <x v="0"/>
    <n v="4356"/>
    <n v="3923"/>
    <n v="270"/>
    <n v="0.61"/>
  </r>
  <r>
    <d v="2018-12-25T02:00:00"/>
    <x v="2"/>
    <x v="4"/>
    <n v="11"/>
    <x v="1"/>
    <x v="0"/>
    <n v="4203"/>
    <n v="3504"/>
    <n v="43"/>
    <n v="2.02"/>
  </r>
  <r>
    <d v="2018-12-25T03:00:00"/>
    <x v="2"/>
    <x v="2"/>
    <n v="3"/>
    <x v="1"/>
    <x v="0"/>
    <n v="0"/>
    <n v="0"/>
    <n v="0"/>
    <n v="0.34"/>
  </r>
  <r>
    <d v="2018-12-25T03:00:00"/>
    <x v="1"/>
    <x v="11"/>
    <n v="1"/>
    <x v="1"/>
    <x v="0"/>
    <n v="0"/>
    <n v="0"/>
    <n v="0"/>
    <n v="7.0000000000000001E-3"/>
  </r>
  <r>
    <d v="2018-12-25T03:00:00"/>
    <x v="1"/>
    <x v="3"/>
    <n v="10"/>
    <x v="1"/>
    <x v="0"/>
    <n v="14389"/>
    <n v="12959"/>
    <n v="968"/>
    <n v="0.61"/>
  </r>
  <r>
    <d v="2018-12-25T03:00:00"/>
    <x v="4"/>
    <x v="8"/>
    <n v="12"/>
    <x v="1"/>
    <x v="0"/>
    <n v="100"/>
    <n v="83"/>
    <n v="2"/>
    <n v="2.02"/>
  </r>
  <r>
    <d v="2018-12-25T03:00:00"/>
    <x v="2"/>
    <x v="8"/>
    <n v="13"/>
    <x v="1"/>
    <x v="0"/>
    <n v="19159"/>
    <n v="15161"/>
    <n v="115"/>
    <n v="2.02"/>
  </r>
  <r>
    <d v="2018-12-25T03:00:00"/>
    <x v="2"/>
    <x v="10"/>
    <n v="13"/>
    <x v="1"/>
    <x v="0"/>
    <n v="12572"/>
    <n v="9798"/>
    <n v="53"/>
    <n v="2.02"/>
  </r>
  <r>
    <d v="2018-12-25T04:00:00"/>
    <x v="11"/>
    <x v="3"/>
    <n v="2"/>
    <x v="1"/>
    <x v="0"/>
    <n v="3878"/>
    <n v="2976"/>
    <n v="75"/>
    <n v="0.62"/>
  </r>
  <r>
    <d v="2018-12-25T04:00:00"/>
    <x v="2"/>
    <x v="8"/>
    <n v="13"/>
    <x v="1"/>
    <x v="0"/>
    <n v="21553"/>
    <n v="17554"/>
    <n v="159"/>
    <n v="2.02"/>
  </r>
  <r>
    <d v="2018-12-25T04:00:00"/>
    <x v="2"/>
    <x v="13"/>
    <n v="13"/>
    <x v="1"/>
    <x v="0"/>
    <n v="9398"/>
    <n v="7348"/>
    <n v="55"/>
    <n v="2.04"/>
  </r>
  <r>
    <d v="2018-12-25T05:00:00"/>
    <x v="5"/>
    <x v="3"/>
    <n v="8"/>
    <x v="1"/>
    <x v="0"/>
    <n v="5935"/>
    <n v="5183"/>
    <n v="732"/>
    <n v="0.61"/>
  </r>
  <r>
    <d v="2018-12-25T05:00:00"/>
    <x v="1"/>
    <x v="3"/>
    <n v="10"/>
    <x v="1"/>
    <x v="0"/>
    <n v="21387"/>
    <n v="19622"/>
    <n v="1561"/>
    <n v="0.61"/>
  </r>
  <r>
    <d v="2018-12-25T05:00:00"/>
    <x v="1"/>
    <x v="3"/>
    <n v="4"/>
    <x v="1"/>
    <x v="0"/>
    <n v="22264"/>
    <n v="20717"/>
    <n v="1384"/>
    <n v="1.83"/>
  </r>
  <r>
    <d v="2018-12-25T05:00:00"/>
    <x v="6"/>
    <x v="10"/>
    <n v="16"/>
    <x v="1"/>
    <x v="0"/>
    <n v="2169"/>
    <n v="1528"/>
    <n v="33"/>
    <n v="2.02"/>
  </r>
  <r>
    <d v="2018-12-25T05:00:00"/>
    <x v="2"/>
    <x v="9"/>
    <n v="13"/>
    <x v="1"/>
    <x v="0"/>
    <n v="11670"/>
    <n v="9894"/>
    <n v="78"/>
    <n v="2.02"/>
  </r>
  <r>
    <d v="2018-12-25T05:00:00"/>
    <x v="2"/>
    <x v="13"/>
    <n v="13"/>
    <x v="1"/>
    <x v="0"/>
    <n v="9713"/>
    <n v="7637"/>
    <n v="55"/>
    <n v="2.04"/>
  </r>
  <r>
    <d v="2018-12-25T06:00:00"/>
    <x v="5"/>
    <x v="3"/>
    <n v="8"/>
    <x v="1"/>
    <x v="0"/>
    <n v="6345"/>
    <n v="5494"/>
    <n v="733"/>
    <n v="1.83"/>
  </r>
  <r>
    <d v="2018-12-25T06:00:00"/>
    <x v="1"/>
    <x v="3"/>
    <n v="10"/>
    <x v="1"/>
    <x v="0"/>
    <n v="23213"/>
    <n v="21265"/>
    <n v="1741"/>
    <n v="0.61"/>
  </r>
  <r>
    <d v="2018-12-25T06:00:00"/>
    <x v="1"/>
    <x v="3"/>
    <n v="4"/>
    <x v="1"/>
    <x v="0"/>
    <n v="24514"/>
    <n v="22857"/>
    <n v="1607"/>
    <n v="0.61"/>
  </r>
  <r>
    <d v="2018-12-25T06:00:00"/>
    <x v="11"/>
    <x v="3"/>
    <n v="2"/>
    <x v="1"/>
    <x v="0"/>
    <n v="3940"/>
    <n v="3028"/>
    <n v="77"/>
    <n v="0.62"/>
  </r>
  <r>
    <d v="2018-12-25T06:00:00"/>
    <x v="6"/>
    <x v="8"/>
    <n v="4"/>
    <x v="1"/>
    <x v="0"/>
    <n v="4146"/>
    <n v="3208"/>
    <n v="54"/>
    <n v="2.02"/>
  </r>
  <r>
    <d v="2018-12-25T06:00:00"/>
    <x v="2"/>
    <x v="13"/>
    <n v="4"/>
    <x v="1"/>
    <x v="0"/>
    <n v="10600"/>
    <n v="8621"/>
    <n v="64"/>
    <n v="2.04"/>
  </r>
  <r>
    <d v="2018-12-25T06:00:00"/>
    <x v="2"/>
    <x v="9"/>
    <n v="13"/>
    <x v="1"/>
    <x v="0"/>
    <n v="12270"/>
    <n v="10485"/>
    <n v="66"/>
    <n v="2.02"/>
  </r>
  <r>
    <d v="2018-12-25T06:00:00"/>
    <x v="2"/>
    <x v="9"/>
    <n v="4"/>
    <x v="1"/>
    <x v="0"/>
    <n v="5853"/>
    <n v="4452"/>
    <n v="25"/>
    <n v="2.02"/>
  </r>
  <r>
    <d v="2018-12-25T07:00:00"/>
    <x v="1"/>
    <x v="1"/>
    <n v="1"/>
    <x v="1"/>
    <x v="0"/>
    <n v="0"/>
    <n v="0"/>
    <n v="0"/>
    <n v="1.4E-2"/>
  </r>
  <r>
    <d v="2018-12-25T07:00:00"/>
    <x v="5"/>
    <x v="3"/>
    <n v="9"/>
    <x v="1"/>
    <x v="0"/>
    <n v="6838"/>
    <n v="5657"/>
    <n v="952"/>
    <n v="0.61"/>
  </r>
  <r>
    <d v="2018-12-25T07:00:00"/>
    <x v="5"/>
    <x v="3"/>
    <n v="8"/>
    <x v="1"/>
    <x v="0"/>
    <n v="6999"/>
    <n v="6097"/>
    <n v="793"/>
    <n v="0.61"/>
  </r>
  <r>
    <d v="2018-12-25T07:00:00"/>
    <x v="1"/>
    <x v="3"/>
    <n v="10"/>
    <x v="1"/>
    <x v="0"/>
    <n v="24257"/>
    <n v="22167"/>
    <n v="1814"/>
    <n v="0.61"/>
  </r>
  <r>
    <d v="2018-12-25T07:00:00"/>
    <x v="1"/>
    <x v="3"/>
    <n v="4"/>
    <x v="1"/>
    <x v="0"/>
    <n v="25632"/>
    <n v="23800"/>
    <n v="1629"/>
    <n v="1.83"/>
  </r>
  <r>
    <d v="2018-12-25T07:00:00"/>
    <x v="6"/>
    <x v="9"/>
    <n v="14"/>
    <x v="1"/>
    <x v="0"/>
    <n v="2199"/>
    <n v="1614"/>
    <n v="24"/>
    <n v="2.02"/>
  </r>
  <r>
    <d v="2018-12-25T07:00:00"/>
    <x v="2"/>
    <x v="13"/>
    <n v="13"/>
    <x v="1"/>
    <x v="0"/>
    <n v="11043"/>
    <n v="8835"/>
    <n v="95"/>
    <n v="2.04"/>
  </r>
  <r>
    <d v="2018-12-25T07:00:00"/>
    <x v="2"/>
    <x v="18"/>
    <n v="4"/>
    <x v="1"/>
    <x v="0"/>
    <n v="1401"/>
    <n v="1130"/>
    <n v="9"/>
    <n v="4.74"/>
  </r>
  <r>
    <d v="2018-12-25T07:00:00"/>
    <x v="2"/>
    <x v="9"/>
    <n v="13"/>
    <x v="1"/>
    <x v="0"/>
    <n v="12854"/>
    <n v="10969"/>
    <n v="65"/>
    <n v="2.02"/>
  </r>
  <r>
    <d v="2018-12-25T07:00:00"/>
    <x v="2"/>
    <x v="10"/>
    <n v="13"/>
    <x v="1"/>
    <x v="0"/>
    <n v="13672"/>
    <n v="11759"/>
    <n v="66"/>
    <n v="2.02"/>
  </r>
  <r>
    <d v="2018-12-25T08:00:00"/>
    <x v="5"/>
    <x v="3"/>
    <n v="8"/>
    <x v="1"/>
    <x v="0"/>
    <n v="7524"/>
    <n v="6553"/>
    <n v="910"/>
    <n v="0.61"/>
  </r>
  <r>
    <d v="2018-12-25T08:00:00"/>
    <x v="1"/>
    <x v="3"/>
    <n v="10"/>
    <x v="1"/>
    <x v="0"/>
    <n v="24820"/>
    <n v="22743"/>
    <n v="2032"/>
    <n v="0.61"/>
  </r>
  <r>
    <d v="2018-12-25T08:00:00"/>
    <x v="1"/>
    <x v="3"/>
    <n v="4"/>
    <x v="1"/>
    <x v="0"/>
    <n v="26363"/>
    <n v="24574"/>
    <n v="1715"/>
    <n v="2.44"/>
  </r>
  <r>
    <d v="2018-12-25T08:00:00"/>
    <x v="2"/>
    <x v="13"/>
    <n v="13"/>
    <x v="1"/>
    <x v="0"/>
    <n v="11919"/>
    <n v="9506"/>
    <n v="102"/>
    <n v="2.04"/>
  </r>
  <r>
    <d v="2018-12-25T08:00:00"/>
    <x v="2"/>
    <x v="10"/>
    <n v="13"/>
    <x v="1"/>
    <x v="0"/>
    <n v="15227"/>
    <n v="12616"/>
    <n v="87"/>
    <n v="2.02"/>
  </r>
  <r>
    <d v="2018-12-25T09:00:00"/>
    <x v="5"/>
    <x v="3"/>
    <n v="8"/>
    <x v="1"/>
    <x v="0"/>
    <n v="7376"/>
    <n v="6391"/>
    <n v="848"/>
    <n v="1.83"/>
  </r>
  <r>
    <d v="2018-12-25T09:00:00"/>
    <x v="1"/>
    <x v="3"/>
    <n v="4"/>
    <x v="1"/>
    <x v="0"/>
    <n v="25176"/>
    <n v="23461"/>
    <n v="1780"/>
    <n v="1.83"/>
  </r>
  <r>
    <d v="2018-12-25T09:00:00"/>
    <x v="1"/>
    <x v="7"/>
    <n v="14"/>
    <x v="1"/>
    <x v="0"/>
    <n v="7173"/>
    <n v="6334"/>
    <n v="456"/>
    <n v="4.7300000000000004"/>
  </r>
  <r>
    <d v="2018-12-25T10:00:00"/>
    <x v="5"/>
    <x v="3"/>
    <n v="9"/>
    <x v="1"/>
    <x v="0"/>
    <n v="6548"/>
    <n v="5500"/>
    <n v="905"/>
    <n v="0.61"/>
  </r>
  <r>
    <d v="2018-12-25T10:00:00"/>
    <x v="5"/>
    <x v="3"/>
    <n v="8"/>
    <x v="1"/>
    <x v="0"/>
    <n v="6738"/>
    <n v="5891"/>
    <n v="764"/>
    <n v="1.83"/>
  </r>
  <r>
    <d v="2018-12-25T10:00:00"/>
    <x v="1"/>
    <x v="3"/>
    <n v="10"/>
    <x v="1"/>
    <x v="0"/>
    <n v="21099"/>
    <n v="19211"/>
    <n v="1705"/>
    <n v="1.22"/>
  </r>
  <r>
    <d v="2018-12-25T10:00:00"/>
    <x v="1"/>
    <x v="3"/>
    <n v="4"/>
    <x v="1"/>
    <x v="0"/>
    <n v="22243"/>
    <n v="20786"/>
    <n v="1678"/>
    <n v="0.61"/>
  </r>
  <r>
    <d v="2018-12-25T10:00:00"/>
    <x v="11"/>
    <x v="3"/>
    <n v="2"/>
    <x v="1"/>
    <x v="0"/>
    <n v="3410"/>
    <n v="2521"/>
    <n v="74"/>
    <n v="1.24"/>
  </r>
  <r>
    <d v="2018-12-25T10:00:00"/>
    <x v="2"/>
    <x v="4"/>
    <n v="11"/>
    <x v="1"/>
    <x v="0"/>
    <n v="4244"/>
    <n v="3578"/>
    <n v="38"/>
    <n v="2.02"/>
  </r>
  <r>
    <d v="2018-12-25T11:00:00"/>
    <x v="5"/>
    <x v="3"/>
    <n v="9"/>
    <x v="1"/>
    <x v="0"/>
    <n v="6080"/>
    <n v="5115"/>
    <n v="823"/>
    <n v="1.22"/>
  </r>
  <r>
    <d v="2018-12-25T11:00:00"/>
    <x v="1"/>
    <x v="3"/>
    <n v="10"/>
    <x v="1"/>
    <x v="0"/>
    <n v="18809"/>
    <n v="16996"/>
    <n v="1640"/>
    <n v="1.83"/>
  </r>
  <r>
    <d v="2018-12-25T11:00:00"/>
    <x v="1"/>
    <x v="3"/>
    <n v="4"/>
    <x v="1"/>
    <x v="0"/>
    <n v="19677"/>
    <n v="18288"/>
    <n v="1381"/>
    <n v="2.44"/>
  </r>
  <r>
    <d v="2018-12-25T11:00:00"/>
    <x v="4"/>
    <x v="13"/>
    <n v="3"/>
    <x v="1"/>
    <x v="0"/>
    <n v="43"/>
    <n v="37"/>
    <n v="1"/>
    <n v="2.02"/>
  </r>
  <r>
    <d v="2018-12-25T11:00:00"/>
    <x v="2"/>
    <x v="9"/>
    <n v="13"/>
    <x v="1"/>
    <x v="0"/>
    <n v="14871"/>
    <n v="12180"/>
    <n v="109"/>
    <n v="2.02"/>
  </r>
  <r>
    <d v="2018-12-25T11:00:00"/>
    <x v="2"/>
    <x v="18"/>
    <n v="13"/>
    <x v="1"/>
    <x v="0"/>
    <n v="1613"/>
    <n v="1269"/>
    <n v="10"/>
    <n v="4.74"/>
  </r>
  <r>
    <d v="2018-12-25T12:00:00"/>
    <x v="5"/>
    <x v="3"/>
    <n v="8"/>
    <x v="1"/>
    <x v="0"/>
    <n v="7083"/>
    <n v="6102"/>
    <n v="813"/>
    <n v="1.22"/>
  </r>
  <r>
    <d v="2018-12-25T12:00:00"/>
    <x v="1"/>
    <x v="3"/>
    <n v="10"/>
    <x v="1"/>
    <x v="0"/>
    <n v="18954"/>
    <n v="17016"/>
    <n v="1636"/>
    <n v="0.61"/>
  </r>
  <r>
    <d v="2018-12-25T12:00:00"/>
    <x v="1"/>
    <x v="3"/>
    <n v="4"/>
    <x v="1"/>
    <x v="0"/>
    <n v="20152"/>
    <n v="18434"/>
    <n v="1362"/>
    <n v="3.66"/>
  </r>
  <r>
    <d v="2018-12-25T12:00:00"/>
    <x v="6"/>
    <x v="9"/>
    <n v="14"/>
    <x v="1"/>
    <x v="0"/>
    <n v="2147"/>
    <n v="1347"/>
    <n v="19"/>
    <n v="2.02"/>
  </r>
  <r>
    <d v="2018-12-25T12:00:00"/>
    <x v="2"/>
    <x v="13"/>
    <n v="4"/>
    <x v="1"/>
    <x v="0"/>
    <n v="15831"/>
    <n v="12556"/>
    <n v="94"/>
    <n v="2.04"/>
  </r>
  <r>
    <d v="2018-12-25T12:00:00"/>
    <x v="2"/>
    <x v="9"/>
    <n v="13"/>
    <x v="1"/>
    <x v="0"/>
    <n v="15077"/>
    <n v="12338"/>
    <n v="92"/>
    <n v="2.02"/>
  </r>
  <r>
    <d v="2018-12-25T12:00:00"/>
    <x v="2"/>
    <x v="13"/>
    <n v="13"/>
    <x v="1"/>
    <x v="0"/>
    <n v="15958"/>
    <n v="12732"/>
    <n v="89"/>
    <n v="2.04"/>
  </r>
  <r>
    <d v="2018-12-25T12:00:00"/>
    <x v="2"/>
    <x v="10"/>
    <n v="4"/>
    <x v="1"/>
    <x v="0"/>
    <n v="14977"/>
    <n v="12060"/>
    <n v="74"/>
    <n v="2.02"/>
  </r>
  <r>
    <d v="2018-12-25T13:00:00"/>
    <x v="2"/>
    <x v="2"/>
    <n v="3"/>
    <x v="1"/>
    <x v="0"/>
    <n v="0"/>
    <n v="0"/>
    <n v="0"/>
    <n v="0.34"/>
  </r>
  <r>
    <d v="2018-12-25T13:00:00"/>
    <x v="7"/>
    <x v="11"/>
    <n v="3"/>
    <x v="1"/>
    <x v="0"/>
    <n v="0"/>
    <n v="0"/>
    <n v="0"/>
    <n v="7.0000000000000001E-3"/>
  </r>
  <r>
    <d v="2018-12-25T13:00:00"/>
    <x v="5"/>
    <x v="3"/>
    <n v="8"/>
    <x v="1"/>
    <x v="0"/>
    <n v="8388"/>
    <n v="7216"/>
    <n v="937"/>
    <n v="0.61"/>
  </r>
  <r>
    <d v="2018-12-25T13:00:00"/>
    <x v="1"/>
    <x v="3"/>
    <n v="10"/>
    <x v="1"/>
    <x v="0"/>
    <n v="21478"/>
    <n v="18992"/>
    <n v="1740"/>
    <n v="0.61"/>
  </r>
  <r>
    <d v="2018-12-25T13:00:00"/>
    <x v="1"/>
    <x v="3"/>
    <n v="4"/>
    <x v="1"/>
    <x v="0"/>
    <n v="22826"/>
    <n v="20711"/>
    <n v="1539"/>
    <n v="0.61"/>
  </r>
  <r>
    <d v="2018-12-25T13:00:00"/>
    <x v="2"/>
    <x v="18"/>
    <n v="13"/>
    <x v="1"/>
    <x v="0"/>
    <n v="1924"/>
    <n v="1561"/>
    <n v="27"/>
    <n v="4.74"/>
  </r>
  <r>
    <d v="2018-12-25T13:00:00"/>
    <x v="4"/>
    <x v="13"/>
    <n v="12"/>
    <x v="1"/>
    <x v="0"/>
    <n v="76"/>
    <n v="59"/>
    <n v="0"/>
    <n v="2.02"/>
  </r>
  <r>
    <d v="2018-12-25T14:00:00"/>
    <x v="5"/>
    <x v="3"/>
    <n v="8"/>
    <x v="1"/>
    <x v="0"/>
    <n v="9054"/>
    <n v="7688"/>
    <n v="1056"/>
    <n v="0.61"/>
  </r>
  <r>
    <d v="2018-12-25T14:00:00"/>
    <x v="1"/>
    <x v="3"/>
    <n v="10"/>
    <x v="1"/>
    <x v="0"/>
    <n v="23506"/>
    <n v="20618"/>
    <n v="2086"/>
    <n v="1.22"/>
  </r>
  <r>
    <d v="2018-12-25T14:00:00"/>
    <x v="1"/>
    <x v="3"/>
    <n v="4"/>
    <x v="1"/>
    <x v="0"/>
    <n v="24636"/>
    <n v="22239"/>
    <n v="1712"/>
    <n v="2.44"/>
  </r>
  <r>
    <d v="2018-12-25T14:00:00"/>
    <x v="1"/>
    <x v="7"/>
    <n v="14"/>
    <x v="1"/>
    <x v="0"/>
    <n v="7006"/>
    <n v="5961"/>
    <n v="405"/>
    <n v="4.7300000000000004"/>
  </r>
  <r>
    <d v="2018-12-25T14:00:00"/>
    <x v="11"/>
    <x v="3"/>
    <n v="2"/>
    <x v="1"/>
    <x v="0"/>
    <n v="4017"/>
    <n v="2872"/>
    <n v="87"/>
    <n v="1.8599999999999901"/>
  </r>
  <r>
    <d v="2018-12-25T15:00:00"/>
    <x v="2"/>
    <x v="20"/>
    <n v="3"/>
    <x v="1"/>
    <x v="0"/>
    <n v="0"/>
    <n v="0"/>
    <n v="0"/>
    <n v="6.4999999999999997E-3"/>
  </r>
  <r>
    <d v="2018-12-25T15:00:00"/>
    <x v="1"/>
    <x v="1"/>
    <n v="1"/>
    <x v="1"/>
    <x v="0"/>
    <n v="0"/>
    <n v="0"/>
    <n v="0"/>
    <n v="1.4E-2"/>
  </r>
  <r>
    <d v="2018-12-25T15:00:00"/>
    <x v="5"/>
    <x v="3"/>
    <n v="9"/>
    <x v="1"/>
    <x v="0"/>
    <n v="8673"/>
    <n v="6944"/>
    <n v="1043"/>
    <n v="0.61"/>
  </r>
  <r>
    <d v="2018-12-25T15:00:00"/>
    <x v="5"/>
    <x v="3"/>
    <n v="8"/>
    <x v="1"/>
    <x v="0"/>
    <n v="9069"/>
    <n v="7658"/>
    <n v="1073"/>
    <n v="0.61"/>
  </r>
  <r>
    <d v="2018-12-25T15:00:00"/>
    <x v="1"/>
    <x v="3"/>
    <n v="10"/>
    <x v="1"/>
    <x v="0"/>
    <n v="23086"/>
    <n v="20096"/>
    <n v="1965"/>
    <n v="2.44"/>
  </r>
  <r>
    <d v="2018-12-25T15:00:00"/>
    <x v="1"/>
    <x v="3"/>
    <n v="4"/>
    <x v="1"/>
    <x v="0"/>
    <n v="24456"/>
    <n v="21957"/>
    <n v="1748"/>
    <n v="0.61"/>
  </r>
  <r>
    <d v="2018-12-25T15:00:00"/>
    <x v="11"/>
    <x v="3"/>
    <n v="2"/>
    <x v="1"/>
    <x v="0"/>
    <n v="3665"/>
    <n v="2687"/>
    <n v="78"/>
    <n v="0.62"/>
  </r>
  <r>
    <d v="2018-12-25T15:00:00"/>
    <x v="2"/>
    <x v="13"/>
    <n v="13"/>
    <x v="1"/>
    <x v="0"/>
    <n v="18525"/>
    <n v="13990"/>
    <n v="167"/>
    <n v="2.04"/>
  </r>
  <r>
    <d v="2018-12-25T16:00:00"/>
    <x v="5"/>
    <x v="3"/>
    <n v="9"/>
    <x v="1"/>
    <x v="0"/>
    <n v="7754"/>
    <n v="6275"/>
    <n v="902"/>
    <n v="0.61"/>
  </r>
  <r>
    <d v="2018-12-25T16:00:00"/>
    <x v="5"/>
    <x v="3"/>
    <n v="8"/>
    <x v="1"/>
    <x v="0"/>
    <n v="8122"/>
    <n v="6926"/>
    <n v="823"/>
    <n v="3.05"/>
  </r>
  <r>
    <d v="2018-12-25T16:00:00"/>
    <x v="1"/>
    <x v="3"/>
    <n v="4"/>
    <x v="1"/>
    <x v="0"/>
    <n v="25166"/>
    <n v="22521"/>
    <n v="1795"/>
    <n v="0.61"/>
  </r>
  <r>
    <d v="2018-12-25T16:00:00"/>
    <x v="2"/>
    <x v="7"/>
    <n v="16"/>
    <x v="1"/>
    <x v="0"/>
    <n v="16776"/>
    <n v="12668"/>
    <n v="124"/>
    <n v="4.7300000000000004"/>
  </r>
  <r>
    <d v="2018-12-25T16:00:00"/>
    <x v="2"/>
    <x v="9"/>
    <n v="13"/>
    <x v="1"/>
    <x v="0"/>
    <n v="18981"/>
    <n v="15514"/>
    <n v="130"/>
    <n v="2.02"/>
  </r>
  <r>
    <d v="2018-12-25T17:00:00"/>
    <x v="5"/>
    <x v="3"/>
    <n v="8"/>
    <x v="1"/>
    <x v="0"/>
    <n v="5754"/>
    <n v="4978"/>
    <n v="696"/>
    <n v="1.22"/>
  </r>
  <r>
    <d v="2018-12-25T17:00:00"/>
    <x v="1"/>
    <x v="3"/>
    <n v="10"/>
    <x v="1"/>
    <x v="0"/>
    <n v="20206"/>
    <n v="17662"/>
    <n v="1706"/>
    <n v="0.61"/>
  </r>
  <r>
    <d v="2018-12-25T17:00:00"/>
    <x v="1"/>
    <x v="3"/>
    <n v="4"/>
    <x v="1"/>
    <x v="0"/>
    <n v="21147"/>
    <n v="19172"/>
    <n v="1621"/>
    <n v="3.05"/>
  </r>
  <r>
    <d v="2018-12-25T17:00:00"/>
    <x v="12"/>
    <x v="3"/>
    <n v="2"/>
    <x v="1"/>
    <x v="0"/>
    <n v="404"/>
    <n v="307"/>
    <n v="12"/>
    <n v="0.62"/>
  </r>
  <r>
    <d v="2018-12-25T17:00:00"/>
    <x v="2"/>
    <x v="9"/>
    <n v="13"/>
    <x v="1"/>
    <x v="0"/>
    <n v="12976"/>
    <n v="10134"/>
    <n v="115"/>
    <n v="2.02"/>
  </r>
  <r>
    <d v="2018-12-25T17:00:00"/>
    <x v="2"/>
    <x v="8"/>
    <n v="13"/>
    <x v="1"/>
    <x v="0"/>
    <n v="17641"/>
    <n v="12769"/>
    <n v="116"/>
    <n v="2.02"/>
  </r>
  <r>
    <d v="2018-12-25T17:00:00"/>
    <x v="2"/>
    <x v="13"/>
    <n v="13"/>
    <x v="1"/>
    <x v="0"/>
    <n v="13265"/>
    <n v="9342"/>
    <n v="63"/>
    <n v="4.08"/>
  </r>
  <r>
    <d v="2018-12-25T18:00:00"/>
    <x v="5"/>
    <x v="3"/>
    <n v="9"/>
    <x v="1"/>
    <x v="0"/>
    <n v="2891"/>
    <n v="2461"/>
    <n v="350"/>
    <n v="0.61"/>
  </r>
  <r>
    <d v="2018-12-25T18:00:00"/>
    <x v="5"/>
    <x v="3"/>
    <n v="8"/>
    <x v="1"/>
    <x v="0"/>
    <n v="3114"/>
    <n v="2738"/>
    <n v="341"/>
    <n v="0.61"/>
  </r>
  <r>
    <d v="2018-12-25T18:00:00"/>
    <x v="1"/>
    <x v="3"/>
    <n v="4"/>
    <x v="1"/>
    <x v="0"/>
    <n v="13330"/>
    <n v="12059"/>
    <n v="1014"/>
    <n v="0.61"/>
  </r>
  <r>
    <d v="2018-12-25T18:00:00"/>
    <x v="2"/>
    <x v="18"/>
    <n v="13"/>
    <x v="1"/>
    <x v="0"/>
    <n v="1266"/>
    <n v="1051"/>
    <n v="10"/>
    <n v="4.74"/>
  </r>
  <r>
    <d v="2018-12-25T19:00:00"/>
    <x v="1"/>
    <x v="1"/>
    <n v="1"/>
    <x v="1"/>
    <x v="0"/>
    <n v="0"/>
    <n v="0"/>
    <n v="0"/>
    <n v="7.0000000000000001E-3"/>
  </r>
  <r>
    <d v="2018-12-25T19:00:00"/>
    <x v="1"/>
    <x v="3"/>
    <n v="10"/>
    <x v="1"/>
    <x v="0"/>
    <n v="6173"/>
    <n v="5634"/>
    <n v="549"/>
    <n v="1.22"/>
  </r>
  <r>
    <d v="2018-12-25T19:00:00"/>
    <x v="1"/>
    <x v="3"/>
    <n v="4"/>
    <x v="1"/>
    <x v="0"/>
    <n v="6303"/>
    <n v="5870"/>
    <n v="497"/>
    <n v="1.22"/>
  </r>
  <r>
    <d v="2018-12-25T19:00:00"/>
    <x v="6"/>
    <x v="13"/>
    <n v="15"/>
    <x v="1"/>
    <x v="0"/>
    <n v="336"/>
    <n v="241"/>
    <n v="9"/>
    <n v="2.04"/>
  </r>
  <r>
    <d v="2018-12-25T19:00:00"/>
    <x v="2"/>
    <x v="9"/>
    <n v="13"/>
    <x v="1"/>
    <x v="0"/>
    <n v="2860"/>
    <n v="2105"/>
    <n v="20"/>
    <n v="2.02"/>
  </r>
  <r>
    <d v="2018-12-25T19:00:00"/>
    <x v="2"/>
    <x v="7"/>
    <n v="16"/>
    <x v="1"/>
    <x v="0"/>
    <n v="6836"/>
    <n v="5016"/>
    <n v="41"/>
    <n v="4.7300000000000004"/>
  </r>
  <r>
    <d v="2018-12-25T21:00:00"/>
    <x v="5"/>
    <x v="3"/>
    <n v="8"/>
    <x v="1"/>
    <x v="0"/>
    <n v="312"/>
    <n v="274"/>
    <n v="29"/>
    <n v="0.61"/>
  </r>
  <r>
    <d v="2018-12-26T00:00:00"/>
    <x v="1"/>
    <x v="3"/>
    <n v="4"/>
    <x v="1"/>
    <x v="0"/>
    <n v="769"/>
    <n v="692"/>
    <n v="53"/>
    <n v="0.61"/>
  </r>
  <r>
    <d v="2018-12-26T00:00:00"/>
    <x v="0"/>
    <x v="0"/>
    <n v="1"/>
    <x v="0"/>
    <x v="0"/>
    <n v="1148"/>
    <n v="1013"/>
    <n v="43"/>
    <n v="0.1013"/>
  </r>
  <r>
    <d v="2018-12-26T02:00:00"/>
    <x v="5"/>
    <x v="3"/>
    <n v="8"/>
    <x v="1"/>
    <x v="0"/>
    <n v="3487"/>
    <n v="2987"/>
    <n v="445"/>
    <n v="0.61"/>
  </r>
  <r>
    <d v="2018-12-26T03:00:00"/>
    <x v="5"/>
    <x v="3"/>
    <n v="9"/>
    <x v="1"/>
    <x v="0"/>
    <n v="3654"/>
    <n v="3019"/>
    <n v="505"/>
    <n v="0.61"/>
  </r>
  <r>
    <d v="2018-12-26T03:00:00"/>
    <x v="1"/>
    <x v="3"/>
    <n v="10"/>
    <x v="1"/>
    <x v="0"/>
    <n v="9275"/>
    <n v="8279"/>
    <n v="595"/>
    <n v="0.61"/>
  </r>
  <r>
    <d v="2018-12-26T03:00:00"/>
    <x v="6"/>
    <x v="10"/>
    <n v="16"/>
    <x v="1"/>
    <x v="0"/>
    <n v="1538"/>
    <n v="1114"/>
    <n v="14"/>
    <n v="2.02"/>
  </r>
  <r>
    <d v="2018-12-26T03:00:00"/>
    <x v="2"/>
    <x v="7"/>
    <n v="16"/>
    <x v="1"/>
    <x v="0"/>
    <n v="8142"/>
    <n v="6473"/>
    <n v="41"/>
    <n v="4.7300000000000004"/>
  </r>
  <r>
    <d v="2018-12-26T04:00:00"/>
    <x v="1"/>
    <x v="3"/>
    <n v="4"/>
    <x v="1"/>
    <x v="0"/>
    <n v="15760"/>
    <n v="14654"/>
    <n v="1004"/>
    <n v="0.61"/>
  </r>
  <r>
    <d v="2018-12-26T04:00:00"/>
    <x v="11"/>
    <x v="3"/>
    <n v="2"/>
    <x v="1"/>
    <x v="0"/>
    <n v="2743"/>
    <n v="2112"/>
    <n v="53"/>
    <n v="0.62"/>
  </r>
  <r>
    <d v="2018-12-26T04:00:00"/>
    <x v="2"/>
    <x v="4"/>
    <n v="11"/>
    <x v="1"/>
    <x v="0"/>
    <n v="4001"/>
    <n v="3477"/>
    <n v="21"/>
    <n v="2.02"/>
  </r>
  <r>
    <d v="2018-12-26T05:00:00"/>
    <x v="5"/>
    <x v="3"/>
    <n v="9"/>
    <x v="1"/>
    <x v="0"/>
    <n v="4374"/>
    <n v="3728"/>
    <n v="641"/>
    <n v="2.44"/>
  </r>
  <r>
    <d v="2018-12-26T05:00:00"/>
    <x v="5"/>
    <x v="3"/>
    <n v="8"/>
    <x v="1"/>
    <x v="0"/>
    <n v="4692"/>
    <n v="4086"/>
    <n v="538"/>
    <n v="0.61"/>
  </r>
  <r>
    <d v="2018-12-26T05:00:00"/>
    <x v="1"/>
    <x v="3"/>
    <n v="10"/>
    <x v="1"/>
    <x v="0"/>
    <n v="18246"/>
    <n v="16642"/>
    <n v="1334"/>
    <n v="1.22"/>
  </r>
  <r>
    <d v="2018-12-26T05:00:00"/>
    <x v="1"/>
    <x v="3"/>
    <n v="4"/>
    <x v="1"/>
    <x v="0"/>
    <n v="18932"/>
    <n v="17636"/>
    <n v="1339"/>
    <n v="2.44"/>
  </r>
  <r>
    <d v="2018-12-26T05:00:00"/>
    <x v="1"/>
    <x v="18"/>
    <n v="1"/>
    <x v="1"/>
    <x v="0"/>
    <n v="678"/>
    <n v="646"/>
    <n v="18"/>
    <n v="4.74"/>
  </r>
  <r>
    <d v="2018-12-26T05:00:00"/>
    <x v="2"/>
    <x v="13"/>
    <n v="13"/>
    <x v="1"/>
    <x v="0"/>
    <n v="11573"/>
    <n v="9385"/>
    <n v="58"/>
    <n v="4.08"/>
  </r>
  <r>
    <d v="2018-12-26T06:00:00"/>
    <x v="5"/>
    <x v="3"/>
    <n v="9"/>
    <x v="1"/>
    <x v="0"/>
    <n v="4772"/>
    <n v="4002"/>
    <n v="653"/>
    <n v="0.61"/>
  </r>
  <r>
    <d v="2018-12-26T06:00:00"/>
    <x v="5"/>
    <x v="3"/>
    <n v="8"/>
    <x v="1"/>
    <x v="0"/>
    <n v="5092"/>
    <n v="4386"/>
    <n v="559"/>
    <n v="1.22"/>
  </r>
  <r>
    <d v="2018-12-26T06:00:00"/>
    <x v="1"/>
    <x v="3"/>
    <n v="10"/>
    <x v="1"/>
    <x v="0"/>
    <n v="15930"/>
    <n v="14595"/>
    <n v="1209"/>
    <n v="0.61"/>
  </r>
  <r>
    <d v="2018-12-26T06:00:00"/>
    <x v="1"/>
    <x v="3"/>
    <n v="4"/>
    <x v="1"/>
    <x v="0"/>
    <n v="16872"/>
    <n v="15741"/>
    <n v="1168"/>
    <n v="1.22"/>
  </r>
  <r>
    <d v="2018-12-26T06:00:00"/>
    <x v="12"/>
    <x v="3"/>
    <n v="2"/>
    <x v="1"/>
    <x v="0"/>
    <n v="759"/>
    <n v="579"/>
    <n v="11"/>
    <n v="0.62"/>
  </r>
  <r>
    <d v="2018-12-26T07:00:00"/>
    <x v="5"/>
    <x v="3"/>
    <n v="9"/>
    <x v="1"/>
    <x v="0"/>
    <n v="5377"/>
    <n v="4488"/>
    <n v="728"/>
    <n v="0.61"/>
  </r>
  <r>
    <d v="2018-12-26T07:00:00"/>
    <x v="1"/>
    <x v="3"/>
    <n v="10"/>
    <x v="1"/>
    <x v="0"/>
    <n v="18096"/>
    <n v="16562"/>
    <n v="1420"/>
    <n v="1.22"/>
  </r>
  <r>
    <d v="2018-12-26T07:00:00"/>
    <x v="1"/>
    <x v="3"/>
    <n v="4"/>
    <x v="1"/>
    <x v="0"/>
    <n v="19134"/>
    <n v="17868"/>
    <n v="1249"/>
    <n v="0.61"/>
  </r>
  <r>
    <d v="2018-12-26T07:00:00"/>
    <x v="1"/>
    <x v="7"/>
    <n v="14"/>
    <x v="1"/>
    <x v="0"/>
    <n v="5126"/>
    <n v="4556"/>
    <n v="292"/>
    <n v="4.7300000000000004"/>
  </r>
  <r>
    <d v="2018-12-26T07:00:00"/>
    <x v="2"/>
    <x v="4"/>
    <n v="11"/>
    <x v="1"/>
    <x v="0"/>
    <n v="4324"/>
    <n v="3664"/>
    <n v="26"/>
    <n v="2.02"/>
  </r>
  <r>
    <d v="2018-12-26T08:00:00"/>
    <x v="5"/>
    <x v="3"/>
    <n v="9"/>
    <x v="1"/>
    <x v="0"/>
    <n v="5829"/>
    <n v="4825"/>
    <n v="663"/>
    <n v="1.83"/>
  </r>
  <r>
    <d v="2018-12-26T08:00:00"/>
    <x v="1"/>
    <x v="3"/>
    <n v="10"/>
    <x v="1"/>
    <x v="0"/>
    <n v="19545"/>
    <n v="17894"/>
    <n v="1590"/>
    <n v="1.22"/>
  </r>
  <r>
    <d v="2018-12-26T08:00:00"/>
    <x v="1"/>
    <x v="3"/>
    <n v="4"/>
    <x v="1"/>
    <x v="0"/>
    <n v="20583"/>
    <n v="19201"/>
    <n v="1413"/>
    <n v="0.61"/>
  </r>
  <r>
    <d v="2018-12-26T08:00:00"/>
    <x v="6"/>
    <x v="10"/>
    <n v="16"/>
    <x v="1"/>
    <x v="0"/>
    <n v="2297"/>
    <n v="1741"/>
    <n v="23"/>
    <n v="2.02"/>
  </r>
  <r>
    <d v="2018-12-26T08:00:00"/>
    <x v="2"/>
    <x v="4"/>
    <n v="11"/>
    <x v="1"/>
    <x v="0"/>
    <n v="4870"/>
    <n v="4076"/>
    <n v="37"/>
    <n v="2.02"/>
  </r>
  <r>
    <d v="2018-12-26T08:00:00"/>
    <x v="2"/>
    <x v="13"/>
    <n v="13"/>
    <x v="1"/>
    <x v="0"/>
    <n v="13042"/>
    <n v="10812"/>
    <n v="97"/>
    <n v="2.04"/>
  </r>
  <r>
    <d v="2018-12-26T08:00:00"/>
    <x v="2"/>
    <x v="10"/>
    <n v="13"/>
    <x v="1"/>
    <x v="0"/>
    <n v="18997"/>
    <n v="15893"/>
    <n v="107"/>
    <n v="2.02"/>
  </r>
  <r>
    <d v="2018-12-26T09:00:00"/>
    <x v="5"/>
    <x v="3"/>
    <n v="9"/>
    <x v="1"/>
    <x v="0"/>
    <n v="6035"/>
    <n v="5032"/>
    <n v="821"/>
    <n v="0.61"/>
  </r>
  <r>
    <d v="2018-12-26T09:00:00"/>
    <x v="1"/>
    <x v="3"/>
    <n v="10"/>
    <x v="1"/>
    <x v="0"/>
    <n v="19709"/>
    <n v="18082"/>
    <n v="1598"/>
    <n v="0.61"/>
  </r>
  <r>
    <d v="2018-12-26T09:00:00"/>
    <x v="1"/>
    <x v="3"/>
    <n v="4"/>
    <x v="1"/>
    <x v="0"/>
    <n v="21052"/>
    <n v="19649"/>
    <n v="1407"/>
    <n v="0.61"/>
  </r>
  <r>
    <d v="2018-12-26T09:00:00"/>
    <x v="1"/>
    <x v="7"/>
    <n v="14"/>
    <x v="1"/>
    <x v="0"/>
    <n v="5510"/>
    <n v="4953"/>
    <n v="311"/>
    <n v="4.7300000000000004"/>
  </r>
  <r>
    <d v="2018-12-26T09:00:00"/>
    <x v="12"/>
    <x v="3"/>
    <n v="2"/>
    <x v="1"/>
    <x v="0"/>
    <n v="777"/>
    <n v="563"/>
    <n v="17"/>
    <n v="1.24"/>
  </r>
  <r>
    <d v="2018-12-26T10:00:00"/>
    <x v="5"/>
    <x v="3"/>
    <n v="9"/>
    <x v="1"/>
    <x v="0"/>
    <n v="5788"/>
    <n v="4834"/>
    <n v="790"/>
    <n v="0.61"/>
  </r>
  <r>
    <d v="2018-12-26T10:00:00"/>
    <x v="5"/>
    <x v="3"/>
    <n v="8"/>
    <x v="1"/>
    <x v="0"/>
    <n v="6117"/>
    <n v="5345"/>
    <n v="655"/>
    <n v="1.22"/>
  </r>
  <r>
    <d v="2018-12-26T10:00:00"/>
    <x v="1"/>
    <x v="3"/>
    <n v="10"/>
    <x v="1"/>
    <x v="0"/>
    <n v="18383"/>
    <n v="16877"/>
    <n v="1387"/>
    <n v="0.61"/>
  </r>
  <r>
    <d v="2018-12-26T10:00:00"/>
    <x v="1"/>
    <x v="3"/>
    <n v="4"/>
    <x v="1"/>
    <x v="0"/>
    <n v="19427"/>
    <n v="18070"/>
    <n v="1320"/>
    <n v="1.22"/>
  </r>
  <r>
    <d v="2018-12-26T10:00:00"/>
    <x v="4"/>
    <x v="8"/>
    <n v="3"/>
    <x v="1"/>
    <x v="0"/>
    <n v="61"/>
    <n v="55"/>
    <n v="1"/>
    <n v="2.02"/>
  </r>
  <r>
    <d v="2018-12-26T10:00:00"/>
    <x v="2"/>
    <x v="7"/>
    <n v="16"/>
    <x v="1"/>
    <x v="0"/>
    <n v="12229"/>
    <n v="9304"/>
    <n v="74"/>
    <n v="4.7300000000000004"/>
  </r>
  <r>
    <d v="2018-12-26T10:00:00"/>
    <x v="2"/>
    <x v="10"/>
    <n v="13"/>
    <x v="1"/>
    <x v="0"/>
    <n v="16430"/>
    <n v="13893"/>
    <n v="90"/>
    <n v="2.02"/>
  </r>
  <r>
    <d v="2018-12-26T10:00:00"/>
    <x v="2"/>
    <x v="10"/>
    <n v="4"/>
    <x v="1"/>
    <x v="0"/>
    <n v="14519"/>
    <n v="12166"/>
    <n v="58"/>
    <n v="2.02"/>
  </r>
  <r>
    <d v="2018-12-26T11:00:00"/>
    <x v="5"/>
    <x v="3"/>
    <n v="9"/>
    <x v="1"/>
    <x v="0"/>
    <n v="5501"/>
    <n v="4553"/>
    <n v="653"/>
    <n v="0.61"/>
  </r>
  <r>
    <d v="2018-12-26T11:00:00"/>
    <x v="5"/>
    <x v="3"/>
    <n v="8"/>
    <x v="1"/>
    <x v="0"/>
    <n v="5831"/>
    <n v="5072"/>
    <n v="655"/>
    <n v="0.61"/>
  </r>
  <r>
    <d v="2018-12-26T11:00:00"/>
    <x v="1"/>
    <x v="3"/>
    <n v="10"/>
    <x v="1"/>
    <x v="0"/>
    <n v="17350"/>
    <n v="15843"/>
    <n v="1426"/>
    <n v="0.61"/>
  </r>
  <r>
    <d v="2018-12-26T11:00:00"/>
    <x v="1"/>
    <x v="3"/>
    <n v="4"/>
    <x v="1"/>
    <x v="0"/>
    <n v="18053"/>
    <n v="16787"/>
    <n v="1148"/>
    <n v="1.22"/>
  </r>
  <r>
    <d v="2018-12-26T11:00:00"/>
    <x v="6"/>
    <x v="4"/>
    <n v="3"/>
    <x v="1"/>
    <x v="0"/>
    <n v="624"/>
    <n v="418"/>
    <n v="17"/>
    <n v="2.02"/>
  </r>
  <r>
    <d v="2018-12-26T11:00:00"/>
    <x v="2"/>
    <x v="8"/>
    <n v="13"/>
    <x v="1"/>
    <x v="0"/>
    <n v="23209"/>
    <n v="17971"/>
    <n v="155"/>
    <n v="4.04"/>
  </r>
  <r>
    <d v="2018-12-26T11:00:00"/>
    <x v="2"/>
    <x v="13"/>
    <n v="13"/>
    <x v="1"/>
    <x v="0"/>
    <n v="13371"/>
    <n v="10361"/>
    <n v="87"/>
    <n v="2.04"/>
  </r>
  <r>
    <d v="2018-12-26T12:00:00"/>
    <x v="1"/>
    <x v="1"/>
    <n v="1"/>
    <x v="1"/>
    <x v="0"/>
    <n v="0"/>
    <n v="0"/>
    <n v="0"/>
    <n v="7.0000000000000001E-3"/>
  </r>
  <r>
    <d v="2018-12-26T12:00:00"/>
    <x v="1"/>
    <x v="11"/>
    <n v="1"/>
    <x v="1"/>
    <x v="0"/>
    <n v="0"/>
    <n v="0"/>
    <n v="0"/>
    <n v="7.0000000000000001E-3"/>
  </r>
  <r>
    <d v="2018-12-26T12:00:00"/>
    <x v="5"/>
    <x v="3"/>
    <n v="9"/>
    <x v="1"/>
    <x v="0"/>
    <n v="6466"/>
    <n v="5322"/>
    <n v="822"/>
    <n v="0.61"/>
  </r>
  <r>
    <d v="2018-12-26T12:00:00"/>
    <x v="1"/>
    <x v="3"/>
    <n v="10"/>
    <x v="1"/>
    <x v="0"/>
    <n v="17759"/>
    <n v="15987"/>
    <n v="1515"/>
    <n v="0.61"/>
  </r>
  <r>
    <d v="2018-12-26T12:00:00"/>
    <x v="1"/>
    <x v="3"/>
    <n v="4"/>
    <x v="1"/>
    <x v="0"/>
    <n v="18749"/>
    <n v="17232"/>
    <n v="1207"/>
    <n v="0.61"/>
  </r>
  <r>
    <d v="2018-12-26T12:00:00"/>
    <x v="12"/>
    <x v="3"/>
    <n v="2"/>
    <x v="1"/>
    <x v="0"/>
    <n v="764"/>
    <n v="603"/>
    <n v="25"/>
    <n v="0.62"/>
  </r>
  <r>
    <d v="2018-12-26T12:00:00"/>
    <x v="2"/>
    <x v="4"/>
    <n v="11"/>
    <x v="1"/>
    <x v="0"/>
    <n v="4651"/>
    <n v="3977"/>
    <n v="32"/>
    <n v="2.02"/>
  </r>
  <r>
    <d v="2018-12-26T12:00:00"/>
    <x v="2"/>
    <x v="19"/>
    <n v="14"/>
    <x v="1"/>
    <x v="0"/>
    <n v="792"/>
    <n v="579"/>
    <n v="4"/>
    <n v="5.41"/>
  </r>
  <r>
    <d v="2018-12-26T13:00:00"/>
    <x v="1"/>
    <x v="11"/>
    <n v="1"/>
    <x v="1"/>
    <x v="0"/>
    <n v="0"/>
    <n v="0"/>
    <n v="0"/>
    <n v="7.0000000000000001E-3"/>
  </r>
  <r>
    <d v="2018-12-26T13:00:00"/>
    <x v="5"/>
    <x v="3"/>
    <n v="8"/>
    <x v="1"/>
    <x v="0"/>
    <n v="7964"/>
    <n v="6812"/>
    <n v="884"/>
    <n v="1.22"/>
  </r>
  <r>
    <d v="2018-12-26T13:00:00"/>
    <x v="1"/>
    <x v="3"/>
    <n v="10"/>
    <x v="1"/>
    <x v="0"/>
    <n v="21407"/>
    <n v="19128"/>
    <n v="1719"/>
    <n v="3.05"/>
  </r>
  <r>
    <d v="2018-12-26T13:00:00"/>
    <x v="1"/>
    <x v="3"/>
    <n v="4"/>
    <x v="1"/>
    <x v="0"/>
    <n v="22612"/>
    <n v="20665"/>
    <n v="1545"/>
    <n v="1.22"/>
  </r>
  <r>
    <d v="2018-12-26T13:00:00"/>
    <x v="11"/>
    <x v="3"/>
    <n v="2"/>
    <x v="1"/>
    <x v="0"/>
    <n v="3702"/>
    <n v="2690"/>
    <n v="80"/>
    <n v="0.62"/>
  </r>
  <r>
    <d v="2018-12-26T13:00:00"/>
    <x v="2"/>
    <x v="13"/>
    <n v="13"/>
    <x v="1"/>
    <x v="0"/>
    <n v="21238"/>
    <n v="16270"/>
    <n v="183"/>
    <n v="2.04"/>
  </r>
  <r>
    <d v="2018-12-26T14:00:00"/>
    <x v="5"/>
    <x v="3"/>
    <n v="9"/>
    <x v="1"/>
    <x v="0"/>
    <n v="8497"/>
    <n v="6892"/>
    <n v="1136"/>
    <n v="0.61"/>
  </r>
  <r>
    <d v="2018-12-26T14:00:00"/>
    <x v="5"/>
    <x v="3"/>
    <n v="8"/>
    <x v="1"/>
    <x v="0"/>
    <n v="8838"/>
    <n v="7594"/>
    <n v="1085"/>
    <n v="0.61"/>
  </r>
  <r>
    <d v="2018-12-26T14:00:00"/>
    <x v="1"/>
    <x v="3"/>
    <n v="10"/>
    <x v="1"/>
    <x v="0"/>
    <n v="24388"/>
    <n v="21565"/>
    <n v="1897"/>
    <n v="0.61"/>
  </r>
  <r>
    <d v="2018-12-26T14:00:00"/>
    <x v="1"/>
    <x v="3"/>
    <n v="4"/>
    <x v="1"/>
    <x v="0"/>
    <n v="25705"/>
    <n v="23246"/>
    <n v="1819"/>
    <n v="2.44"/>
  </r>
  <r>
    <d v="2018-12-26T14:00:00"/>
    <x v="6"/>
    <x v="10"/>
    <n v="16"/>
    <x v="1"/>
    <x v="0"/>
    <n v="3984"/>
    <n v="2780"/>
    <n v="59"/>
    <n v="2.02"/>
  </r>
  <r>
    <d v="2018-12-26T14:00:00"/>
    <x v="2"/>
    <x v="9"/>
    <n v="13"/>
    <x v="1"/>
    <x v="0"/>
    <n v="26344"/>
    <n v="21345"/>
    <n v="232"/>
    <n v="2.02"/>
  </r>
  <r>
    <d v="2018-12-26T14:00:00"/>
    <x v="2"/>
    <x v="7"/>
    <n v="16"/>
    <x v="1"/>
    <x v="0"/>
    <n v="18295"/>
    <n v="12924"/>
    <n v="127"/>
    <n v="4.7300000000000004"/>
  </r>
  <r>
    <d v="2018-12-26T14:00:00"/>
    <x v="2"/>
    <x v="10"/>
    <n v="13"/>
    <x v="1"/>
    <x v="0"/>
    <n v="26272"/>
    <n v="20827"/>
    <n v="192"/>
    <n v="2.02"/>
  </r>
  <r>
    <d v="2018-12-26T14:00:00"/>
    <x v="2"/>
    <x v="13"/>
    <n v="4"/>
    <x v="1"/>
    <x v="0"/>
    <n v="22395"/>
    <n v="17108"/>
    <n v="150"/>
    <n v="2.04"/>
  </r>
  <r>
    <d v="2018-12-26T14:00:00"/>
    <x v="2"/>
    <x v="10"/>
    <n v="4"/>
    <x v="1"/>
    <x v="0"/>
    <n v="23103"/>
    <n v="18209"/>
    <n v="150"/>
    <n v="2.02"/>
  </r>
  <r>
    <d v="2018-12-26T15:00:00"/>
    <x v="1"/>
    <x v="1"/>
    <n v="1"/>
    <x v="1"/>
    <x v="0"/>
    <n v="0"/>
    <n v="0"/>
    <n v="0"/>
    <n v="7.0000000000000001E-3"/>
  </r>
  <r>
    <d v="2018-12-26T15:00:00"/>
    <x v="5"/>
    <x v="3"/>
    <n v="8"/>
    <x v="1"/>
    <x v="0"/>
    <n v="9070"/>
    <n v="7723"/>
    <n v="993"/>
    <n v="0.61"/>
  </r>
  <r>
    <d v="2018-12-26T15:00:00"/>
    <x v="1"/>
    <x v="3"/>
    <n v="10"/>
    <x v="1"/>
    <x v="0"/>
    <n v="25768"/>
    <n v="22442"/>
    <n v="2094"/>
    <n v="1.83"/>
  </r>
  <r>
    <d v="2018-12-26T15:00:00"/>
    <x v="1"/>
    <x v="3"/>
    <n v="4"/>
    <x v="1"/>
    <x v="0"/>
    <n v="26994"/>
    <n v="24348"/>
    <n v="1979"/>
    <n v="1.22"/>
  </r>
  <r>
    <d v="2018-12-26T15:00:00"/>
    <x v="1"/>
    <x v="7"/>
    <n v="1"/>
    <x v="1"/>
    <x v="0"/>
    <n v="2508"/>
    <n v="2329"/>
    <n v="121"/>
    <n v="4.7300000000000004"/>
  </r>
  <r>
    <d v="2018-12-26T15:00:00"/>
    <x v="12"/>
    <x v="3"/>
    <n v="2"/>
    <x v="1"/>
    <x v="0"/>
    <n v="964"/>
    <n v="742"/>
    <n v="14"/>
    <n v="0.62"/>
  </r>
  <r>
    <d v="2018-12-26T15:00:00"/>
    <x v="2"/>
    <x v="10"/>
    <n v="13"/>
    <x v="1"/>
    <x v="0"/>
    <n v="28097"/>
    <n v="21720"/>
    <n v="247"/>
    <n v="2.02"/>
  </r>
  <r>
    <d v="2018-12-26T15:00:00"/>
    <x v="2"/>
    <x v="9"/>
    <n v="4"/>
    <x v="1"/>
    <x v="0"/>
    <n v="14234"/>
    <n v="9138"/>
    <n v="67"/>
    <n v="2.02"/>
  </r>
  <r>
    <d v="2018-12-26T16:00:00"/>
    <x v="1"/>
    <x v="1"/>
    <n v="1"/>
    <x v="1"/>
    <x v="0"/>
    <n v="0"/>
    <n v="0"/>
    <n v="0"/>
    <n v="7.0000000000000001E-3"/>
  </r>
  <r>
    <d v="2018-12-26T16:00:00"/>
    <x v="1"/>
    <x v="11"/>
    <n v="1"/>
    <x v="1"/>
    <x v="0"/>
    <n v="0"/>
    <n v="0"/>
    <n v="0"/>
    <n v="7.0000000000000001E-3"/>
  </r>
  <r>
    <d v="2018-12-26T16:00:00"/>
    <x v="1"/>
    <x v="3"/>
    <n v="4"/>
    <x v="1"/>
    <x v="0"/>
    <n v="25398"/>
    <n v="23080"/>
    <n v="1798"/>
    <n v="0.61"/>
  </r>
  <r>
    <d v="2018-12-26T16:00:00"/>
    <x v="1"/>
    <x v="18"/>
    <n v="1"/>
    <x v="1"/>
    <x v="0"/>
    <n v="1108"/>
    <n v="1048"/>
    <n v="77"/>
    <n v="4.74"/>
  </r>
  <r>
    <d v="2018-12-26T16:00:00"/>
    <x v="2"/>
    <x v="10"/>
    <n v="13"/>
    <x v="1"/>
    <x v="0"/>
    <n v="25459"/>
    <n v="20031"/>
    <n v="186"/>
    <n v="2.02"/>
  </r>
  <r>
    <d v="2018-12-26T16:00:00"/>
    <x v="2"/>
    <x v="13"/>
    <n v="13"/>
    <x v="1"/>
    <x v="0"/>
    <n v="18211"/>
    <n v="13972"/>
    <n v="126"/>
    <n v="2.04"/>
  </r>
  <r>
    <d v="2018-12-26T16:00:00"/>
    <x v="2"/>
    <x v="4"/>
    <n v="10"/>
    <x v="1"/>
    <x v="0"/>
    <n v="5534"/>
    <n v="4675"/>
    <n v="36"/>
    <n v="2.02"/>
  </r>
  <r>
    <d v="2018-12-26T17:00:00"/>
    <x v="2"/>
    <x v="19"/>
    <n v="4"/>
    <x v="1"/>
    <x v="0"/>
    <n v="1580"/>
    <n v="1345"/>
    <n v="24"/>
    <n v="5.41"/>
  </r>
  <r>
    <d v="2018-12-26T17:00:00"/>
    <x v="2"/>
    <x v="8"/>
    <n v="18"/>
    <x v="1"/>
    <x v="0"/>
    <n v="17894"/>
    <n v="12481"/>
    <n v="84"/>
    <n v="2.02"/>
  </r>
  <r>
    <d v="2018-12-26T17:00:00"/>
    <x v="2"/>
    <x v="13"/>
    <n v="4"/>
    <x v="1"/>
    <x v="0"/>
    <n v="14258"/>
    <n v="10149"/>
    <n v="67"/>
    <n v="2.04"/>
  </r>
  <r>
    <d v="2018-12-26T18:00:00"/>
    <x v="2"/>
    <x v="7"/>
    <n v="16"/>
    <x v="1"/>
    <x v="0"/>
    <n v="14626"/>
    <n v="9466"/>
    <n v="122"/>
    <n v="4.7300000000000004"/>
  </r>
  <r>
    <d v="2018-12-26T18:00:00"/>
    <x v="2"/>
    <x v="13"/>
    <n v="4"/>
    <x v="1"/>
    <x v="0"/>
    <n v="8235"/>
    <n v="5753"/>
    <n v="54"/>
    <n v="2.04"/>
  </r>
  <r>
    <d v="2018-12-26T18:00:00"/>
    <x v="2"/>
    <x v="9"/>
    <n v="13"/>
    <x v="1"/>
    <x v="0"/>
    <n v="6656"/>
    <n v="5224"/>
    <n v="47"/>
    <n v="2.02"/>
  </r>
  <r>
    <d v="2018-12-26T19:00:00"/>
    <x v="6"/>
    <x v="9"/>
    <n v="14"/>
    <x v="1"/>
    <x v="0"/>
    <n v="222"/>
    <n v="164"/>
    <n v="2"/>
    <n v="2.02"/>
  </r>
  <r>
    <d v="2018-12-26T19:00:00"/>
    <x v="2"/>
    <x v="8"/>
    <n v="13"/>
    <x v="1"/>
    <x v="0"/>
    <n v="4695"/>
    <n v="3173"/>
    <n v="14"/>
    <n v="2.02"/>
  </r>
  <r>
    <d v="2018-12-26T20:00:00"/>
    <x v="2"/>
    <x v="7"/>
    <n v="16"/>
    <x v="1"/>
    <x v="0"/>
    <n v="3723"/>
    <n v="2061"/>
    <n v="22"/>
    <n v="4.7300000000000004"/>
  </r>
  <r>
    <d v="2018-12-26T21:00:00"/>
    <x v="1"/>
    <x v="8"/>
    <n v="11"/>
    <x v="1"/>
    <x v="0"/>
    <n v="303"/>
    <n v="275"/>
    <n v="37"/>
    <n v="2.02"/>
  </r>
  <r>
    <d v="2018-12-26T22:00:00"/>
    <x v="1"/>
    <x v="18"/>
    <n v="11"/>
    <x v="1"/>
    <x v="0"/>
    <n v="77"/>
    <n v="70"/>
    <n v="10"/>
    <n v="4.74"/>
  </r>
  <r>
    <d v="2018-12-26T23:00:00"/>
    <x v="2"/>
    <x v="9"/>
    <n v="13"/>
    <x v="1"/>
    <x v="0"/>
    <n v="1525"/>
    <n v="1153"/>
    <n v="14"/>
    <n v="2.02"/>
  </r>
  <r>
    <d v="2018-12-27T00:00:00"/>
    <x v="5"/>
    <x v="7"/>
    <n v="2"/>
    <x v="1"/>
    <x v="0"/>
    <n v="151"/>
    <n v="119"/>
    <n v="19"/>
    <n v="4.7300000000000004"/>
  </r>
  <r>
    <d v="2018-12-27T00:00:00"/>
    <x v="0"/>
    <x v="0"/>
    <n v="1"/>
    <x v="0"/>
    <x v="0"/>
    <n v="1184"/>
    <n v="1015"/>
    <n v="60"/>
    <n v="0.10150000000000001"/>
  </r>
  <r>
    <d v="2018-12-27T01:00:00"/>
    <x v="1"/>
    <x v="1"/>
    <n v="1"/>
    <x v="1"/>
    <x v="0"/>
    <n v="0"/>
    <n v="0"/>
    <n v="0"/>
    <n v="7.0000000000000001E-3"/>
  </r>
  <r>
    <d v="2018-12-27T01:00:00"/>
    <x v="4"/>
    <x v="9"/>
    <n v="12"/>
    <x v="1"/>
    <x v="0"/>
    <n v="152"/>
    <n v="51"/>
    <n v="1"/>
    <n v="2.02"/>
  </r>
  <r>
    <d v="2018-12-27T03:00:00"/>
    <x v="1"/>
    <x v="1"/>
    <n v="1"/>
    <x v="1"/>
    <x v="0"/>
    <n v="0"/>
    <n v="0"/>
    <n v="0"/>
    <n v="7.0000000000000001E-3"/>
  </r>
  <r>
    <d v="2018-12-27T03:00:00"/>
    <x v="1"/>
    <x v="9"/>
    <n v="11"/>
    <x v="1"/>
    <x v="0"/>
    <n v="2323"/>
    <n v="2130"/>
    <n v="171"/>
    <n v="4.04"/>
  </r>
  <r>
    <d v="2018-12-27T03:00:00"/>
    <x v="4"/>
    <x v="9"/>
    <n v="12"/>
    <x v="1"/>
    <x v="0"/>
    <n v="401"/>
    <n v="218"/>
    <n v="4"/>
    <n v="2.02"/>
  </r>
  <r>
    <d v="2018-12-27T03:00:00"/>
    <x v="2"/>
    <x v="13"/>
    <n v="13"/>
    <x v="1"/>
    <x v="0"/>
    <n v="9111"/>
    <n v="7316"/>
    <n v="64"/>
    <n v="2.04"/>
  </r>
  <r>
    <d v="2018-12-27T03:00:00"/>
    <x v="2"/>
    <x v="8"/>
    <n v="13"/>
    <x v="1"/>
    <x v="0"/>
    <n v="21453"/>
    <n v="17221"/>
    <n v="131"/>
    <n v="2.02"/>
  </r>
  <r>
    <d v="2018-12-27T04:00:00"/>
    <x v="1"/>
    <x v="7"/>
    <n v="1"/>
    <x v="1"/>
    <x v="0"/>
    <n v="2746"/>
    <n v="2543"/>
    <n v="154"/>
    <n v="4.7300000000000004"/>
  </r>
  <r>
    <d v="2018-12-27T04:00:00"/>
    <x v="2"/>
    <x v="8"/>
    <n v="13"/>
    <x v="1"/>
    <x v="0"/>
    <n v="25473"/>
    <n v="20994"/>
    <n v="179"/>
    <n v="2.02"/>
  </r>
  <r>
    <d v="2018-12-27T04:00:00"/>
    <x v="2"/>
    <x v="8"/>
    <n v="18"/>
    <x v="1"/>
    <x v="0"/>
    <n v="21257"/>
    <n v="17123"/>
    <n v="105"/>
    <n v="2.02"/>
  </r>
  <r>
    <d v="2018-12-27T05:00:00"/>
    <x v="1"/>
    <x v="8"/>
    <n v="11"/>
    <x v="1"/>
    <x v="0"/>
    <n v="3675"/>
    <n v="3362"/>
    <n v="249"/>
    <n v="2.02"/>
  </r>
  <r>
    <d v="2018-12-27T05:00:00"/>
    <x v="2"/>
    <x v="8"/>
    <n v="13"/>
    <x v="1"/>
    <x v="0"/>
    <n v="21971"/>
    <n v="17922"/>
    <n v="117"/>
    <n v="2.02"/>
  </r>
  <r>
    <d v="2018-12-27T05:00:00"/>
    <x v="2"/>
    <x v="8"/>
    <n v="18"/>
    <x v="1"/>
    <x v="0"/>
    <n v="18713"/>
    <n v="15024"/>
    <n v="79"/>
    <n v="2.02"/>
  </r>
  <r>
    <d v="2018-12-27T06:00:00"/>
    <x v="2"/>
    <x v="9"/>
    <n v="13"/>
    <x v="1"/>
    <x v="0"/>
    <n v="14192"/>
    <n v="11973"/>
    <n v="100"/>
    <n v="2.02"/>
  </r>
  <r>
    <d v="2018-12-27T06:00:00"/>
    <x v="2"/>
    <x v="7"/>
    <n v="16"/>
    <x v="1"/>
    <x v="0"/>
    <n v="11893"/>
    <n v="9355"/>
    <n v="73"/>
    <n v="4.7300000000000004"/>
  </r>
  <r>
    <d v="2018-12-27T07:00:00"/>
    <x v="4"/>
    <x v="9"/>
    <n v="12"/>
    <x v="1"/>
    <x v="0"/>
    <n v="248"/>
    <n v="105"/>
    <n v="2"/>
    <n v="2.02"/>
  </r>
  <r>
    <d v="2018-12-27T07:00:00"/>
    <x v="2"/>
    <x v="10"/>
    <n v="4"/>
    <x v="1"/>
    <x v="0"/>
    <n v="15869"/>
    <n v="13185"/>
    <n v="94"/>
    <n v="2.02"/>
  </r>
  <r>
    <d v="2018-12-27T08:00:00"/>
    <x v="2"/>
    <x v="9"/>
    <n v="13"/>
    <x v="1"/>
    <x v="0"/>
    <n v="18112"/>
    <n v="14912"/>
    <n v="148"/>
    <n v="2.02"/>
  </r>
  <r>
    <d v="2018-12-27T08:00:00"/>
    <x v="2"/>
    <x v="7"/>
    <n v="16"/>
    <x v="1"/>
    <x v="0"/>
    <n v="16400"/>
    <n v="12901"/>
    <n v="95"/>
    <n v="4.7300000000000004"/>
  </r>
  <r>
    <d v="2018-12-27T09:00:00"/>
    <x v="1"/>
    <x v="10"/>
    <n v="1"/>
    <x v="1"/>
    <x v="0"/>
    <n v="1067"/>
    <n v="1003"/>
    <n v="69"/>
    <n v="4.04"/>
  </r>
  <r>
    <d v="2018-12-27T10:00:00"/>
    <x v="2"/>
    <x v="13"/>
    <n v="4"/>
    <x v="1"/>
    <x v="0"/>
    <n v="12991"/>
    <n v="9842"/>
    <n v="81"/>
    <n v="2.04"/>
  </r>
  <r>
    <d v="2018-12-27T10:00:00"/>
    <x v="2"/>
    <x v="10"/>
    <n v="13"/>
    <x v="1"/>
    <x v="0"/>
    <n v="17573"/>
    <n v="14449"/>
    <n v="111"/>
    <n v="2.02"/>
  </r>
  <r>
    <d v="2018-12-27T10:00:00"/>
    <x v="2"/>
    <x v="4"/>
    <n v="10"/>
    <x v="1"/>
    <x v="0"/>
    <n v="4476"/>
    <n v="3719"/>
    <n v="26"/>
    <n v="2.02"/>
  </r>
  <r>
    <d v="2018-12-27T10:00:00"/>
    <x v="6"/>
    <x v="18"/>
    <n v="15"/>
    <x v="1"/>
    <x v="0"/>
    <n v="212"/>
    <n v="145"/>
    <n v="1"/>
    <n v="4.74"/>
  </r>
  <r>
    <d v="2018-12-27T11:00:00"/>
    <x v="1"/>
    <x v="1"/>
    <n v="1"/>
    <x v="1"/>
    <x v="0"/>
    <n v="0"/>
    <n v="0"/>
    <n v="0"/>
    <n v="7.0000000000000001E-3"/>
  </r>
  <r>
    <d v="2018-12-27T11:00:00"/>
    <x v="2"/>
    <x v="13"/>
    <n v="13"/>
    <x v="1"/>
    <x v="0"/>
    <n v="13808"/>
    <n v="10184"/>
    <n v="103"/>
    <n v="2.04"/>
  </r>
  <r>
    <d v="2018-12-27T11:00:00"/>
    <x v="2"/>
    <x v="4"/>
    <n v="11"/>
    <x v="1"/>
    <x v="0"/>
    <n v="4255"/>
    <n v="3544"/>
    <n v="30"/>
    <n v="2.02"/>
  </r>
  <r>
    <d v="2018-12-27T12:00:00"/>
    <x v="7"/>
    <x v="20"/>
    <n v="4"/>
    <x v="1"/>
    <x v="0"/>
    <n v="0"/>
    <n v="0"/>
    <n v="0"/>
    <n v="1.2999999999999999E-2"/>
  </r>
  <r>
    <d v="2018-12-27T12:00:00"/>
    <x v="1"/>
    <x v="1"/>
    <n v="1"/>
    <x v="1"/>
    <x v="0"/>
    <n v="0"/>
    <n v="0"/>
    <n v="0"/>
    <n v="7.0000000000000001E-3"/>
  </r>
  <r>
    <d v="2018-12-27T12:00:00"/>
    <x v="1"/>
    <x v="7"/>
    <n v="14"/>
    <x v="1"/>
    <x v="0"/>
    <n v="5719"/>
    <n v="4908"/>
    <n v="329"/>
    <n v="4.7300000000000004"/>
  </r>
  <r>
    <d v="2018-12-27T12:00:00"/>
    <x v="1"/>
    <x v="16"/>
    <n v="8"/>
    <x v="1"/>
    <x v="0"/>
    <n v="1216"/>
    <n v="1149"/>
    <n v="76"/>
    <n v="2.02"/>
  </r>
  <r>
    <d v="2018-12-27T12:00:00"/>
    <x v="2"/>
    <x v="8"/>
    <n v="13"/>
    <x v="1"/>
    <x v="0"/>
    <n v="29757"/>
    <n v="22612"/>
    <n v="217"/>
    <n v="2.02"/>
  </r>
  <r>
    <d v="2018-12-27T13:00:00"/>
    <x v="5"/>
    <x v="17"/>
    <n v="7"/>
    <x v="1"/>
    <x v="0"/>
    <n v="75"/>
    <n v="65"/>
    <n v="5"/>
    <n v="4.0599999999999996"/>
  </r>
  <r>
    <d v="2018-12-27T13:00:00"/>
    <x v="1"/>
    <x v="7"/>
    <n v="14"/>
    <x v="1"/>
    <x v="0"/>
    <n v="6453"/>
    <n v="5463"/>
    <n v="356"/>
    <n v="4.7300000000000004"/>
  </r>
  <r>
    <d v="2018-12-27T13:00:00"/>
    <x v="1"/>
    <x v="8"/>
    <n v="11"/>
    <x v="1"/>
    <x v="0"/>
    <n v="2532"/>
    <n v="2375"/>
    <n v="147"/>
    <n v="2.02"/>
  </r>
  <r>
    <d v="2018-12-27T13:00:00"/>
    <x v="2"/>
    <x v="7"/>
    <n v="16"/>
    <x v="1"/>
    <x v="0"/>
    <n v="15195"/>
    <n v="11153"/>
    <n v="118"/>
    <n v="4.7300000000000004"/>
  </r>
  <r>
    <d v="2018-12-27T13:00:00"/>
    <x v="2"/>
    <x v="16"/>
    <n v="6"/>
    <x v="1"/>
    <x v="0"/>
    <n v="7289"/>
    <n v="5375"/>
    <n v="49"/>
    <n v="2.02"/>
  </r>
  <r>
    <d v="2018-12-27T13:00:00"/>
    <x v="2"/>
    <x v="9"/>
    <n v="13"/>
    <x v="1"/>
    <x v="0"/>
    <n v="22115"/>
    <n v="17899"/>
    <n v="155"/>
    <n v="2.02"/>
  </r>
  <r>
    <d v="2018-12-27T13:00:00"/>
    <x v="2"/>
    <x v="9"/>
    <n v="4"/>
    <x v="1"/>
    <x v="0"/>
    <n v="10861"/>
    <n v="7290"/>
    <n v="60"/>
    <n v="2.02"/>
  </r>
  <r>
    <d v="2018-12-27T13:00:00"/>
    <x v="2"/>
    <x v="10"/>
    <n v="13"/>
    <x v="1"/>
    <x v="0"/>
    <n v="24545"/>
    <n v="19115"/>
    <n v="147"/>
    <n v="2.02"/>
  </r>
  <r>
    <d v="2018-12-27T13:00:00"/>
    <x v="2"/>
    <x v="10"/>
    <n v="4"/>
    <x v="1"/>
    <x v="0"/>
    <n v="21410"/>
    <n v="16397"/>
    <n v="122"/>
    <n v="2.02"/>
  </r>
  <r>
    <d v="2018-12-27T14:00:00"/>
    <x v="2"/>
    <x v="13"/>
    <n v="13"/>
    <x v="1"/>
    <x v="0"/>
    <n v="21943"/>
    <n v="16755"/>
    <n v="179"/>
    <n v="2.04"/>
  </r>
  <r>
    <d v="2018-12-27T14:00:00"/>
    <x v="2"/>
    <x v="10"/>
    <n v="13"/>
    <x v="1"/>
    <x v="0"/>
    <n v="27867"/>
    <n v="21433"/>
    <n v="210"/>
    <n v="2.02"/>
  </r>
  <r>
    <d v="2018-12-27T14:00:00"/>
    <x v="2"/>
    <x v="13"/>
    <n v="4"/>
    <x v="1"/>
    <x v="0"/>
    <n v="21895"/>
    <n v="16704"/>
    <n v="151"/>
    <n v="2.04"/>
  </r>
  <r>
    <d v="2018-12-27T14:00:00"/>
    <x v="2"/>
    <x v="10"/>
    <n v="4"/>
    <x v="1"/>
    <x v="0"/>
    <n v="24502"/>
    <n v="18634"/>
    <n v="116"/>
    <n v="2.02"/>
  </r>
  <r>
    <d v="2018-12-27T15:00:00"/>
    <x v="4"/>
    <x v="8"/>
    <n v="12"/>
    <x v="1"/>
    <x v="0"/>
    <n v="179"/>
    <n v="156"/>
    <n v="4"/>
    <n v="2.02"/>
  </r>
  <r>
    <d v="2018-12-27T15:00:00"/>
    <x v="2"/>
    <x v="16"/>
    <n v="6"/>
    <x v="1"/>
    <x v="0"/>
    <n v="9542"/>
    <n v="6841"/>
    <n v="73"/>
    <n v="2.02"/>
  </r>
  <r>
    <d v="2018-12-27T15:00:00"/>
    <x v="2"/>
    <x v="8"/>
    <n v="13"/>
    <x v="1"/>
    <x v="0"/>
    <n v="43049"/>
    <n v="31371"/>
    <n v="331"/>
    <n v="2.02"/>
  </r>
  <r>
    <d v="2018-12-27T16:00:00"/>
    <x v="2"/>
    <x v="9"/>
    <n v="13"/>
    <x v="1"/>
    <x v="0"/>
    <n v="22592"/>
    <n v="17923"/>
    <n v="170"/>
    <n v="2.02"/>
  </r>
  <r>
    <d v="2018-12-27T17:00:00"/>
    <x v="2"/>
    <x v="10"/>
    <n v="13"/>
    <x v="1"/>
    <x v="0"/>
    <n v="20638"/>
    <n v="15072"/>
    <n v="134"/>
    <n v="2.02"/>
  </r>
  <r>
    <d v="2018-12-27T18:00:00"/>
    <x v="1"/>
    <x v="7"/>
    <n v="14"/>
    <x v="1"/>
    <x v="0"/>
    <n v="4806"/>
    <n v="4166"/>
    <n v="264"/>
    <n v="4.7300000000000004"/>
  </r>
  <r>
    <d v="2018-12-27T18:00:00"/>
    <x v="2"/>
    <x v="8"/>
    <n v="13"/>
    <x v="1"/>
    <x v="0"/>
    <n v="10026"/>
    <n v="7095"/>
    <n v="72"/>
    <n v="2.02"/>
  </r>
  <r>
    <d v="2018-12-27T18:00:00"/>
    <x v="2"/>
    <x v="8"/>
    <n v="18"/>
    <x v="1"/>
    <x v="0"/>
    <n v="9390"/>
    <n v="6577"/>
    <n v="35"/>
    <n v="4.04"/>
  </r>
  <r>
    <d v="2018-12-27T19:00:00"/>
    <x v="2"/>
    <x v="13"/>
    <n v="4"/>
    <x v="1"/>
    <x v="0"/>
    <n v="3663"/>
    <n v="2146"/>
    <n v="27"/>
    <n v="2.04"/>
  </r>
  <r>
    <d v="2018-12-27T21:00:00"/>
    <x v="6"/>
    <x v="9"/>
    <n v="14"/>
    <x v="1"/>
    <x v="0"/>
    <n v="124"/>
    <n v="90"/>
    <n v="6"/>
    <n v="2.02"/>
  </r>
  <r>
    <d v="2018-12-28T00:00:00"/>
    <x v="0"/>
    <x v="0"/>
    <n v="1"/>
    <x v="0"/>
    <x v="0"/>
    <n v="1175"/>
    <n v="1017"/>
    <n v="58"/>
    <n v="0.1017"/>
  </r>
  <r>
    <d v="2018-12-28T01:00:00"/>
    <x v="2"/>
    <x v="13"/>
    <n v="13"/>
    <x v="1"/>
    <x v="0"/>
    <n v="420"/>
    <n v="319"/>
    <n v="11"/>
    <n v="2.04"/>
  </r>
  <r>
    <d v="2018-12-28T03:00:00"/>
    <x v="2"/>
    <x v="8"/>
    <n v="13"/>
    <x v="1"/>
    <x v="0"/>
    <n v="20396"/>
    <n v="16296"/>
    <n v="136"/>
    <n v="2.02"/>
  </r>
  <r>
    <d v="2018-12-28T03:00:00"/>
    <x v="0"/>
    <x v="0"/>
    <n v="1"/>
    <x v="0"/>
    <x v="0"/>
    <n v="0"/>
    <n v="1"/>
    <n v="0"/>
    <n v="1E-4"/>
  </r>
  <r>
    <d v="2018-12-28T04:00:00"/>
    <x v="2"/>
    <x v="4"/>
    <n v="11"/>
    <x v="1"/>
    <x v="0"/>
    <n v="3794"/>
    <n v="3309"/>
    <n v="34"/>
    <n v="2.02"/>
  </r>
  <r>
    <d v="2018-12-28T04:00:00"/>
    <x v="2"/>
    <x v="8"/>
    <n v="13"/>
    <x v="1"/>
    <x v="0"/>
    <n v="23371"/>
    <n v="19008"/>
    <n v="186"/>
    <n v="2.02"/>
  </r>
  <r>
    <d v="2018-12-28T05:00:00"/>
    <x v="5"/>
    <x v="3"/>
    <n v="8"/>
    <x v="1"/>
    <x v="0"/>
    <n v="4322"/>
    <n v="3732"/>
    <n v="523"/>
    <n v="0.61"/>
  </r>
  <r>
    <d v="2018-12-28T05:00:00"/>
    <x v="1"/>
    <x v="3"/>
    <n v="10"/>
    <x v="1"/>
    <x v="0"/>
    <n v="17129"/>
    <n v="15627"/>
    <n v="1318"/>
    <n v="0.61"/>
  </r>
  <r>
    <d v="2018-12-28T05:00:00"/>
    <x v="1"/>
    <x v="3"/>
    <n v="4"/>
    <x v="1"/>
    <x v="0"/>
    <n v="18002"/>
    <n v="16582"/>
    <n v="1225"/>
    <n v="0.61"/>
  </r>
  <r>
    <d v="2018-12-28T05:00:00"/>
    <x v="2"/>
    <x v="13"/>
    <n v="4"/>
    <x v="1"/>
    <x v="0"/>
    <n v="10453"/>
    <n v="8348"/>
    <n v="83"/>
    <n v="2.04"/>
  </r>
  <r>
    <d v="2018-12-28T05:00:00"/>
    <x v="2"/>
    <x v="16"/>
    <n v="6"/>
    <x v="1"/>
    <x v="0"/>
    <n v="5194"/>
    <n v="4194"/>
    <n v="40"/>
    <n v="2.02"/>
  </r>
  <r>
    <d v="2018-12-28T05:00:00"/>
    <x v="2"/>
    <x v="4"/>
    <n v="11"/>
    <x v="1"/>
    <x v="0"/>
    <n v="3789"/>
    <n v="3172"/>
    <n v="22"/>
    <n v="2.02"/>
  </r>
  <r>
    <d v="2018-12-28T05:00:00"/>
    <x v="0"/>
    <x v="0"/>
    <n v="1"/>
    <x v="0"/>
    <x v="0"/>
    <n v="0"/>
    <n v="1"/>
    <n v="0"/>
    <n v="1E-4"/>
  </r>
  <r>
    <d v="2018-12-28T06:00:00"/>
    <x v="1"/>
    <x v="3"/>
    <n v="10"/>
    <x v="1"/>
    <x v="0"/>
    <n v="18215"/>
    <n v="16588"/>
    <n v="1369"/>
    <n v="1.22"/>
  </r>
  <r>
    <d v="2018-12-28T06:00:00"/>
    <x v="1"/>
    <x v="3"/>
    <n v="4"/>
    <x v="1"/>
    <x v="0"/>
    <n v="19016"/>
    <n v="17667"/>
    <n v="1285"/>
    <n v="0.61"/>
  </r>
  <r>
    <d v="2018-12-28T06:00:00"/>
    <x v="2"/>
    <x v="13"/>
    <n v="13"/>
    <x v="1"/>
    <x v="0"/>
    <n v="10427"/>
    <n v="8488"/>
    <n v="45"/>
    <n v="2.04"/>
  </r>
  <r>
    <d v="2018-12-28T06:00:00"/>
    <x v="2"/>
    <x v="8"/>
    <n v="18"/>
    <x v="1"/>
    <x v="0"/>
    <n v="16901"/>
    <n v="13671"/>
    <n v="72"/>
    <n v="2.02"/>
  </r>
  <r>
    <d v="2018-12-28T07:00:00"/>
    <x v="5"/>
    <x v="3"/>
    <n v="8"/>
    <x v="1"/>
    <x v="0"/>
    <n v="5327"/>
    <n v="4641"/>
    <n v="598"/>
    <n v="0.61"/>
  </r>
  <r>
    <d v="2018-12-28T07:00:00"/>
    <x v="1"/>
    <x v="3"/>
    <n v="10"/>
    <x v="1"/>
    <x v="0"/>
    <n v="20151"/>
    <n v="18347"/>
    <n v="1593"/>
    <n v="1.22"/>
  </r>
  <r>
    <d v="2018-12-28T07:00:00"/>
    <x v="1"/>
    <x v="3"/>
    <n v="4"/>
    <x v="1"/>
    <x v="0"/>
    <n v="21075"/>
    <n v="19525"/>
    <n v="1390"/>
    <n v="4.2699999999999996"/>
  </r>
  <r>
    <d v="2018-12-28T07:00:00"/>
    <x v="6"/>
    <x v="7"/>
    <n v="4"/>
    <x v="1"/>
    <x v="0"/>
    <n v="1196"/>
    <n v="839"/>
    <n v="11"/>
    <n v="4.7300000000000004"/>
  </r>
  <r>
    <d v="2018-12-28T07:00:00"/>
    <x v="2"/>
    <x v="9"/>
    <n v="13"/>
    <x v="1"/>
    <x v="0"/>
    <n v="14621"/>
    <n v="12172"/>
    <n v="107"/>
    <n v="4.04"/>
  </r>
  <r>
    <d v="2018-12-28T07:00:00"/>
    <x v="2"/>
    <x v="9"/>
    <n v="4"/>
    <x v="1"/>
    <x v="0"/>
    <n v="7137"/>
    <n v="5173"/>
    <n v="37"/>
    <n v="4.04"/>
  </r>
  <r>
    <d v="2018-12-28T08:00:00"/>
    <x v="1"/>
    <x v="1"/>
    <n v="1"/>
    <x v="1"/>
    <x v="0"/>
    <n v="0"/>
    <n v="0"/>
    <n v="0"/>
    <n v="7.0000000000000001E-3"/>
  </r>
  <r>
    <d v="2018-12-28T08:00:00"/>
    <x v="5"/>
    <x v="3"/>
    <n v="8"/>
    <x v="1"/>
    <x v="0"/>
    <n v="5809"/>
    <n v="5078"/>
    <n v="659"/>
    <n v="1.22"/>
  </r>
  <r>
    <d v="2018-12-28T08:00:00"/>
    <x v="1"/>
    <x v="3"/>
    <n v="10"/>
    <x v="1"/>
    <x v="0"/>
    <n v="21623"/>
    <n v="19622"/>
    <n v="1705"/>
    <n v="1.22"/>
  </r>
  <r>
    <d v="2018-12-28T08:00:00"/>
    <x v="1"/>
    <x v="3"/>
    <n v="4"/>
    <x v="1"/>
    <x v="0"/>
    <n v="22674"/>
    <n v="21002"/>
    <n v="1433"/>
    <n v="1.22"/>
  </r>
  <r>
    <d v="2018-12-28T08:00:00"/>
    <x v="6"/>
    <x v="8"/>
    <n v="4"/>
    <x v="1"/>
    <x v="0"/>
    <n v="4557"/>
    <n v="3478"/>
    <n v="57"/>
    <n v="2.02"/>
  </r>
  <r>
    <d v="2018-12-28T08:00:00"/>
    <x v="2"/>
    <x v="10"/>
    <n v="13"/>
    <x v="1"/>
    <x v="0"/>
    <n v="18859"/>
    <n v="15546"/>
    <n v="127"/>
    <n v="2.02"/>
  </r>
  <r>
    <d v="2018-12-28T09:00:00"/>
    <x v="1"/>
    <x v="1"/>
    <n v="1"/>
    <x v="1"/>
    <x v="0"/>
    <n v="0"/>
    <n v="0"/>
    <n v="0"/>
    <n v="7.0000000000000001E-3"/>
  </r>
  <r>
    <d v="2018-12-28T09:00:00"/>
    <x v="5"/>
    <x v="3"/>
    <n v="9"/>
    <x v="1"/>
    <x v="0"/>
    <n v="5855"/>
    <n v="4916"/>
    <n v="737"/>
    <n v="0.61"/>
  </r>
  <r>
    <d v="2018-12-28T09:00:00"/>
    <x v="1"/>
    <x v="3"/>
    <n v="10"/>
    <x v="1"/>
    <x v="0"/>
    <n v="20496"/>
    <n v="18546"/>
    <n v="1775"/>
    <n v="3.05"/>
  </r>
  <r>
    <d v="2018-12-28T09:00:00"/>
    <x v="1"/>
    <x v="3"/>
    <n v="4"/>
    <x v="1"/>
    <x v="0"/>
    <n v="21523"/>
    <n v="19868"/>
    <n v="1438"/>
    <n v="0.61"/>
  </r>
  <r>
    <d v="2018-12-28T09:00:00"/>
    <x v="1"/>
    <x v="6"/>
    <n v="2"/>
    <x v="1"/>
    <x v="0"/>
    <n v="14337"/>
    <n v="13397"/>
    <n v="947"/>
    <n v="1.08"/>
  </r>
  <r>
    <d v="2018-12-28T09:00:00"/>
    <x v="2"/>
    <x v="13"/>
    <n v="13"/>
    <x v="1"/>
    <x v="0"/>
    <n v="14408"/>
    <n v="11051"/>
    <n v="90"/>
    <n v="2.04"/>
  </r>
  <r>
    <d v="2018-12-28T09:00:00"/>
    <x v="2"/>
    <x v="10"/>
    <n v="4"/>
    <x v="1"/>
    <x v="0"/>
    <n v="15414"/>
    <n v="12465"/>
    <n v="76"/>
    <n v="2.02"/>
  </r>
  <r>
    <d v="2018-12-28T10:00:00"/>
    <x v="5"/>
    <x v="3"/>
    <n v="9"/>
    <x v="1"/>
    <x v="0"/>
    <n v="5537"/>
    <n v="4597"/>
    <n v="671"/>
    <n v="0.61"/>
  </r>
  <r>
    <d v="2018-12-28T10:00:00"/>
    <x v="1"/>
    <x v="3"/>
    <n v="10"/>
    <x v="1"/>
    <x v="0"/>
    <n v="18883"/>
    <n v="17127"/>
    <n v="1565"/>
    <n v="1.83"/>
  </r>
  <r>
    <d v="2018-12-28T10:00:00"/>
    <x v="1"/>
    <x v="3"/>
    <n v="4"/>
    <x v="1"/>
    <x v="0"/>
    <n v="19797"/>
    <n v="18290"/>
    <n v="1482"/>
    <n v="3.05"/>
  </r>
  <r>
    <d v="2018-12-28T10:00:00"/>
    <x v="1"/>
    <x v="6"/>
    <n v="2"/>
    <x v="1"/>
    <x v="0"/>
    <n v="10930"/>
    <n v="10134"/>
    <n v="715"/>
    <n v="0.36"/>
  </r>
  <r>
    <d v="2018-12-28T11:00:00"/>
    <x v="1"/>
    <x v="3"/>
    <n v="10"/>
    <x v="1"/>
    <x v="0"/>
    <n v="17580"/>
    <n v="15818"/>
    <n v="1411"/>
    <n v="1.83"/>
  </r>
  <r>
    <d v="2018-12-28T11:00:00"/>
    <x v="1"/>
    <x v="3"/>
    <n v="4"/>
    <x v="1"/>
    <x v="0"/>
    <n v="18791"/>
    <n v="17235"/>
    <n v="1311"/>
    <n v="1.22"/>
  </r>
  <r>
    <d v="2018-12-28T11:00:00"/>
    <x v="1"/>
    <x v="6"/>
    <n v="2"/>
    <x v="1"/>
    <x v="0"/>
    <n v="9660"/>
    <n v="8908"/>
    <n v="651"/>
    <n v="1.08"/>
  </r>
  <r>
    <d v="2018-12-28T11:00:00"/>
    <x v="7"/>
    <x v="3"/>
    <n v="7"/>
    <x v="1"/>
    <x v="0"/>
    <n v="2042"/>
    <n v="1911"/>
    <n v="33"/>
    <n v="0.61"/>
  </r>
  <r>
    <d v="2018-12-28T11:00:00"/>
    <x v="2"/>
    <x v="19"/>
    <n v="4"/>
    <x v="1"/>
    <x v="0"/>
    <n v="1071"/>
    <n v="920"/>
    <n v="9"/>
    <n v="5.41"/>
  </r>
  <r>
    <d v="2018-12-28T12:00:00"/>
    <x v="1"/>
    <x v="11"/>
    <n v="1"/>
    <x v="1"/>
    <x v="0"/>
    <n v="0"/>
    <n v="0"/>
    <n v="0"/>
    <n v="7.0000000000000001E-3"/>
  </r>
  <r>
    <d v="2018-12-28T12:00:00"/>
    <x v="5"/>
    <x v="3"/>
    <n v="9"/>
    <x v="1"/>
    <x v="0"/>
    <n v="6269"/>
    <n v="5162"/>
    <n v="760"/>
    <n v="1.22"/>
  </r>
  <r>
    <d v="2018-12-28T12:00:00"/>
    <x v="1"/>
    <x v="3"/>
    <n v="10"/>
    <x v="1"/>
    <x v="0"/>
    <n v="18982"/>
    <n v="16881"/>
    <n v="1690"/>
    <n v="1.83"/>
  </r>
  <r>
    <d v="2018-12-28T12:00:00"/>
    <x v="1"/>
    <x v="3"/>
    <n v="4"/>
    <x v="1"/>
    <x v="0"/>
    <n v="19812"/>
    <n v="18029"/>
    <n v="1392"/>
    <n v="3.66"/>
  </r>
  <r>
    <d v="2018-12-28T12:00:00"/>
    <x v="1"/>
    <x v="7"/>
    <n v="14"/>
    <x v="1"/>
    <x v="0"/>
    <n v="4933"/>
    <n v="4247"/>
    <n v="262"/>
    <n v="9.4600000000000009"/>
  </r>
  <r>
    <d v="2018-12-28T12:00:00"/>
    <x v="11"/>
    <x v="3"/>
    <n v="2"/>
    <x v="1"/>
    <x v="0"/>
    <n v="2745"/>
    <n v="2200"/>
    <n v="41"/>
    <n v="0.62"/>
  </r>
  <r>
    <d v="2018-12-28T13:00:00"/>
    <x v="5"/>
    <x v="3"/>
    <n v="8"/>
    <x v="1"/>
    <x v="0"/>
    <n v="8023"/>
    <n v="6874"/>
    <n v="917"/>
    <n v="0.61"/>
  </r>
  <r>
    <d v="2018-12-28T13:00:00"/>
    <x v="1"/>
    <x v="3"/>
    <n v="10"/>
    <x v="1"/>
    <x v="0"/>
    <n v="21957"/>
    <n v="19354"/>
    <n v="1873"/>
    <n v="1.22"/>
  </r>
  <r>
    <d v="2018-12-28T13:00:00"/>
    <x v="1"/>
    <x v="6"/>
    <n v="2"/>
    <x v="1"/>
    <x v="0"/>
    <n v="11123"/>
    <n v="9995"/>
    <n v="729"/>
    <n v="1.08"/>
  </r>
  <r>
    <d v="2018-12-28T13:00:00"/>
    <x v="1"/>
    <x v="3"/>
    <n v="4"/>
    <x v="1"/>
    <x v="0"/>
    <n v="22940"/>
    <n v="20747"/>
    <n v="1497"/>
    <n v="0.61"/>
  </r>
  <r>
    <d v="2018-12-28T13:00:00"/>
    <x v="2"/>
    <x v="13"/>
    <n v="13"/>
    <x v="1"/>
    <x v="0"/>
    <n v="17891"/>
    <n v="13594"/>
    <n v="118"/>
    <n v="2.04"/>
  </r>
  <r>
    <d v="2018-12-28T13:00:00"/>
    <x v="2"/>
    <x v="9"/>
    <n v="13"/>
    <x v="1"/>
    <x v="0"/>
    <n v="18331"/>
    <n v="14788"/>
    <n v="114"/>
    <n v="2.02"/>
  </r>
  <r>
    <d v="2018-12-28T13:00:00"/>
    <x v="2"/>
    <x v="10"/>
    <n v="4"/>
    <x v="1"/>
    <x v="0"/>
    <n v="17826"/>
    <n v="13659"/>
    <n v="79"/>
    <n v="2.02"/>
  </r>
  <r>
    <d v="2018-12-28T14:00:00"/>
    <x v="1"/>
    <x v="1"/>
    <n v="1"/>
    <x v="1"/>
    <x v="0"/>
    <n v="0"/>
    <n v="0"/>
    <n v="0"/>
    <n v="7.0000000000000001E-3"/>
  </r>
  <r>
    <d v="2018-12-28T14:00:00"/>
    <x v="5"/>
    <x v="3"/>
    <n v="8"/>
    <x v="1"/>
    <x v="0"/>
    <n v="8841"/>
    <n v="7556"/>
    <n v="1061"/>
    <n v="0.61"/>
  </r>
  <r>
    <d v="2018-12-28T14:00:00"/>
    <x v="1"/>
    <x v="3"/>
    <n v="10"/>
    <x v="1"/>
    <x v="0"/>
    <n v="23659"/>
    <n v="20653"/>
    <n v="1882"/>
    <n v="2.44"/>
  </r>
  <r>
    <d v="2018-12-28T14:00:00"/>
    <x v="1"/>
    <x v="6"/>
    <n v="2"/>
    <x v="1"/>
    <x v="0"/>
    <n v="12013"/>
    <n v="10760"/>
    <n v="795"/>
    <n v="0.36"/>
  </r>
  <r>
    <d v="2018-12-28T14:00:00"/>
    <x v="1"/>
    <x v="3"/>
    <n v="4"/>
    <x v="1"/>
    <x v="0"/>
    <n v="25064"/>
    <n v="22426"/>
    <n v="1610"/>
    <n v="0.61"/>
  </r>
  <r>
    <d v="2018-12-28T14:00:00"/>
    <x v="2"/>
    <x v="13"/>
    <n v="13"/>
    <x v="1"/>
    <x v="0"/>
    <n v="21177"/>
    <n v="16135"/>
    <n v="146"/>
    <n v="2.04"/>
  </r>
  <r>
    <d v="2018-12-28T15:00:00"/>
    <x v="5"/>
    <x v="3"/>
    <n v="9"/>
    <x v="1"/>
    <x v="0"/>
    <n v="8819"/>
    <n v="7071"/>
    <n v="1169"/>
    <n v="2.44"/>
  </r>
  <r>
    <d v="2018-12-28T15:00:00"/>
    <x v="5"/>
    <x v="3"/>
    <n v="8"/>
    <x v="1"/>
    <x v="0"/>
    <n v="9239"/>
    <n v="7799"/>
    <n v="1046"/>
    <n v="0.61"/>
  </r>
  <r>
    <d v="2018-12-28T15:00:00"/>
    <x v="1"/>
    <x v="3"/>
    <n v="10"/>
    <x v="1"/>
    <x v="0"/>
    <n v="24894"/>
    <n v="21626"/>
    <n v="2066"/>
    <n v="1.22"/>
  </r>
  <r>
    <d v="2018-12-28T15:00:00"/>
    <x v="1"/>
    <x v="3"/>
    <n v="4"/>
    <x v="1"/>
    <x v="0"/>
    <n v="26090"/>
    <n v="23450"/>
    <n v="1749"/>
    <n v="2.44"/>
  </r>
  <r>
    <d v="2018-12-28T15:00:00"/>
    <x v="1"/>
    <x v="6"/>
    <n v="2"/>
    <x v="1"/>
    <x v="0"/>
    <n v="12488"/>
    <n v="11120"/>
    <n v="822"/>
    <n v="0.72"/>
  </r>
  <r>
    <d v="2018-12-28T16:00:00"/>
    <x v="5"/>
    <x v="3"/>
    <n v="9"/>
    <x v="1"/>
    <x v="0"/>
    <n v="7731"/>
    <n v="6135"/>
    <n v="943"/>
    <n v="0.61"/>
  </r>
  <r>
    <d v="2018-12-28T16:00:00"/>
    <x v="1"/>
    <x v="4"/>
    <n v="1"/>
    <x v="1"/>
    <x v="0"/>
    <n v="474"/>
    <n v="444"/>
    <n v="35"/>
    <n v="2.02"/>
  </r>
  <r>
    <d v="2018-12-28T16:00:00"/>
    <x v="2"/>
    <x v="10"/>
    <n v="13"/>
    <x v="1"/>
    <x v="0"/>
    <n v="23420"/>
    <n v="18103"/>
    <n v="146"/>
    <n v="2.02"/>
  </r>
  <r>
    <d v="2018-12-28T16:00:00"/>
    <x v="2"/>
    <x v="8"/>
    <n v="18"/>
    <x v="1"/>
    <x v="0"/>
    <n v="25583"/>
    <n v="18987"/>
    <n v="130"/>
    <n v="2.02"/>
  </r>
  <r>
    <d v="2018-12-28T17:00:00"/>
    <x v="5"/>
    <x v="3"/>
    <n v="8"/>
    <x v="1"/>
    <x v="0"/>
    <n v="5648"/>
    <n v="4900"/>
    <n v="648"/>
    <n v="0.61"/>
  </r>
  <r>
    <d v="2018-12-28T17:00:00"/>
    <x v="1"/>
    <x v="3"/>
    <n v="10"/>
    <x v="1"/>
    <x v="0"/>
    <n v="19334"/>
    <n v="17134"/>
    <n v="1718"/>
    <n v="0.61"/>
  </r>
  <r>
    <d v="2018-12-28T17:00:00"/>
    <x v="1"/>
    <x v="6"/>
    <n v="2"/>
    <x v="1"/>
    <x v="0"/>
    <n v="10054"/>
    <n v="9005"/>
    <n v="730"/>
    <n v="0.72"/>
  </r>
  <r>
    <d v="2018-12-28T17:00:00"/>
    <x v="1"/>
    <x v="3"/>
    <n v="4"/>
    <x v="1"/>
    <x v="0"/>
    <n v="20391"/>
    <n v="18624"/>
    <n v="1465"/>
    <n v="1.22"/>
  </r>
  <r>
    <d v="2018-12-28T17:00:00"/>
    <x v="2"/>
    <x v="10"/>
    <n v="13"/>
    <x v="1"/>
    <x v="0"/>
    <n v="19644"/>
    <n v="14665"/>
    <n v="171"/>
    <n v="2.02"/>
  </r>
  <r>
    <d v="2018-12-28T18:00:00"/>
    <x v="1"/>
    <x v="3"/>
    <n v="10"/>
    <x v="1"/>
    <x v="0"/>
    <n v="11448"/>
    <n v="10326"/>
    <n v="1016"/>
    <n v="1.83"/>
  </r>
  <r>
    <d v="2018-12-28T18:00:00"/>
    <x v="1"/>
    <x v="3"/>
    <n v="4"/>
    <x v="1"/>
    <x v="0"/>
    <n v="12054"/>
    <n v="11096"/>
    <n v="885"/>
    <n v="1.83"/>
  </r>
  <r>
    <d v="2018-12-28T18:00:00"/>
    <x v="2"/>
    <x v="7"/>
    <n v="16"/>
    <x v="1"/>
    <x v="0"/>
    <n v="12258"/>
    <n v="8071"/>
    <n v="71"/>
    <n v="4.7300000000000004"/>
  </r>
  <r>
    <d v="2018-12-28T18:00:00"/>
    <x v="2"/>
    <x v="13"/>
    <n v="4"/>
    <x v="1"/>
    <x v="0"/>
    <n v="8079"/>
    <n v="5379"/>
    <n v="47"/>
    <n v="2.04"/>
  </r>
  <r>
    <d v="2018-12-28T18:00:00"/>
    <x v="2"/>
    <x v="8"/>
    <n v="13"/>
    <x v="1"/>
    <x v="0"/>
    <n v="9538"/>
    <n v="6635"/>
    <n v="56"/>
    <n v="2.02"/>
  </r>
  <r>
    <d v="2018-12-28T19:00:00"/>
    <x v="5"/>
    <x v="3"/>
    <n v="9"/>
    <x v="1"/>
    <x v="0"/>
    <n v="1224"/>
    <n v="1072"/>
    <n v="173"/>
    <n v="0.61"/>
  </r>
  <r>
    <d v="2018-12-28T19:00:00"/>
    <x v="1"/>
    <x v="3"/>
    <n v="10"/>
    <x v="1"/>
    <x v="0"/>
    <n v="5555"/>
    <n v="5132"/>
    <n v="478"/>
    <n v="1.22"/>
  </r>
  <r>
    <d v="2018-12-28T19:00:00"/>
    <x v="1"/>
    <x v="6"/>
    <n v="2"/>
    <x v="1"/>
    <x v="0"/>
    <n v="2875"/>
    <n v="2676"/>
    <n v="231"/>
    <n v="0.36"/>
  </r>
  <r>
    <d v="2018-12-28T20:00:00"/>
    <x v="1"/>
    <x v="6"/>
    <n v="2"/>
    <x v="1"/>
    <x v="0"/>
    <n v="1361"/>
    <n v="1281"/>
    <n v="117"/>
    <n v="0.36"/>
  </r>
  <r>
    <d v="2018-12-28T21:00:00"/>
    <x v="1"/>
    <x v="3"/>
    <n v="10"/>
    <x v="1"/>
    <x v="0"/>
    <n v="1374"/>
    <n v="1247"/>
    <n v="118"/>
    <n v="0.61"/>
  </r>
  <r>
    <d v="2018-12-29T00:00:00"/>
    <x v="1"/>
    <x v="3"/>
    <n v="4"/>
    <x v="1"/>
    <x v="0"/>
    <n v="790"/>
    <n v="716"/>
    <n v="65"/>
    <n v="1.22"/>
  </r>
  <r>
    <d v="2018-12-29T00:00:00"/>
    <x v="0"/>
    <x v="0"/>
    <n v="1"/>
    <x v="0"/>
    <x v="0"/>
    <n v="1103"/>
    <n v="1007"/>
    <n v="34"/>
    <n v="0.1007"/>
  </r>
  <r>
    <d v="2018-12-29T01:00:00"/>
    <x v="5"/>
    <x v="3"/>
    <n v="9"/>
    <x v="1"/>
    <x v="0"/>
    <n v="2156"/>
    <n v="1769"/>
    <n v="288"/>
    <n v="0.61"/>
  </r>
  <r>
    <d v="2018-12-29T01:00:00"/>
    <x v="5"/>
    <x v="3"/>
    <n v="8"/>
    <x v="1"/>
    <x v="0"/>
    <n v="2226"/>
    <n v="1900"/>
    <n v="276"/>
    <n v="1.22"/>
  </r>
  <r>
    <d v="2018-12-29T01:00:00"/>
    <x v="1"/>
    <x v="3"/>
    <n v="10"/>
    <x v="1"/>
    <x v="0"/>
    <n v="1102"/>
    <n v="978"/>
    <n v="78"/>
    <n v="0.61"/>
  </r>
  <r>
    <d v="2018-12-29T02:00:00"/>
    <x v="5"/>
    <x v="3"/>
    <n v="8"/>
    <x v="1"/>
    <x v="0"/>
    <n v="3434"/>
    <n v="2938"/>
    <n v="435"/>
    <n v="0.61"/>
  </r>
  <r>
    <d v="2018-12-29T02:00:00"/>
    <x v="2"/>
    <x v="10"/>
    <n v="13"/>
    <x v="1"/>
    <x v="0"/>
    <n v="8084"/>
    <n v="6519"/>
    <n v="55"/>
    <n v="2.02"/>
  </r>
  <r>
    <d v="2018-12-29T03:00:00"/>
    <x v="8"/>
    <x v="14"/>
    <n v="5"/>
    <x v="1"/>
    <x v="0"/>
    <n v="0"/>
    <n v="0"/>
    <n v="0"/>
    <n v="3.9E-2"/>
  </r>
  <r>
    <d v="2018-12-29T03:00:00"/>
    <x v="1"/>
    <x v="3"/>
    <n v="10"/>
    <x v="1"/>
    <x v="0"/>
    <n v="13348"/>
    <n v="11995"/>
    <n v="953"/>
    <n v="2.44"/>
  </r>
  <r>
    <d v="2018-12-29T03:00:00"/>
    <x v="1"/>
    <x v="3"/>
    <n v="4"/>
    <x v="1"/>
    <x v="0"/>
    <n v="14048"/>
    <n v="12881"/>
    <n v="896"/>
    <n v="3.05"/>
  </r>
  <r>
    <d v="2018-12-29T03:00:00"/>
    <x v="2"/>
    <x v="18"/>
    <n v="4"/>
    <x v="1"/>
    <x v="0"/>
    <n v="1169"/>
    <n v="1032"/>
    <n v="14"/>
    <n v="4.74"/>
  </r>
  <r>
    <d v="2018-12-29T04:00:00"/>
    <x v="5"/>
    <x v="3"/>
    <n v="8"/>
    <x v="1"/>
    <x v="0"/>
    <n v="4292"/>
    <n v="3658"/>
    <n v="506"/>
    <n v="1.83"/>
  </r>
  <r>
    <d v="2018-12-29T04:00:00"/>
    <x v="1"/>
    <x v="3"/>
    <n v="10"/>
    <x v="1"/>
    <x v="0"/>
    <n v="16231"/>
    <n v="14606"/>
    <n v="1239"/>
    <n v="1.22"/>
  </r>
  <r>
    <d v="2018-12-29T04:00:00"/>
    <x v="1"/>
    <x v="3"/>
    <n v="4"/>
    <x v="1"/>
    <x v="0"/>
    <n v="16794"/>
    <n v="15576"/>
    <n v="1029"/>
    <n v="0.61"/>
  </r>
  <r>
    <d v="2018-12-29T04:00:00"/>
    <x v="1"/>
    <x v="6"/>
    <n v="2"/>
    <x v="1"/>
    <x v="0"/>
    <n v="5499"/>
    <n v="5132"/>
    <n v="334"/>
    <n v="0.36"/>
  </r>
  <r>
    <d v="2018-12-29T04:00:00"/>
    <x v="11"/>
    <x v="3"/>
    <n v="2"/>
    <x v="1"/>
    <x v="0"/>
    <n v="2731"/>
    <n v="2214"/>
    <n v="53"/>
    <n v="0.62"/>
  </r>
  <r>
    <d v="2018-12-29T05:00:00"/>
    <x v="5"/>
    <x v="3"/>
    <n v="9"/>
    <x v="1"/>
    <x v="0"/>
    <n v="4235"/>
    <n v="3503"/>
    <n v="571"/>
    <n v="0.61"/>
  </r>
  <r>
    <d v="2018-12-29T05:00:00"/>
    <x v="1"/>
    <x v="3"/>
    <n v="10"/>
    <x v="1"/>
    <x v="0"/>
    <n v="16355"/>
    <n v="14877"/>
    <n v="1141"/>
    <n v="0.61"/>
  </r>
  <r>
    <d v="2018-12-29T05:00:00"/>
    <x v="1"/>
    <x v="3"/>
    <n v="4"/>
    <x v="1"/>
    <x v="0"/>
    <n v="17129"/>
    <n v="15908"/>
    <n v="1177"/>
    <n v="1.22"/>
  </r>
  <r>
    <d v="2018-12-29T05:00:00"/>
    <x v="1"/>
    <x v="19"/>
    <n v="1"/>
    <x v="1"/>
    <x v="0"/>
    <n v="1002"/>
    <n v="960"/>
    <n v="34"/>
    <n v="5.41"/>
  </r>
  <r>
    <d v="2018-12-29T05:00:00"/>
    <x v="2"/>
    <x v="13"/>
    <n v="13"/>
    <x v="1"/>
    <x v="0"/>
    <n v="9849"/>
    <n v="7958"/>
    <n v="59"/>
    <n v="2.04"/>
  </r>
  <r>
    <d v="2018-12-29T05:00:00"/>
    <x v="2"/>
    <x v="10"/>
    <n v="4"/>
    <x v="1"/>
    <x v="0"/>
    <n v="12653"/>
    <n v="10354"/>
    <n v="58"/>
    <n v="2.02"/>
  </r>
  <r>
    <d v="2018-12-29T06:00:00"/>
    <x v="5"/>
    <x v="3"/>
    <n v="8"/>
    <x v="1"/>
    <x v="0"/>
    <n v="5067"/>
    <n v="4381"/>
    <n v="598"/>
    <n v="1.83"/>
  </r>
  <r>
    <d v="2018-12-29T06:00:00"/>
    <x v="1"/>
    <x v="3"/>
    <n v="10"/>
    <x v="1"/>
    <x v="0"/>
    <n v="17218"/>
    <n v="15727"/>
    <n v="1307"/>
    <n v="0.61"/>
  </r>
  <r>
    <d v="2018-12-29T06:00:00"/>
    <x v="1"/>
    <x v="3"/>
    <n v="4"/>
    <x v="1"/>
    <x v="0"/>
    <n v="18126"/>
    <n v="16771"/>
    <n v="1205"/>
    <n v="1.22"/>
  </r>
  <r>
    <d v="2018-12-29T06:00:00"/>
    <x v="1"/>
    <x v="6"/>
    <n v="2"/>
    <x v="1"/>
    <x v="0"/>
    <n v="6827"/>
    <n v="6393"/>
    <n v="406"/>
    <n v="0.36"/>
  </r>
  <r>
    <d v="2018-12-29T06:00:00"/>
    <x v="2"/>
    <x v="17"/>
    <n v="16"/>
    <x v="1"/>
    <x v="0"/>
    <n v="114"/>
    <n v="103"/>
    <n v="4"/>
    <n v="4.0599999999999996"/>
  </r>
  <r>
    <d v="2018-12-29T06:00:00"/>
    <x v="2"/>
    <x v="8"/>
    <n v="13"/>
    <x v="1"/>
    <x v="0"/>
    <n v="19575"/>
    <n v="16316"/>
    <n v="126"/>
    <n v="2.02"/>
  </r>
  <r>
    <d v="2018-12-29T06:00:00"/>
    <x v="2"/>
    <x v="10"/>
    <n v="4"/>
    <x v="1"/>
    <x v="0"/>
    <n v="13119"/>
    <n v="10789"/>
    <n v="46"/>
    <n v="2.02"/>
  </r>
  <r>
    <d v="2018-12-29T07:00:00"/>
    <x v="1"/>
    <x v="1"/>
    <n v="1"/>
    <x v="1"/>
    <x v="0"/>
    <n v="0"/>
    <n v="0"/>
    <n v="0"/>
    <n v="7.0000000000000001E-3"/>
  </r>
  <r>
    <d v="2018-12-29T07:00:00"/>
    <x v="5"/>
    <x v="3"/>
    <n v="8"/>
    <x v="1"/>
    <x v="0"/>
    <n v="5795"/>
    <n v="5050"/>
    <n v="697"/>
    <n v="0.61"/>
  </r>
  <r>
    <d v="2018-12-29T07:00:00"/>
    <x v="1"/>
    <x v="3"/>
    <n v="10"/>
    <x v="1"/>
    <x v="0"/>
    <n v="19466"/>
    <n v="17660"/>
    <n v="1454"/>
    <n v="2.44"/>
  </r>
  <r>
    <d v="2018-12-29T07:00:00"/>
    <x v="1"/>
    <x v="6"/>
    <n v="2"/>
    <x v="1"/>
    <x v="0"/>
    <n v="7809"/>
    <n v="7315"/>
    <n v="536"/>
    <n v="0.36"/>
  </r>
  <r>
    <d v="2018-12-29T07:00:00"/>
    <x v="1"/>
    <x v="3"/>
    <n v="4"/>
    <x v="1"/>
    <x v="0"/>
    <n v="20096"/>
    <n v="18663"/>
    <n v="1317"/>
    <n v="0.61"/>
  </r>
  <r>
    <d v="2018-12-29T07:00:00"/>
    <x v="1"/>
    <x v="17"/>
    <n v="1"/>
    <x v="1"/>
    <x v="0"/>
    <n v="379"/>
    <n v="372"/>
    <n v="18"/>
    <n v="4.0599999999999996"/>
  </r>
  <r>
    <d v="2018-12-29T07:00:00"/>
    <x v="6"/>
    <x v="9"/>
    <n v="14"/>
    <x v="1"/>
    <x v="0"/>
    <n v="1874"/>
    <n v="1344"/>
    <n v="25"/>
    <n v="2.02"/>
  </r>
  <r>
    <d v="2018-12-29T07:00:00"/>
    <x v="6"/>
    <x v="8"/>
    <n v="4"/>
    <x v="1"/>
    <x v="0"/>
    <n v="4071"/>
    <n v="2992"/>
    <n v="42"/>
    <n v="2.02"/>
  </r>
  <r>
    <d v="2018-12-29T07:00:00"/>
    <x v="2"/>
    <x v="9"/>
    <n v="4"/>
    <x v="1"/>
    <x v="0"/>
    <n v="6910"/>
    <n v="5169"/>
    <n v="46"/>
    <n v="2.02"/>
  </r>
  <r>
    <d v="2018-12-29T07:00:00"/>
    <x v="2"/>
    <x v="10"/>
    <n v="13"/>
    <x v="1"/>
    <x v="0"/>
    <n v="16412"/>
    <n v="13950"/>
    <n v="98"/>
    <n v="2.02"/>
  </r>
  <r>
    <d v="2018-12-29T08:00:00"/>
    <x v="1"/>
    <x v="11"/>
    <n v="1"/>
    <x v="1"/>
    <x v="0"/>
    <n v="0"/>
    <n v="0"/>
    <n v="0"/>
    <n v="7.0000000000000001E-3"/>
  </r>
  <r>
    <d v="2018-12-29T08:00:00"/>
    <x v="5"/>
    <x v="3"/>
    <n v="9"/>
    <x v="1"/>
    <x v="0"/>
    <n v="6279"/>
    <n v="5222"/>
    <n v="871"/>
    <n v="0.61"/>
  </r>
  <r>
    <d v="2018-12-29T08:00:00"/>
    <x v="5"/>
    <x v="3"/>
    <n v="8"/>
    <x v="1"/>
    <x v="0"/>
    <n v="6506"/>
    <n v="5663"/>
    <n v="759"/>
    <n v="0.61"/>
  </r>
  <r>
    <d v="2018-12-29T08:00:00"/>
    <x v="1"/>
    <x v="3"/>
    <n v="4"/>
    <x v="1"/>
    <x v="0"/>
    <n v="22254"/>
    <n v="20733"/>
    <n v="1505"/>
    <n v="1.22"/>
  </r>
  <r>
    <d v="2018-12-29T08:00:00"/>
    <x v="1"/>
    <x v="6"/>
    <n v="2"/>
    <x v="1"/>
    <x v="0"/>
    <n v="8904"/>
    <n v="8332"/>
    <n v="538"/>
    <n v="0.36"/>
  </r>
  <r>
    <d v="2018-12-29T08:00:00"/>
    <x v="6"/>
    <x v="19"/>
    <n v="16"/>
    <x v="1"/>
    <x v="0"/>
    <n v="213"/>
    <n v="158"/>
    <n v="8"/>
    <n v="5.41"/>
  </r>
  <r>
    <d v="2018-12-29T08:00:00"/>
    <x v="11"/>
    <x v="3"/>
    <n v="2"/>
    <x v="1"/>
    <x v="0"/>
    <n v="3211"/>
    <n v="2569"/>
    <n v="51"/>
    <n v="0.62"/>
  </r>
  <r>
    <d v="2018-12-29T08:00:00"/>
    <x v="2"/>
    <x v="4"/>
    <n v="11"/>
    <x v="1"/>
    <x v="0"/>
    <n v="4961"/>
    <n v="4164"/>
    <n v="26"/>
    <n v="4.04"/>
  </r>
  <r>
    <d v="2018-12-29T09:00:00"/>
    <x v="7"/>
    <x v="11"/>
    <n v="3"/>
    <x v="1"/>
    <x v="0"/>
    <n v="0"/>
    <n v="0"/>
    <n v="0"/>
    <n v="1.4E-2"/>
  </r>
  <r>
    <d v="2018-12-29T09:00:00"/>
    <x v="5"/>
    <x v="3"/>
    <n v="8"/>
    <x v="1"/>
    <x v="0"/>
    <n v="6616"/>
    <n v="5766"/>
    <n v="822"/>
    <n v="1.83"/>
  </r>
  <r>
    <d v="2018-12-29T09:00:00"/>
    <x v="1"/>
    <x v="3"/>
    <n v="10"/>
    <x v="1"/>
    <x v="0"/>
    <n v="21087"/>
    <n v="19287"/>
    <n v="1660"/>
    <n v="1.83"/>
  </r>
  <r>
    <d v="2018-12-29T09:00:00"/>
    <x v="1"/>
    <x v="6"/>
    <n v="2"/>
    <x v="1"/>
    <x v="0"/>
    <n v="9047"/>
    <n v="8480"/>
    <n v="628"/>
    <n v="0.36"/>
  </r>
  <r>
    <d v="2018-12-29T09:00:00"/>
    <x v="1"/>
    <x v="3"/>
    <n v="4"/>
    <x v="1"/>
    <x v="0"/>
    <n v="22042"/>
    <n v="20561"/>
    <n v="1521"/>
    <n v="1.83"/>
  </r>
  <r>
    <d v="2018-12-29T09:00:00"/>
    <x v="11"/>
    <x v="6"/>
    <n v="3"/>
    <x v="1"/>
    <x v="0"/>
    <n v="1741"/>
    <n v="1092"/>
    <n v="59"/>
    <n v="0.36"/>
  </r>
  <r>
    <d v="2018-12-29T09:00:00"/>
    <x v="6"/>
    <x v="8"/>
    <n v="4"/>
    <x v="1"/>
    <x v="0"/>
    <n v="4740"/>
    <n v="3666"/>
    <n v="58"/>
    <n v="2.02"/>
  </r>
  <r>
    <d v="2018-12-29T09:00:00"/>
    <x v="6"/>
    <x v="10"/>
    <n v="16"/>
    <x v="1"/>
    <x v="0"/>
    <n v="2327"/>
    <n v="1806"/>
    <n v="22"/>
    <n v="2.02"/>
  </r>
  <r>
    <d v="2018-12-29T09:00:00"/>
    <x v="2"/>
    <x v="13"/>
    <n v="4"/>
    <x v="1"/>
    <x v="0"/>
    <n v="13975"/>
    <n v="11540"/>
    <n v="85"/>
    <n v="2.04"/>
  </r>
  <r>
    <d v="2018-12-29T10:00:00"/>
    <x v="1"/>
    <x v="3"/>
    <n v="10"/>
    <x v="1"/>
    <x v="0"/>
    <n v="19157"/>
    <n v="17537"/>
    <n v="1541"/>
    <n v="1.22"/>
  </r>
  <r>
    <d v="2018-12-29T10:00:00"/>
    <x v="1"/>
    <x v="3"/>
    <n v="4"/>
    <x v="1"/>
    <x v="0"/>
    <n v="20042"/>
    <n v="18639"/>
    <n v="1324"/>
    <n v="0.61"/>
  </r>
  <r>
    <d v="2018-12-29T10:00:00"/>
    <x v="1"/>
    <x v="6"/>
    <n v="2"/>
    <x v="1"/>
    <x v="0"/>
    <n v="8414"/>
    <n v="7873"/>
    <n v="537"/>
    <n v="0.36"/>
  </r>
  <r>
    <d v="2018-12-29T10:00:00"/>
    <x v="2"/>
    <x v="7"/>
    <n v="16"/>
    <x v="1"/>
    <x v="0"/>
    <n v="12388"/>
    <n v="9316"/>
    <n v="71"/>
    <n v="4.7300000000000004"/>
  </r>
  <r>
    <d v="2018-12-29T10:00:00"/>
    <x v="2"/>
    <x v="10"/>
    <n v="4"/>
    <x v="1"/>
    <x v="0"/>
    <n v="15077"/>
    <n v="12689"/>
    <n v="68"/>
    <n v="2.02"/>
  </r>
  <r>
    <d v="2018-12-29T11:00:00"/>
    <x v="1"/>
    <x v="3"/>
    <n v="10"/>
    <x v="1"/>
    <x v="0"/>
    <n v="17245"/>
    <n v="15698"/>
    <n v="1416"/>
    <n v="1.83"/>
  </r>
  <r>
    <d v="2018-12-29T11:00:00"/>
    <x v="1"/>
    <x v="3"/>
    <n v="4"/>
    <x v="1"/>
    <x v="0"/>
    <n v="18289"/>
    <n v="16992"/>
    <n v="1410"/>
    <n v="1.22"/>
  </r>
  <r>
    <d v="2018-12-29T11:00:00"/>
    <x v="2"/>
    <x v="10"/>
    <n v="13"/>
    <x v="1"/>
    <x v="0"/>
    <n v="16507"/>
    <n v="13935"/>
    <n v="113"/>
    <n v="2.02"/>
  </r>
  <r>
    <d v="2018-12-29T12:00:00"/>
    <x v="1"/>
    <x v="3"/>
    <n v="10"/>
    <x v="1"/>
    <x v="0"/>
    <n v="18102"/>
    <n v="16283"/>
    <n v="1495"/>
    <n v="1.83"/>
  </r>
  <r>
    <d v="2018-12-29T12:00:00"/>
    <x v="1"/>
    <x v="3"/>
    <n v="4"/>
    <x v="1"/>
    <x v="0"/>
    <n v="19165"/>
    <n v="17643"/>
    <n v="1284"/>
    <n v="1.22"/>
  </r>
  <r>
    <d v="2018-12-29T12:00:00"/>
    <x v="4"/>
    <x v="10"/>
    <n v="3"/>
    <x v="1"/>
    <x v="0"/>
    <n v="48"/>
    <n v="36"/>
    <n v="2"/>
    <n v="2.02"/>
  </r>
  <r>
    <d v="2018-12-29T12:00:00"/>
    <x v="2"/>
    <x v="10"/>
    <n v="13"/>
    <x v="1"/>
    <x v="0"/>
    <n v="17891"/>
    <n v="14887"/>
    <n v="154"/>
    <n v="4.04"/>
  </r>
  <r>
    <d v="2018-12-29T12:00:00"/>
    <x v="2"/>
    <x v="13"/>
    <n v="4"/>
    <x v="1"/>
    <x v="0"/>
    <n v="16977"/>
    <n v="13352"/>
    <n v="86"/>
    <n v="2.04"/>
  </r>
  <r>
    <d v="2018-12-29T13:00:00"/>
    <x v="8"/>
    <x v="14"/>
    <n v="5"/>
    <x v="1"/>
    <x v="0"/>
    <n v="0"/>
    <n v="0"/>
    <n v="0"/>
    <n v="3.9E-2"/>
  </r>
  <r>
    <d v="2018-12-29T13:00:00"/>
    <x v="5"/>
    <x v="3"/>
    <n v="8"/>
    <x v="1"/>
    <x v="0"/>
    <n v="8130"/>
    <n v="7000"/>
    <n v="907"/>
    <n v="0.61"/>
  </r>
  <r>
    <d v="2018-12-29T13:00:00"/>
    <x v="1"/>
    <x v="3"/>
    <n v="10"/>
    <x v="1"/>
    <x v="0"/>
    <n v="21310"/>
    <n v="18993"/>
    <n v="1806"/>
    <n v="0.61"/>
  </r>
  <r>
    <d v="2018-12-29T13:00:00"/>
    <x v="1"/>
    <x v="6"/>
    <n v="2"/>
    <x v="1"/>
    <x v="0"/>
    <n v="9120"/>
    <n v="8353"/>
    <n v="668"/>
    <n v="0.72"/>
  </r>
  <r>
    <d v="2018-12-29T13:00:00"/>
    <x v="1"/>
    <x v="3"/>
    <n v="4"/>
    <x v="1"/>
    <x v="0"/>
    <n v="22445"/>
    <n v="20373"/>
    <n v="1540"/>
    <n v="1.22"/>
  </r>
  <r>
    <d v="2018-12-29T13:00:00"/>
    <x v="2"/>
    <x v="8"/>
    <n v="13"/>
    <x v="1"/>
    <x v="0"/>
    <n v="32459"/>
    <n v="25416"/>
    <n v="217"/>
    <n v="2.02"/>
  </r>
  <r>
    <d v="2018-12-29T13:00:00"/>
    <x v="2"/>
    <x v="10"/>
    <n v="13"/>
    <x v="1"/>
    <x v="0"/>
    <n v="21738"/>
    <n v="17355"/>
    <n v="128"/>
    <n v="2.02"/>
  </r>
  <r>
    <d v="2018-12-29T13:00:00"/>
    <x v="2"/>
    <x v="10"/>
    <n v="4"/>
    <x v="1"/>
    <x v="0"/>
    <n v="19239"/>
    <n v="15101"/>
    <n v="94"/>
    <n v="2.02"/>
  </r>
  <r>
    <d v="2018-12-29T13:00:00"/>
    <x v="2"/>
    <x v="13"/>
    <n v="4"/>
    <x v="1"/>
    <x v="0"/>
    <n v="19523"/>
    <n v="15448"/>
    <n v="93"/>
    <n v="2.04"/>
  </r>
  <r>
    <d v="2018-12-29T14:00:00"/>
    <x v="5"/>
    <x v="3"/>
    <n v="9"/>
    <x v="1"/>
    <x v="0"/>
    <n v="8699"/>
    <n v="7076"/>
    <n v="1147"/>
    <n v="0.61"/>
  </r>
  <r>
    <d v="2018-12-29T14:00:00"/>
    <x v="1"/>
    <x v="3"/>
    <n v="10"/>
    <x v="1"/>
    <x v="0"/>
    <n v="23923"/>
    <n v="20941"/>
    <n v="2080"/>
    <n v="0.61"/>
  </r>
  <r>
    <d v="2018-12-29T14:00:00"/>
    <x v="1"/>
    <x v="3"/>
    <n v="4"/>
    <x v="1"/>
    <x v="0"/>
    <n v="25200"/>
    <n v="22709"/>
    <n v="1827"/>
    <n v="0.61"/>
  </r>
  <r>
    <d v="2018-12-29T14:00:00"/>
    <x v="1"/>
    <x v="6"/>
    <n v="2"/>
    <x v="1"/>
    <x v="0"/>
    <n v="10300"/>
    <n v="9336"/>
    <n v="725"/>
    <n v="0.36"/>
  </r>
  <r>
    <d v="2018-12-29T14:00:00"/>
    <x v="11"/>
    <x v="3"/>
    <n v="2"/>
    <x v="1"/>
    <x v="0"/>
    <n v="3411"/>
    <n v="2663"/>
    <n v="65"/>
    <n v="0.62"/>
  </r>
  <r>
    <d v="2018-12-29T14:00:00"/>
    <x v="6"/>
    <x v="8"/>
    <n v="4"/>
    <x v="1"/>
    <x v="0"/>
    <n v="8197"/>
    <n v="5958"/>
    <n v="109"/>
    <n v="2.02"/>
  </r>
  <r>
    <d v="2018-12-29T14:00:00"/>
    <x v="6"/>
    <x v="7"/>
    <n v="4"/>
    <x v="1"/>
    <x v="0"/>
    <n v="1664"/>
    <n v="1248"/>
    <n v="18"/>
    <n v="4.7300000000000004"/>
  </r>
  <r>
    <d v="2018-12-29T14:00:00"/>
    <x v="2"/>
    <x v="7"/>
    <n v="16"/>
    <x v="1"/>
    <x v="0"/>
    <n v="17742"/>
    <n v="12818"/>
    <n v="142"/>
    <n v="4.7300000000000004"/>
  </r>
  <r>
    <d v="2018-12-29T14:00:00"/>
    <x v="2"/>
    <x v="13"/>
    <n v="13"/>
    <x v="1"/>
    <x v="0"/>
    <n v="20328"/>
    <n v="16065"/>
    <n v="168"/>
    <n v="2.04"/>
  </r>
  <r>
    <d v="2018-12-29T15:00:00"/>
    <x v="5"/>
    <x v="3"/>
    <n v="9"/>
    <x v="1"/>
    <x v="0"/>
    <n v="8783"/>
    <n v="7014"/>
    <n v="1152"/>
    <n v="2.44"/>
  </r>
  <r>
    <d v="2018-12-29T15:00:00"/>
    <x v="5"/>
    <x v="3"/>
    <n v="8"/>
    <x v="1"/>
    <x v="0"/>
    <n v="9167"/>
    <n v="7813"/>
    <n v="1023"/>
    <n v="0.61"/>
  </r>
  <r>
    <d v="2018-12-29T15:00:00"/>
    <x v="1"/>
    <x v="3"/>
    <n v="10"/>
    <x v="1"/>
    <x v="0"/>
    <n v="23977"/>
    <n v="21039"/>
    <n v="2131"/>
    <n v="0.61"/>
  </r>
  <r>
    <d v="2018-12-29T15:00:00"/>
    <x v="1"/>
    <x v="6"/>
    <n v="2"/>
    <x v="1"/>
    <x v="0"/>
    <n v="10504"/>
    <n v="9435"/>
    <n v="796"/>
    <n v="0.72"/>
  </r>
  <r>
    <d v="2018-12-29T15:00:00"/>
    <x v="1"/>
    <x v="3"/>
    <n v="4"/>
    <x v="1"/>
    <x v="0"/>
    <n v="25409"/>
    <n v="22866"/>
    <n v="1761"/>
    <n v="1.83"/>
  </r>
  <r>
    <d v="2018-12-29T15:00:00"/>
    <x v="2"/>
    <x v="4"/>
    <n v="10"/>
    <x v="1"/>
    <x v="0"/>
    <n v="7084"/>
    <n v="5777"/>
    <n v="33"/>
    <n v="2.02"/>
  </r>
  <r>
    <d v="2018-12-29T16:00:00"/>
    <x v="1"/>
    <x v="2"/>
    <n v="1"/>
    <x v="1"/>
    <x v="0"/>
    <n v="0"/>
    <n v="0"/>
    <n v="0"/>
    <n v="0.34"/>
  </r>
  <r>
    <d v="2018-12-29T16:00:00"/>
    <x v="1"/>
    <x v="3"/>
    <n v="10"/>
    <x v="1"/>
    <x v="0"/>
    <n v="22005"/>
    <n v="19136"/>
    <n v="1756"/>
    <n v="1.83"/>
  </r>
  <r>
    <d v="2018-12-29T16:00:00"/>
    <x v="1"/>
    <x v="6"/>
    <n v="2"/>
    <x v="1"/>
    <x v="0"/>
    <n v="9907"/>
    <n v="8915"/>
    <n v="762"/>
    <n v="0.72"/>
  </r>
  <r>
    <d v="2018-12-29T16:00:00"/>
    <x v="1"/>
    <x v="3"/>
    <n v="4"/>
    <x v="1"/>
    <x v="0"/>
    <n v="23384"/>
    <n v="21074"/>
    <n v="1774"/>
    <n v="0.61"/>
  </r>
  <r>
    <d v="2018-12-29T16:00:00"/>
    <x v="6"/>
    <x v="13"/>
    <n v="15"/>
    <x v="1"/>
    <x v="0"/>
    <n v="2231"/>
    <n v="1556"/>
    <n v="32"/>
    <n v="2.04"/>
  </r>
  <r>
    <d v="2018-12-29T16:00:00"/>
    <x v="2"/>
    <x v="4"/>
    <n v="10"/>
    <x v="1"/>
    <x v="0"/>
    <n v="5043"/>
    <n v="4185"/>
    <n v="34"/>
    <n v="2.02"/>
  </r>
  <r>
    <d v="2018-12-29T16:00:00"/>
    <x v="2"/>
    <x v="9"/>
    <n v="13"/>
    <x v="1"/>
    <x v="0"/>
    <n v="20472"/>
    <n v="16821"/>
    <n v="126"/>
    <n v="4.04"/>
  </r>
  <r>
    <d v="2018-12-29T17:00:00"/>
    <x v="5"/>
    <x v="3"/>
    <n v="9"/>
    <x v="1"/>
    <x v="0"/>
    <n v="5606"/>
    <n v="4631"/>
    <n v="673"/>
    <n v="0.61"/>
  </r>
  <r>
    <d v="2018-12-29T17:00:00"/>
    <x v="5"/>
    <x v="3"/>
    <n v="8"/>
    <x v="1"/>
    <x v="0"/>
    <n v="5792"/>
    <n v="5050"/>
    <n v="620"/>
    <n v="1.83"/>
  </r>
  <r>
    <d v="2018-12-29T17:00:00"/>
    <x v="1"/>
    <x v="3"/>
    <n v="10"/>
    <x v="1"/>
    <x v="0"/>
    <n v="19129"/>
    <n v="17044"/>
    <n v="1685"/>
    <n v="0.61"/>
  </r>
  <r>
    <d v="2018-12-29T17:00:00"/>
    <x v="1"/>
    <x v="3"/>
    <n v="4"/>
    <x v="1"/>
    <x v="0"/>
    <n v="19941"/>
    <n v="18196"/>
    <n v="1519"/>
    <n v="1.22"/>
  </r>
  <r>
    <d v="2018-12-29T17:00:00"/>
    <x v="1"/>
    <x v="17"/>
    <n v="1"/>
    <x v="1"/>
    <x v="0"/>
    <n v="582"/>
    <n v="556"/>
    <n v="16"/>
    <n v="4.0599999999999996"/>
  </r>
  <r>
    <d v="2018-12-29T17:00:00"/>
    <x v="2"/>
    <x v="10"/>
    <n v="4"/>
    <x v="1"/>
    <x v="0"/>
    <n v="16776"/>
    <n v="12438"/>
    <n v="92"/>
    <n v="2.02"/>
  </r>
  <r>
    <d v="2018-12-29T18:00:00"/>
    <x v="1"/>
    <x v="3"/>
    <n v="10"/>
    <x v="1"/>
    <x v="0"/>
    <n v="11734"/>
    <n v="10601"/>
    <n v="973"/>
    <n v="0.61"/>
  </r>
  <r>
    <d v="2018-12-29T18:00:00"/>
    <x v="1"/>
    <x v="3"/>
    <n v="4"/>
    <x v="1"/>
    <x v="0"/>
    <n v="12256"/>
    <n v="11292"/>
    <n v="899"/>
    <n v="1.22"/>
  </r>
  <r>
    <d v="2018-12-29T18:00:00"/>
    <x v="11"/>
    <x v="3"/>
    <n v="2"/>
    <x v="1"/>
    <x v="0"/>
    <n v="1287"/>
    <n v="990"/>
    <n v="33"/>
    <n v="0.62"/>
  </r>
  <r>
    <d v="2018-12-29T19:00:00"/>
    <x v="5"/>
    <x v="3"/>
    <n v="8"/>
    <x v="1"/>
    <x v="0"/>
    <n v="1382"/>
    <n v="1249"/>
    <n v="139"/>
    <n v="0.61"/>
  </r>
  <r>
    <d v="2018-12-29T19:00:00"/>
    <x v="2"/>
    <x v="10"/>
    <n v="13"/>
    <x v="1"/>
    <x v="0"/>
    <n v="5024"/>
    <n v="3531"/>
    <n v="59"/>
    <n v="2.02"/>
  </r>
  <r>
    <d v="2018-12-29T19:00:00"/>
    <x v="2"/>
    <x v="8"/>
    <n v="18"/>
    <x v="1"/>
    <x v="0"/>
    <n v="4329"/>
    <n v="2808"/>
    <n v="17"/>
    <n v="2.02"/>
  </r>
  <r>
    <d v="2018-12-29T20:00:00"/>
    <x v="5"/>
    <x v="3"/>
    <n v="8"/>
    <x v="1"/>
    <x v="0"/>
    <n v="644"/>
    <n v="584"/>
    <n v="111"/>
    <n v="0.61"/>
  </r>
  <r>
    <d v="2018-12-29T20:00:00"/>
    <x v="5"/>
    <x v="3"/>
    <n v="9"/>
    <x v="1"/>
    <x v="0"/>
    <n v="616"/>
    <n v="544"/>
    <n v="80"/>
    <n v="0.61"/>
  </r>
  <r>
    <d v="2018-12-29T20:00:00"/>
    <x v="1"/>
    <x v="3"/>
    <n v="10"/>
    <x v="1"/>
    <x v="0"/>
    <n v="2983"/>
    <n v="2741"/>
    <n v="289"/>
    <n v="1.22"/>
  </r>
  <r>
    <d v="2018-12-29T21:00:00"/>
    <x v="2"/>
    <x v="10"/>
    <n v="13"/>
    <x v="1"/>
    <x v="0"/>
    <n v="2022"/>
    <n v="1374"/>
    <n v="10"/>
    <n v="2.02"/>
  </r>
  <r>
    <d v="2018-12-29T22:00:00"/>
    <x v="1"/>
    <x v="6"/>
    <n v="2"/>
    <x v="1"/>
    <x v="0"/>
    <n v="432"/>
    <n v="406"/>
    <n v="36"/>
    <n v="0.36"/>
  </r>
  <r>
    <d v="2018-12-30T00:00:00"/>
    <x v="5"/>
    <x v="3"/>
    <n v="9"/>
    <x v="1"/>
    <x v="0"/>
    <n v="935"/>
    <n v="762"/>
    <n v="141"/>
    <n v="0.61"/>
  </r>
  <r>
    <d v="2018-12-30T00:00:00"/>
    <x v="0"/>
    <x v="0"/>
    <n v="1"/>
    <x v="0"/>
    <x v="0"/>
    <n v="1153"/>
    <n v="1013"/>
    <n v="44"/>
    <n v="0.1013"/>
  </r>
  <r>
    <d v="2018-12-30T01:00:00"/>
    <x v="5"/>
    <x v="3"/>
    <n v="8"/>
    <x v="1"/>
    <x v="0"/>
    <n v="2504"/>
    <n v="2113"/>
    <n v="344"/>
    <n v="1.22"/>
  </r>
  <r>
    <d v="2018-12-30T01:00:00"/>
    <x v="1"/>
    <x v="3"/>
    <n v="4"/>
    <x v="1"/>
    <x v="0"/>
    <n v="3418"/>
    <n v="3120"/>
    <n v="189"/>
    <n v="1.22"/>
  </r>
  <r>
    <d v="2018-12-30T02:00:00"/>
    <x v="1"/>
    <x v="3"/>
    <n v="4"/>
    <x v="1"/>
    <x v="0"/>
    <n v="11410"/>
    <n v="10349"/>
    <n v="732"/>
    <n v="1.83"/>
  </r>
  <r>
    <d v="2018-12-30T03:00:00"/>
    <x v="5"/>
    <x v="3"/>
    <n v="9"/>
    <x v="1"/>
    <x v="0"/>
    <n v="4713"/>
    <n v="3988"/>
    <n v="711"/>
    <n v="1.22"/>
  </r>
  <r>
    <d v="2018-12-30T03:00:00"/>
    <x v="5"/>
    <x v="3"/>
    <n v="8"/>
    <x v="1"/>
    <x v="0"/>
    <n v="5067"/>
    <n v="4431"/>
    <n v="725"/>
    <n v="1.22"/>
  </r>
  <r>
    <d v="2018-12-30T03:00:00"/>
    <x v="1"/>
    <x v="3"/>
    <n v="10"/>
    <x v="1"/>
    <x v="0"/>
    <n v="17018"/>
    <n v="15226"/>
    <n v="1412"/>
    <n v="1.83"/>
  </r>
  <r>
    <d v="2018-12-30T03:00:00"/>
    <x v="1"/>
    <x v="3"/>
    <n v="4"/>
    <x v="1"/>
    <x v="0"/>
    <n v="17448"/>
    <n v="16002"/>
    <n v="1228"/>
    <n v="1.22"/>
  </r>
  <r>
    <d v="2018-12-30T03:00:00"/>
    <x v="2"/>
    <x v="4"/>
    <n v="11"/>
    <x v="1"/>
    <x v="0"/>
    <n v="4389"/>
    <n v="3651"/>
    <n v="40"/>
    <n v="2.02"/>
  </r>
  <r>
    <d v="2018-12-30T03:00:00"/>
    <x v="4"/>
    <x v="3"/>
    <n v="3"/>
    <x v="1"/>
    <x v="0"/>
    <n v="339"/>
    <n v="162"/>
    <n v="1"/>
    <n v="0.61"/>
  </r>
  <r>
    <d v="2018-12-30T04:00:00"/>
    <x v="5"/>
    <x v="3"/>
    <n v="9"/>
    <x v="1"/>
    <x v="0"/>
    <n v="5232"/>
    <n v="4394"/>
    <n v="752"/>
    <n v="0.61"/>
  </r>
  <r>
    <d v="2018-12-30T04:00:00"/>
    <x v="5"/>
    <x v="3"/>
    <n v="8"/>
    <x v="1"/>
    <x v="0"/>
    <n v="5365"/>
    <n v="4672"/>
    <n v="698"/>
    <n v="1.22"/>
  </r>
  <r>
    <d v="2018-12-30T04:00:00"/>
    <x v="1"/>
    <x v="3"/>
    <n v="10"/>
    <x v="1"/>
    <x v="0"/>
    <n v="20412"/>
    <n v="18295"/>
    <n v="1548"/>
    <n v="1.22"/>
  </r>
  <r>
    <d v="2018-12-30T04:00:00"/>
    <x v="11"/>
    <x v="3"/>
    <n v="2"/>
    <x v="1"/>
    <x v="0"/>
    <n v="3170"/>
    <n v="2570"/>
    <n v="86"/>
    <n v="0.62"/>
  </r>
  <r>
    <d v="2018-12-30T04:00:00"/>
    <x v="2"/>
    <x v="9"/>
    <n v="13"/>
    <x v="1"/>
    <x v="0"/>
    <n v="13729"/>
    <n v="11614"/>
    <n v="116"/>
    <n v="2.02"/>
  </r>
  <r>
    <d v="2018-12-30T05:00:00"/>
    <x v="10"/>
    <x v="11"/>
    <n v="2"/>
    <x v="1"/>
    <x v="0"/>
    <n v="0"/>
    <n v="0"/>
    <n v="0"/>
    <n v="7.0000000000000001E-3"/>
  </r>
  <r>
    <d v="2018-12-30T05:00:00"/>
    <x v="1"/>
    <x v="1"/>
    <n v="1"/>
    <x v="1"/>
    <x v="0"/>
    <n v="0"/>
    <n v="0"/>
    <n v="0"/>
    <n v="7.0000000000000001E-3"/>
  </r>
  <r>
    <d v="2018-12-30T05:00:00"/>
    <x v="5"/>
    <x v="3"/>
    <n v="8"/>
    <x v="1"/>
    <x v="0"/>
    <n v="5944"/>
    <n v="5207"/>
    <n v="736"/>
    <n v="1.22"/>
  </r>
  <r>
    <d v="2018-12-30T05:00:00"/>
    <x v="1"/>
    <x v="3"/>
    <n v="10"/>
    <x v="1"/>
    <x v="0"/>
    <n v="21480"/>
    <n v="19534"/>
    <n v="1813"/>
    <n v="0.61"/>
  </r>
  <r>
    <d v="2018-12-30T05:00:00"/>
    <x v="1"/>
    <x v="6"/>
    <n v="2"/>
    <x v="1"/>
    <x v="0"/>
    <n v="8224"/>
    <n v="7781"/>
    <n v="555"/>
    <n v="0.36"/>
  </r>
  <r>
    <d v="2018-12-30T05:00:00"/>
    <x v="1"/>
    <x v="3"/>
    <n v="4"/>
    <x v="1"/>
    <x v="0"/>
    <n v="22485"/>
    <n v="20836"/>
    <n v="1421"/>
    <n v="1.22"/>
  </r>
  <r>
    <d v="2018-12-30T05:00:00"/>
    <x v="2"/>
    <x v="13"/>
    <n v="4"/>
    <x v="1"/>
    <x v="0"/>
    <n v="10179"/>
    <n v="8074"/>
    <n v="71"/>
    <n v="2.04"/>
  </r>
  <r>
    <d v="2018-12-30T05:00:00"/>
    <x v="2"/>
    <x v="10"/>
    <n v="13"/>
    <x v="1"/>
    <x v="0"/>
    <n v="16624"/>
    <n v="13644"/>
    <n v="118"/>
    <n v="2.02"/>
  </r>
  <r>
    <d v="2018-12-30T05:00:00"/>
    <x v="2"/>
    <x v="9"/>
    <n v="13"/>
    <x v="1"/>
    <x v="0"/>
    <n v="13958"/>
    <n v="11677"/>
    <n v="95"/>
    <n v="2.02"/>
  </r>
  <r>
    <d v="2018-12-30T05:00:00"/>
    <x v="2"/>
    <x v="10"/>
    <n v="4"/>
    <x v="1"/>
    <x v="0"/>
    <n v="13807"/>
    <n v="11172"/>
    <n v="46"/>
    <n v="2.02"/>
  </r>
  <r>
    <d v="2018-12-30T06:00:00"/>
    <x v="1"/>
    <x v="1"/>
    <n v="1"/>
    <x v="1"/>
    <x v="0"/>
    <n v="0"/>
    <n v="0"/>
    <n v="0"/>
    <n v="7.0000000000000001E-3"/>
  </r>
  <r>
    <d v="2018-12-30T06:00:00"/>
    <x v="5"/>
    <x v="3"/>
    <n v="9"/>
    <x v="1"/>
    <x v="0"/>
    <n v="6183"/>
    <n v="5248"/>
    <n v="837"/>
    <n v="1.22"/>
  </r>
  <r>
    <d v="2018-12-30T06:00:00"/>
    <x v="5"/>
    <x v="3"/>
    <n v="8"/>
    <x v="1"/>
    <x v="0"/>
    <n v="6499"/>
    <n v="5657"/>
    <n v="736"/>
    <n v="1.22"/>
  </r>
  <r>
    <d v="2018-12-30T06:00:00"/>
    <x v="1"/>
    <x v="3"/>
    <n v="10"/>
    <x v="1"/>
    <x v="0"/>
    <n v="23555"/>
    <n v="21460"/>
    <n v="1823"/>
    <n v="2.44"/>
  </r>
  <r>
    <d v="2018-12-30T06:00:00"/>
    <x v="1"/>
    <x v="3"/>
    <n v="4"/>
    <x v="1"/>
    <x v="0"/>
    <n v="24603"/>
    <n v="22844"/>
    <n v="1599"/>
    <n v="1.22"/>
  </r>
  <r>
    <d v="2018-12-30T06:00:00"/>
    <x v="1"/>
    <x v="6"/>
    <n v="2"/>
    <x v="1"/>
    <x v="0"/>
    <n v="9416"/>
    <n v="8911"/>
    <n v="600"/>
    <n v="1.08"/>
  </r>
  <r>
    <d v="2018-12-30T06:00:00"/>
    <x v="11"/>
    <x v="3"/>
    <n v="2"/>
    <x v="1"/>
    <x v="0"/>
    <n v="3631"/>
    <n v="2949"/>
    <n v="74"/>
    <n v="0.62"/>
  </r>
  <r>
    <d v="2018-12-30T06:00:00"/>
    <x v="2"/>
    <x v="8"/>
    <n v="13"/>
    <x v="1"/>
    <x v="0"/>
    <n v="21532"/>
    <n v="17072"/>
    <n v="137"/>
    <n v="2.02"/>
  </r>
  <r>
    <d v="2018-12-30T06:00:00"/>
    <x v="2"/>
    <x v="10"/>
    <n v="4"/>
    <x v="1"/>
    <x v="0"/>
    <n v="14800"/>
    <n v="11747"/>
    <n v="90"/>
    <n v="2.02"/>
  </r>
  <r>
    <d v="2018-12-30T06:00:00"/>
    <x v="2"/>
    <x v="13"/>
    <n v="4"/>
    <x v="1"/>
    <x v="0"/>
    <n v="11751"/>
    <n v="9339"/>
    <n v="66"/>
    <n v="2.04"/>
  </r>
  <r>
    <d v="2018-12-30T07:00:00"/>
    <x v="5"/>
    <x v="3"/>
    <n v="9"/>
    <x v="1"/>
    <x v="0"/>
    <n v="7023"/>
    <n v="5877"/>
    <n v="1050"/>
    <n v="0.61"/>
  </r>
  <r>
    <d v="2018-12-30T07:00:00"/>
    <x v="1"/>
    <x v="3"/>
    <n v="10"/>
    <x v="1"/>
    <x v="0"/>
    <n v="24799"/>
    <n v="22596"/>
    <n v="1949"/>
    <n v="3.05"/>
  </r>
  <r>
    <d v="2018-12-30T07:00:00"/>
    <x v="1"/>
    <x v="6"/>
    <n v="2"/>
    <x v="1"/>
    <x v="0"/>
    <n v="10132"/>
    <n v="9481"/>
    <n v="688"/>
    <n v="0.36"/>
  </r>
  <r>
    <d v="2018-12-30T07:00:00"/>
    <x v="11"/>
    <x v="3"/>
    <n v="2"/>
    <x v="1"/>
    <x v="0"/>
    <n v="3904"/>
    <n v="3104"/>
    <n v="90"/>
    <n v="1.24"/>
  </r>
  <r>
    <d v="2018-12-30T07:00:00"/>
    <x v="2"/>
    <x v="10"/>
    <n v="13"/>
    <x v="1"/>
    <x v="0"/>
    <n v="19300"/>
    <n v="15808"/>
    <n v="162"/>
    <n v="2.02"/>
  </r>
  <r>
    <d v="2018-12-30T07:00:00"/>
    <x v="2"/>
    <x v="9"/>
    <n v="13"/>
    <x v="1"/>
    <x v="0"/>
    <n v="17386"/>
    <n v="14446"/>
    <n v="135"/>
    <n v="2.02"/>
  </r>
  <r>
    <d v="2018-12-30T07:00:00"/>
    <x v="2"/>
    <x v="4"/>
    <n v="11"/>
    <x v="1"/>
    <x v="0"/>
    <n v="4709"/>
    <n v="3832"/>
    <n v="35"/>
    <n v="2.02"/>
  </r>
  <r>
    <d v="2018-12-30T07:00:00"/>
    <x v="2"/>
    <x v="7"/>
    <n v="16"/>
    <x v="1"/>
    <x v="0"/>
    <n v="15364"/>
    <n v="12444"/>
    <n v="98"/>
    <n v="4.7300000000000004"/>
  </r>
  <r>
    <d v="2018-12-30T07:00:00"/>
    <x v="2"/>
    <x v="13"/>
    <n v="4"/>
    <x v="1"/>
    <x v="0"/>
    <n v="12573"/>
    <n v="10165"/>
    <n v="79"/>
    <n v="2.04"/>
  </r>
  <r>
    <d v="2018-12-30T08:00:00"/>
    <x v="7"/>
    <x v="11"/>
    <n v="3"/>
    <x v="1"/>
    <x v="0"/>
    <n v="0"/>
    <n v="0"/>
    <n v="0"/>
    <n v="7.0000000000000001E-3"/>
  </r>
  <r>
    <d v="2018-12-30T08:00:00"/>
    <x v="5"/>
    <x v="3"/>
    <n v="8"/>
    <x v="1"/>
    <x v="0"/>
    <n v="7301"/>
    <n v="6410"/>
    <n v="919"/>
    <n v="0.61"/>
  </r>
  <r>
    <d v="2018-12-30T08:00:00"/>
    <x v="1"/>
    <x v="3"/>
    <n v="10"/>
    <x v="1"/>
    <x v="0"/>
    <n v="24239"/>
    <n v="21938"/>
    <n v="2105"/>
    <n v="1.83"/>
  </r>
  <r>
    <d v="2018-12-30T08:00:00"/>
    <x v="1"/>
    <x v="3"/>
    <n v="4"/>
    <x v="1"/>
    <x v="0"/>
    <n v="25363"/>
    <n v="23480"/>
    <n v="1786"/>
    <n v="1.22"/>
  </r>
  <r>
    <d v="2018-12-30T08:00:00"/>
    <x v="11"/>
    <x v="3"/>
    <n v="2"/>
    <x v="1"/>
    <x v="0"/>
    <n v="3752"/>
    <n v="2950"/>
    <n v="113"/>
    <n v="0.62"/>
  </r>
  <r>
    <d v="2018-12-30T09:00:00"/>
    <x v="5"/>
    <x v="3"/>
    <n v="8"/>
    <x v="1"/>
    <x v="0"/>
    <n v="7483"/>
    <n v="6514"/>
    <n v="908"/>
    <n v="0.61"/>
  </r>
  <r>
    <d v="2018-12-30T09:00:00"/>
    <x v="1"/>
    <x v="3"/>
    <n v="4"/>
    <x v="1"/>
    <x v="0"/>
    <n v="24590"/>
    <n v="22755"/>
    <n v="1793"/>
    <n v="1.22"/>
  </r>
  <r>
    <d v="2018-12-30T09:00:00"/>
    <x v="11"/>
    <x v="3"/>
    <n v="2"/>
    <x v="1"/>
    <x v="0"/>
    <n v="3613"/>
    <n v="2908"/>
    <n v="101"/>
    <n v="0.62"/>
  </r>
  <r>
    <d v="2018-12-30T10:00:00"/>
    <x v="1"/>
    <x v="3"/>
    <n v="10"/>
    <x v="1"/>
    <x v="0"/>
    <n v="21271"/>
    <n v="19326"/>
    <n v="1767"/>
    <n v="3.05"/>
  </r>
  <r>
    <d v="2018-12-30T10:00:00"/>
    <x v="1"/>
    <x v="3"/>
    <n v="4"/>
    <x v="1"/>
    <x v="0"/>
    <n v="22179"/>
    <n v="20499"/>
    <n v="1666"/>
    <n v="3.05"/>
  </r>
  <r>
    <d v="2018-12-30T10:00:00"/>
    <x v="1"/>
    <x v="6"/>
    <n v="2"/>
    <x v="1"/>
    <x v="0"/>
    <n v="9420"/>
    <n v="8753"/>
    <n v="685"/>
    <n v="0.36"/>
  </r>
  <r>
    <d v="2018-12-30T11:00:00"/>
    <x v="5"/>
    <x v="3"/>
    <n v="8"/>
    <x v="1"/>
    <x v="0"/>
    <n v="6436"/>
    <n v="5622"/>
    <n v="707"/>
    <n v="0.61"/>
  </r>
  <r>
    <d v="2018-12-30T11:00:00"/>
    <x v="1"/>
    <x v="3"/>
    <n v="4"/>
    <x v="1"/>
    <x v="0"/>
    <n v="19685"/>
    <n v="18233"/>
    <n v="1519"/>
    <n v="2.44"/>
  </r>
  <r>
    <d v="2018-12-30T11:00:00"/>
    <x v="6"/>
    <x v="13"/>
    <n v="15"/>
    <x v="1"/>
    <x v="0"/>
    <n v="1643"/>
    <n v="1159"/>
    <n v="15"/>
    <n v="2.04"/>
  </r>
  <r>
    <d v="2018-12-30T11:00:00"/>
    <x v="2"/>
    <x v="13"/>
    <n v="13"/>
    <x v="1"/>
    <x v="0"/>
    <n v="12516"/>
    <n v="9701"/>
    <n v="70"/>
    <n v="2.04"/>
  </r>
  <r>
    <d v="2018-12-30T12:00:00"/>
    <x v="1"/>
    <x v="3"/>
    <n v="10"/>
    <x v="1"/>
    <x v="0"/>
    <n v="19122"/>
    <n v="17040"/>
    <n v="1651"/>
    <n v="1.83"/>
  </r>
  <r>
    <d v="2018-12-30T12:00:00"/>
    <x v="1"/>
    <x v="3"/>
    <n v="4"/>
    <x v="1"/>
    <x v="0"/>
    <n v="20260"/>
    <n v="18457"/>
    <n v="1465"/>
    <n v="1.83"/>
  </r>
  <r>
    <d v="2018-12-30T12:00:00"/>
    <x v="1"/>
    <x v="7"/>
    <n v="14"/>
    <x v="1"/>
    <x v="0"/>
    <n v="5439"/>
    <n v="4723"/>
    <n v="366"/>
    <n v="4.7300000000000004"/>
  </r>
  <r>
    <d v="2018-12-30T12:00:00"/>
    <x v="1"/>
    <x v="6"/>
    <n v="2"/>
    <x v="1"/>
    <x v="0"/>
    <n v="8252"/>
    <n v="7585"/>
    <n v="577"/>
    <n v="0.72"/>
  </r>
  <r>
    <d v="2018-12-30T12:00:00"/>
    <x v="12"/>
    <x v="3"/>
    <n v="2"/>
    <x v="1"/>
    <x v="0"/>
    <n v="616"/>
    <n v="491"/>
    <n v="17"/>
    <n v="0.62"/>
  </r>
  <r>
    <d v="2018-12-30T12:00:00"/>
    <x v="2"/>
    <x v="13"/>
    <n v="13"/>
    <x v="1"/>
    <x v="0"/>
    <n v="17377"/>
    <n v="13510"/>
    <n v="118"/>
    <n v="2.04"/>
  </r>
  <r>
    <d v="2018-12-30T12:00:00"/>
    <x v="2"/>
    <x v="10"/>
    <n v="4"/>
    <x v="1"/>
    <x v="0"/>
    <n v="16600"/>
    <n v="13253"/>
    <n v="84"/>
    <n v="2.02"/>
  </r>
  <r>
    <d v="2018-12-30T12:00:00"/>
    <x v="2"/>
    <x v="9"/>
    <n v="4"/>
    <x v="1"/>
    <x v="0"/>
    <n v="8126"/>
    <n v="5417"/>
    <n v="33"/>
    <n v="2.02"/>
  </r>
  <r>
    <d v="2018-12-30T13:00:00"/>
    <x v="5"/>
    <x v="3"/>
    <n v="9"/>
    <x v="1"/>
    <x v="0"/>
    <n v="8134"/>
    <n v="6703"/>
    <n v="1146"/>
    <n v="1.83"/>
  </r>
  <r>
    <d v="2018-12-30T13:00:00"/>
    <x v="5"/>
    <x v="3"/>
    <n v="8"/>
    <x v="1"/>
    <x v="0"/>
    <n v="8400"/>
    <n v="7220"/>
    <n v="1060"/>
    <n v="0.61"/>
  </r>
  <r>
    <d v="2018-12-30T13:00:00"/>
    <x v="1"/>
    <x v="3"/>
    <n v="10"/>
    <x v="1"/>
    <x v="0"/>
    <n v="22468"/>
    <n v="19738"/>
    <n v="1996"/>
    <n v="2.44"/>
  </r>
  <r>
    <d v="2018-12-30T13:00:00"/>
    <x v="1"/>
    <x v="3"/>
    <n v="4"/>
    <x v="1"/>
    <x v="0"/>
    <n v="23469"/>
    <n v="21058"/>
    <n v="1813"/>
    <n v="1.83"/>
  </r>
  <r>
    <d v="2018-12-30T13:00:00"/>
    <x v="1"/>
    <x v="6"/>
    <n v="2"/>
    <x v="1"/>
    <x v="0"/>
    <n v="9612"/>
    <n v="8743"/>
    <n v="727"/>
    <n v="0.72"/>
  </r>
  <r>
    <d v="2018-12-30T13:00:00"/>
    <x v="11"/>
    <x v="3"/>
    <n v="2"/>
    <x v="1"/>
    <x v="0"/>
    <n v="3234"/>
    <n v="2478"/>
    <n v="62"/>
    <n v="0.62"/>
  </r>
  <r>
    <d v="2018-12-30T13:00:00"/>
    <x v="2"/>
    <x v="13"/>
    <n v="13"/>
    <x v="1"/>
    <x v="0"/>
    <n v="20824"/>
    <n v="16081"/>
    <n v="169"/>
    <n v="2.04"/>
  </r>
  <r>
    <d v="2018-12-30T13:00:00"/>
    <x v="2"/>
    <x v="10"/>
    <n v="4"/>
    <x v="1"/>
    <x v="0"/>
    <n v="20894"/>
    <n v="15902"/>
    <n v="109"/>
    <n v="2.02"/>
  </r>
  <r>
    <d v="2018-12-30T13:00:00"/>
    <x v="2"/>
    <x v="8"/>
    <n v="18"/>
    <x v="1"/>
    <x v="0"/>
    <n v="29916"/>
    <n v="22588"/>
    <n v="142"/>
    <n v="2.02"/>
  </r>
  <r>
    <d v="2018-12-30T14:00:00"/>
    <x v="5"/>
    <x v="3"/>
    <n v="8"/>
    <x v="1"/>
    <x v="0"/>
    <n v="8822"/>
    <n v="7531"/>
    <n v="1046"/>
    <n v="0.61"/>
  </r>
  <r>
    <d v="2018-12-30T14:00:00"/>
    <x v="1"/>
    <x v="3"/>
    <n v="10"/>
    <x v="1"/>
    <x v="0"/>
    <n v="23724"/>
    <n v="20581"/>
    <n v="2076"/>
    <n v="1.22"/>
  </r>
  <r>
    <d v="2018-12-30T14:00:00"/>
    <x v="1"/>
    <x v="3"/>
    <n v="4"/>
    <x v="1"/>
    <x v="0"/>
    <n v="24886"/>
    <n v="22214"/>
    <n v="1913"/>
    <n v="0.61"/>
  </r>
  <r>
    <d v="2018-12-30T14:00:00"/>
    <x v="1"/>
    <x v="6"/>
    <n v="2"/>
    <x v="1"/>
    <x v="0"/>
    <n v="10235"/>
    <n v="9287"/>
    <n v="751"/>
    <n v="0.36"/>
  </r>
  <r>
    <d v="2018-12-30T15:00:00"/>
    <x v="5"/>
    <x v="3"/>
    <n v="9"/>
    <x v="1"/>
    <x v="0"/>
    <n v="8410"/>
    <n v="6904"/>
    <n v="1177"/>
    <n v="0.61"/>
  </r>
  <r>
    <d v="2018-12-30T15:00:00"/>
    <x v="5"/>
    <x v="3"/>
    <n v="8"/>
    <x v="1"/>
    <x v="0"/>
    <n v="8770"/>
    <n v="7448"/>
    <n v="1002"/>
    <n v="0.61"/>
  </r>
  <r>
    <d v="2018-12-30T15:00:00"/>
    <x v="1"/>
    <x v="3"/>
    <n v="10"/>
    <x v="1"/>
    <x v="0"/>
    <n v="22856"/>
    <n v="19831"/>
    <n v="2048"/>
    <n v="0.61"/>
  </r>
  <r>
    <d v="2018-12-30T15:00:00"/>
    <x v="1"/>
    <x v="6"/>
    <n v="2"/>
    <x v="1"/>
    <x v="0"/>
    <n v="10100"/>
    <n v="9074"/>
    <n v="792"/>
    <n v="0.36"/>
  </r>
  <r>
    <d v="2018-12-30T15:00:00"/>
    <x v="1"/>
    <x v="3"/>
    <n v="4"/>
    <x v="1"/>
    <x v="0"/>
    <n v="23888"/>
    <n v="21337"/>
    <n v="1718"/>
    <n v="0.61"/>
  </r>
  <r>
    <d v="2018-12-30T15:00:00"/>
    <x v="1"/>
    <x v="7"/>
    <n v="14"/>
    <x v="1"/>
    <x v="0"/>
    <n v="6198"/>
    <n v="5152"/>
    <n v="390"/>
    <n v="4.7300000000000004"/>
  </r>
  <r>
    <d v="2018-12-30T15:00:00"/>
    <x v="2"/>
    <x v="10"/>
    <n v="13"/>
    <x v="1"/>
    <x v="0"/>
    <n v="26645"/>
    <n v="20646"/>
    <n v="229"/>
    <n v="2.02"/>
  </r>
  <r>
    <d v="2018-12-30T15:00:00"/>
    <x v="2"/>
    <x v="10"/>
    <n v="4"/>
    <x v="1"/>
    <x v="0"/>
    <n v="23472"/>
    <n v="18064"/>
    <n v="136"/>
    <n v="2.02"/>
  </r>
  <r>
    <d v="2018-12-30T16:00:00"/>
    <x v="5"/>
    <x v="3"/>
    <n v="8"/>
    <x v="1"/>
    <x v="0"/>
    <n v="7585"/>
    <n v="6624"/>
    <n v="936"/>
    <n v="0.61"/>
  </r>
  <r>
    <d v="2018-12-30T16:00:00"/>
    <x v="1"/>
    <x v="3"/>
    <n v="10"/>
    <x v="1"/>
    <x v="0"/>
    <n v="21256"/>
    <n v="18378"/>
    <n v="1905"/>
    <n v="1.22"/>
  </r>
  <r>
    <d v="2018-12-30T16:00:00"/>
    <x v="1"/>
    <x v="3"/>
    <n v="4"/>
    <x v="1"/>
    <x v="0"/>
    <n v="22062"/>
    <n v="19795"/>
    <n v="1712"/>
    <n v="0.61"/>
  </r>
  <r>
    <d v="2018-12-30T17:00:00"/>
    <x v="7"/>
    <x v="11"/>
    <n v="3"/>
    <x v="1"/>
    <x v="0"/>
    <n v="0"/>
    <n v="0"/>
    <n v="0"/>
    <n v="7.0000000000000001E-3"/>
  </r>
  <r>
    <d v="2018-12-30T17:00:00"/>
    <x v="1"/>
    <x v="3"/>
    <n v="10"/>
    <x v="1"/>
    <x v="0"/>
    <n v="16849"/>
    <n v="14849"/>
    <n v="1538"/>
    <n v="2.44"/>
  </r>
  <r>
    <d v="2018-12-30T17:00:00"/>
    <x v="1"/>
    <x v="3"/>
    <n v="4"/>
    <x v="1"/>
    <x v="0"/>
    <n v="17834"/>
    <n v="16121"/>
    <n v="1445"/>
    <n v="2.44"/>
  </r>
  <r>
    <d v="2018-12-30T17:00:00"/>
    <x v="2"/>
    <x v="9"/>
    <n v="13"/>
    <x v="1"/>
    <x v="0"/>
    <n v="13046"/>
    <n v="10296"/>
    <n v="82"/>
    <n v="2.02"/>
  </r>
  <r>
    <d v="2018-12-30T18:00:00"/>
    <x v="1"/>
    <x v="3"/>
    <n v="10"/>
    <x v="1"/>
    <x v="0"/>
    <n v="11080"/>
    <n v="9888"/>
    <n v="991"/>
    <n v="0.61"/>
  </r>
  <r>
    <d v="2018-12-30T18:00:00"/>
    <x v="1"/>
    <x v="6"/>
    <n v="2"/>
    <x v="1"/>
    <x v="0"/>
    <n v="5260"/>
    <n v="4811"/>
    <n v="450"/>
    <n v="1.08"/>
  </r>
  <r>
    <d v="2018-12-30T18:00:00"/>
    <x v="1"/>
    <x v="3"/>
    <n v="4"/>
    <x v="1"/>
    <x v="0"/>
    <n v="11513"/>
    <n v="10485"/>
    <n v="894"/>
    <n v="0.61"/>
  </r>
  <r>
    <d v="2018-12-30T18:00:00"/>
    <x v="11"/>
    <x v="3"/>
    <n v="2"/>
    <x v="1"/>
    <x v="0"/>
    <n v="1191"/>
    <n v="934"/>
    <n v="22"/>
    <n v="0.62"/>
  </r>
  <r>
    <d v="2018-12-30T19:00:00"/>
    <x v="1"/>
    <x v="3"/>
    <n v="4"/>
    <x v="1"/>
    <x v="0"/>
    <n v="5651"/>
    <n v="5290"/>
    <n v="423"/>
    <n v="0.61"/>
  </r>
  <r>
    <d v="2018-12-30T20:00:00"/>
    <x v="1"/>
    <x v="3"/>
    <n v="10"/>
    <x v="1"/>
    <x v="0"/>
    <n v="2493"/>
    <n v="2280"/>
    <n v="227"/>
    <n v="0.61"/>
  </r>
  <r>
    <d v="2018-12-30T20:00:00"/>
    <x v="2"/>
    <x v="8"/>
    <n v="13"/>
    <x v="1"/>
    <x v="0"/>
    <n v="2671"/>
    <n v="1786"/>
    <n v="16"/>
    <n v="2.02"/>
  </r>
  <r>
    <d v="2018-12-30T21:00:00"/>
    <x v="1"/>
    <x v="3"/>
    <n v="4"/>
    <x v="1"/>
    <x v="0"/>
    <n v="1289"/>
    <n v="1197"/>
    <n v="116"/>
    <n v="0.61"/>
  </r>
  <r>
    <d v="2018-12-30T21:00:00"/>
    <x v="2"/>
    <x v="8"/>
    <n v="18"/>
    <x v="1"/>
    <x v="0"/>
    <n v="1917"/>
    <n v="1236"/>
    <n v="17"/>
    <n v="2.02"/>
  </r>
  <r>
    <d v="2018-12-30T22:00:00"/>
    <x v="1"/>
    <x v="3"/>
    <n v="10"/>
    <x v="1"/>
    <x v="0"/>
    <n v="798"/>
    <n v="711"/>
    <n v="75"/>
    <n v="0.61"/>
  </r>
  <r>
    <d v="2018-12-30T22:00:00"/>
    <x v="2"/>
    <x v="8"/>
    <n v="13"/>
    <x v="1"/>
    <x v="0"/>
    <n v="1918"/>
    <n v="1288"/>
    <n v="34"/>
    <n v="2.02"/>
  </r>
  <r>
    <d v="2018-12-30T23:00:00"/>
    <x v="1"/>
    <x v="3"/>
    <n v="10"/>
    <x v="1"/>
    <x v="0"/>
    <n v="843"/>
    <n v="751"/>
    <n v="77"/>
    <n v="0.6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451">
  <r>
    <n v="62310876"/>
    <n v="10235"/>
    <x v="0"/>
    <n v="1643084"/>
    <x v="0"/>
    <n v="44"/>
    <n v="34"/>
    <n v="13"/>
    <n v="3.3999999999999998E-3"/>
    <n v="0.38235294117647056"/>
    <x v="0"/>
  </r>
  <r>
    <n v="55107008"/>
    <n v="10227"/>
    <x v="0"/>
    <n v="1269750"/>
    <x v="0"/>
    <n v="347"/>
    <n v="329"/>
    <n v="24"/>
    <n v="1.4E-2"/>
    <n v="7.29483282674772E-2"/>
    <x v="0"/>
  </r>
  <r>
    <n v="32359233"/>
    <n v="10234"/>
    <x v="1"/>
    <n v="1269750"/>
    <x v="0"/>
    <n v="29083"/>
    <n v="23300"/>
    <n v="270"/>
    <n v="0.68"/>
    <n v="1.1587982832618025E-2"/>
    <x v="0"/>
  </r>
  <r>
    <n v="15221664"/>
    <n v="10235"/>
    <x v="0"/>
    <n v="1643084"/>
    <x v="0"/>
    <n v="5675"/>
    <n v="5139"/>
    <n v="47"/>
    <n v="0.51390000000000002"/>
    <n v="9.1457482000389181E-3"/>
    <x v="0"/>
  </r>
  <r>
    <n v="55107008"/>
    <n v="10224"/>
    <x v="2"/>
    <n v="1269750"/>
    <x v="0"/>
    <n v="12204"/>
    <n v="10995"/>
    <n v="922"/>
    <n v="1.22"/>
    <n v="8.3856298317417005E-2"/>
    <x v="1"/>
  </r>
  <r>
    <n v="55107008"/>
    <n v="10227"/>
    <x v="0"/>
    <n v="1269750"/>
    <x v="0"/>
    <n v="1044"/>
    <n v="999"/>
    <n v="65"/>
    <n v="2.8000000000000001E-2"/>
    <n v="6.506506506506507E-2"/>
    <x v="1"/>
  </r>
  <r>
    <n v="32359233"/>
    <n v="10188"/>
    <x v="3"/>
    <n v="1269750"/>
    <x v="0"/>
    <n v="2889"/>
    <n v="2179"/>
    <n v="23"/>
    <n v="2.02"/>
    <n v="1.0555300596603947E-2"/>
    <x v="1"/>
  </r>
  <r>
    <n v="55107008"/>
    <n v="10234"/>
    <x v="0"/>
    <n v="1269750"/>
    <x v="0"/>
    <n v="4060"/>
    <n v="3640"/>
    <n v="316"/>
    <n v="0.34"/>
    <n v="8.681318681318681E-2"/>
    <x v="2"/>
  </r>
  <r>
    <n v="55107008"/>
    <n v="10224"/>
    <x v="2"/>
    <n v="1269750"/>
    <x v="0"/>
    <n v="17285"/>
    <n v="15614"/>
    <n v="1332"/>
    <n v="1.83"/>
    <n v="8.5308056872037921E-2"/>
    <x v="2"/>
  </r>
  <r>
    <n v="55107008"/>
    <n v="10227"/>
    <x v="0"/>
    <n v="1269750"/>
    <x v="0"/>
    <n v="1816"/>
    <n v="1724"/>
    <n v="88"/>
    <n v="4.2000000000000003E-2"/>
    <n v="5.1044083526682132E-2"/>
    <x v="2"/>
  </r>
  <r>
    <n v="32359233"/>
    <n v="10234"/>
    <x v="1"/>
    <n v="1269750"/>
    <x v="0"/>
    <n v="56380"/>
    <n v="46569"/>
    <n v="505"/>
    <n v="0.68"/>
    <n v="1.0844123773325602E-2"/>
    <x v="2"/>
  </r>
  <r>
    <n v="42017814"/>
    <n v="10167"/>
    <x v="4"/>
    <n v="1269750"/>
    <x v="0"/>
    <n v="1240"/>
    <n v="834"/>
    <n v="1"/>
    <n v="0.35"/>
    <n v="1.199040767386091E-3"/>
    <x v="2"/>
  </r>
  <r>
    <n v="55107008"/>
    <n v="10236"/>
    <x v="0"/>
    <n v="1269750"/>
    <x v="0"/>
    <n v="5314"/>
    <n v="4841"/>
    <n v="373"/>
    <n v="0.36"/>
    <n v="7.7050196240446192E-2"/>
    <x v="3"/>
  </r>
  <r>
    <n v="55107008"/>
    <n v="10224"/>
    <x v="2"/>
    <n v="1269750"/>
    <x v="0"/>
    <n v="20281"/>
    <n v="18293"/>
    <n v="1355"/>
    <n v="2.44"/>
    <n v="7.4072049417810093E-2"/>
    <x v="3"/>
  </r>
  <r>
    <n v="55107008"/>
    <n v="10227"/>
    <x v="0"/>
    <n v="1269750"/>
    <x v="0"/>
    <n v="2680"/>
    <n v="2552"/>
    <n v="122"/>
    <n v="7.6999999999999999E-2"/>
    <n v="4.780564263322884E-2"/>
    <x v="3"/>
  </r>
  <r>
    <n v="32359233"/>
    <n v="10234"/>
    <x v="1"/>
    <n v="1269750"/>
    <x v="0"/>
    <n v="61389"/>
    <n v="51457"/>
    <n v="519"/>
    <n v="1.7"/>
    <n v="1.0086091299531648E-2"/>
    <x v="3"/>
  </r>
  <r>
    <n v="32359233"/>
    <n v="10188"/>
    <x v="3"/>
    <n v="1269750"/>
    <x v="0"/>
    <n v="3414"/>
    <n v="2724"/>
    <n v="19"/>
    <n v="2.02"/>
    <n v="6.9750367107195305E-3"/>
    <x v="3"/>
  </r>
  <r>
    <n v="55107008"/>
    <n v="10236"/>
    <x v="0"/>
    <n v="1269750"/>
    <x v="0"/>
    <n v="6482"/>
    <n v="5920"/>
    <n v="497"/>
    <n v="0.36"/>
    <n v="8.3952702702702706E-2"/>
    <x v="4"/>
  </r>
  <r>
    <n v="55107008"/>
    <n v="10224"/>
    <x v="2"/>
    <n v="1269750"/>
    <x v="0"/>
    <n v="23082"/>
    <n v="20979"/>
    <n v="1676"/>
    <n v="4.2699999999999996"/>
    <n v="7.988941322274655E-2"/>
    <x v="4"/>
  </r>
  <r>
    <n v="55107008"/>
    <n v="10227"/>
    <x v="0"/>
    <n v="1269750"/>
    <x v="0"/>
    <n v="3570"/>
    <n v="3391"/>
    <n v="187"/>
    <n v="0.126"/>
    <n v="5.514597463874963E-2"/>
    <x v="4"/>
  </r>
  <r>
    <n v="32359233"/>
    <n v="10234"/>
    <x v="1"/>
    <n v="1269750"/>
    <x v="0"/>
    <n v="58884"/>
    <n v="49489"/>
    <n v="439"/>
    <n v="0.34"/>
    <n v="8.8706581260482135E-3"/>
    <x v="4"/>
  </r>
  <r>
    <n v="32359233"/>
    <n v="10176"/>
    <x v="5"/>
    <n v="1269750"/>
    <x v="0"/>
    <n v="9450"/>
    <n v="7309"/>
    <n v="49"/>
    <n v="4.7300000000000004"/>
    <n v="6.7040634833766587E-3"/>
    <x v="4"/>
  </r>
  <r>
    <n v="43346372"/>
    <n v="10224"/>
    <x v="2"/>
    <n v="1269750"/>
    <x v="0"/>
    <n v="5906"/>
    <n v="5000"/>
    <n v="640"/>
    <n v="1.83"/>
    <n v="0.128"/>
    <x v="5"/>
  </r>
  <r>
    <n v="55107008"/>
    <n v="10236"/>
    <x v="0"/>
    <n v="1269750"/>
    <x v="0"/>
    <n v="7397"/>
    <n v="6794"/>
    <n v="532"/>
    <n v="0.36"/>
    <n v="7.8304386223138067E-2"/>
    <x v="5"/>
  </r>
  <r>
    <n v="55107008"/>
    <n v="10224"/>
    <x v="2"/>
    <n v="1269750"/>
    <x v="0"/>
    <n v="25763"/>
    <n v="23498"/>
    <n v="1813"/>
    <n v="1.83"/>
    <n v="7.7155502595965611E-2"/>
    <x v="5"/>
  </r>
  <r>
    <n v="55107008"/>
    <n v="10227"/>
    <x v="0"/>
    <n v="1269750"/>
    <x v="0"/>
    <n v="4665"/>
    <n v="4425"/>
    <n v="244"/>
    <n v="8.4000000000000005E-2"/>
    <n v="5.5141242937853108E-2"/>
    <x v="5"/>
  </r>
  <r>
    <n v="80715286"/>
    <n v="10172"/>
    <x v="2"/>
    <n v="1269750"/>
    <x v="0"/>
    <n v="2596"/>
    <n v="1934"/>
    <n v="34"/>
    <n v="2.02"/>
    <n v="1.7580144777662874E-2"/>
    <x v="5"/>
  </r>
  <r>
    <n v="32359233"/>
    <n v="10176"/>
    <x v="5"/>
    <n v="1269750"/>
    <x v="0"/>
    <n v="9737"/>
    <n v="7097"/>
    <n v="80"/>
    <n v="4.7300000000000004"/>
    <n v="1.1272368606453431E-2"/>
    <x v="5"/>
  </r>
  <r>
    <n v="32359233"/>
    <n v="10234"/>
    <x v="1"/>
    <n v="1269750"/>
    <x v="0"/>
    <n v="57828"/>
    <n v="48888"/>
    <n v="426"/>
    <n v="0.34"/>
    <n v="8.7137947962690233E-3"/>
    <x v="5"/>
  </r>
  <r>
    <n v="32359233"/>
    <n v="10173"/>
    <x v="6"/>
    <n v="1269750"/>
    <x v="0"/>
    <n v="10582"/>
    <n v="8677"/>
    <n v="65"/>
    <n v="2.02"/>
    <n v="7.491068341592716E-3"/>
    <x v="5"/>
  </r>
  <r>
    <n v="43346372"/>
    <n v="10224"/>
    <x v="2"/>
    <n v="1269750"/>
    <x v="0"/>
    <n v="6802"/>
    <n v="5787"/>
    <n v="825"/>
    <n v="1.83"/>
    <n v="0.14256091238983928"/>
    <x v="6"/>
  </r>
  <r>
    <n v="55107008"/>
    <n v="10224"/>
    <x v="2"/>
    <n v="1269750"/>
    <x v="0"/>
    <n v="28220"/>
    <n v="25754"/>
    <n v="1973"/>
    <n v="1.83"/>
    <n v="7.6609458724858276E-2"/>
    <x v="6"/>
  </r>
  <r>
    <n v="55107008"/>
    <n v="10227"/>
    <x v="0"/>
    <n v="1269750"/>
    <x v="0"/>
    <n v="5752"/>
    <n v="5507"/>
    <n v="297"/>
    <n v="0.19600000000000001"/>
    <n v="5.3931360087161796E-2"/>
    <x v="6"/>
  </r>
  <r>
    <n v="32359233"/>
    <n v="10172"/>
    <x v="6"/>
    <n v="1269750"/>
    <x v="0"/>
    <n v="26966"/>
    <n v="21712"/>
    <n v="200"/>
    <n v="2.02"/>
    <n v="9.2114959469417838E-3"/>
    <x v="6"/>
  </r>
  <r>
    <n v="32359233"/>
    <n v="10234"/>
    <x v="1"/>
    <n v="1269750"/>
    <x v="0"/>
    <n v="61905"/>
    <n v="51897"/>
    <n v="460"/>
    <n v="1.02"/>
    <n v="8.8637108118002975E-3"/>
    <x v="6"/>
  </r>
  <r>
    <n v="32359233"/>
    <n v="10188"/>
    <x v="3"/>
    <n v="1269750"/>
    <x v="0"/>
    <n v="3857"/>
    <n v="3087"/>
    <n v="27"/>
    <n v="2.02"/>
    <n v="8.7463556851311956E-3"/>
    <x v="6"/>
  </r>
  <r>
    <n v="32359233"/>
    <n v="10170"/>
    <x v="6"/>
    <n v="1269750"/>
    <x v="0"/>
    <n v="16438"/>
    <n v="13672"/>
    <n v="109"/>
    <n v="2.02"/>
    <n v="7.9724985371562324E-3"/>
    <x v="6"/>
  </r>
  <r>
    <n v="55107008"/>
    <n v="10231"/>
    <x v="0"/>
    <n v="1269750"/>
    <x v="0"/>
    <n v="0"/>
    <n v="0"/>
    <n v="0"/>
    <n v="1.4E-2"/>
    <e v="#DIV/0!"/>
    <x v="7"/>
  </r>
  <r>
    <n v="43346372"/>
    <n v="10224"/>
    <x v="2"/>
    <n v="1269750"/>
    <x v="0"/>
    <n v="7612"/>
    <n v="6365"/>
    <n v="869"/>
    <n v="1.22"/>
    <n v="0.13652788688138257"/>
    <x v="7"/>
  </r>
  <r>
    <n v="55107008"/>
    <n v="10178"/>
    <x v="7"/>
    <n v="1269750"/>
    <x v="0"/>
    <n v="148"/>
    <n v="133"/>
    <n v="14"/>
    <n v="2.02"/>
    <n v="0.10526315789473684"/>
    <x v="7"/>
  </r>
  <r>
    <n v="55107008"/>
    <n v="10167"/>
    <x v="0"/>
    <n v="1269750"/>
    <x v="0"/>
    <n v="8814"/>
    <n v="7865"/>
    <n v="742"/>
    <n v="0.7"/>
    <n v="9.4342021614748889E-2"/>
    <x v="7"/>
  </r>
  <r>
    <n v="55107008"/>
    <n v="10234"/>
    <x v="0"/>
    <n v="1269750"/>
    <x v="0"/>
    <n v="9026"/>
    <n v="8099"/>
    <n v="739"/>
    <n v="0.68"/>
    <n v="9.1245832818866529E-2"/>
    <x v="7"/>
  </r>
  <r>
    <n v="55107008"/>
    <n v="10224"/>
    <x v="2"/>
    <n v="1269750"/>
    <x v="0"/>
    <n v="30565"/>
    <n v="27732"/>
    <n v="2180"/>
    <n v="2.44"/>
    <n v="7.8609548535987311E-2"/>
    <x v="7"/>
  </r>
  <r>
    <n v="55107008"/>
    <n v="10227"/>
    <x v="0"/>
    <n v="1269750"/>
    <x v="0"/>
    <n v="6894"/>
    <n v="6574"/>
    <n v="306"/>
    <n v="0.252"/>
    <n v="4.6547003346516583E-2"/>
    <x v="7"/>
  </r>
  <r>
    <n v="32359233"/>
    <n v="10172"/>
    <x v="6"/>
    <n v="1269750"/>
    <x v="0"/>
    <n v="29631"/>
    <n v="23825"/>
    <n v="212"/>
    <n v="2.02"/>
    <n v="8.8982161594963281E-3"/>
    <x v="7"/>
  </r>
  <r>
    <n v="32359233"/>
    <n v="10170"/>
    <x v="6"/>
    <n v="1269750"/>
    <x v="0"/>
    <n v="19293"/>
    <n v="15971"/>
    <n v="140"/>
    <n v="2.02"/>
    <n v="8.7658881723123167E-3"/>
    <x v="7"/>
  </r>
  <r>
    <n v="42017814"/>
    <n v="10234"/>
    <x v="4"/>
    <n v="1269750"/>
    <x v="0"/>
    <n v="1790"/>
    <n v="1179"/>
    <n v="2"/>
    <n v="0.34"/>
    <n v="1.6963528413910093E-3"/>
    <x v="7"/>
  </r>
  <r>
    <n v="43346372"/>
    <n v="10224"/>
    <x v="2"/>
    <n v="1269750"/>
    <x v="0"/>
    <n v="8138"/>
    <n v="6878"/>
    <n v="963"/>
    <n v="1.83"/>
    <n v="0.14001163128816516"/>
    <x v="8"/>
  </r>
  <r>
    <n v="55107008"/>
    <n v="10224"/>
    <x v="2"/>
    <n v="1269750"/>
    <x v="0"/>
    <n v="32690"/>
    <n v="29734"/>
    <n v="2397"/>
    <n v="3.05"/>
    <n v="8.0614784421873947E-2"/>
    <x v="8"/>
  </r>
  <r>
    <n v="55107008"/>
    <n v="10227"/>
    <x v="0"/>
    <n v="1269750"/>
    <x v="0"/>
    <n v="7923"/>
    <n v="7515"/>
    <n v="474"/>
    <n v="0.308"/>
    <n v="6.3073852295409183E-2"/>
    <x v="8"/>
  </r>
  <r>
    <n v="32359233"/>
    <n v="10171"/>
    <x v="6"/>
    <n v="1269750"/>
    <x v="0"/>
    <n v="13811"/>
    <n v="9942"/>
    <n v="96"/>
    <n v="2.04"/>
    <n v="9.6560048280024142E-3"/>
    <x v="8"/>
  </r>
  <r>
    <n v="32359233"/>
    <n v="10234"/>
    <x v="1"/>
    <n v="1269750"/>
    <x v="0"/>
    <n v="66663"/>
    <n v="56426"/>
    <n v="524"/>
    <n v="0.68"/>
    <n v="9.2864991316059971E-3"/>
    <x v="8"/>
  </r>
  <r>
    <n v="32359233"/>
    <n v="10172"/>
    <x v="6"/>
    <n v="1269750"/>
    <x v="0"/>
    <n v="28029"/>
    <n v="22668"/>
    <n v="206"/>
    <n v="2.02"/>
    <n v="9.0877007234868544E-3"/>
    <x v="8"/>
  </r>
  <r>
    <n v="42017814"/>
    <n v="10234"/>
    <x v="4"/>
    <n v="1269750"/>
    <x v="0"/>
    <n v="1361"/>
    <n v="1091"/>
    <n v="4"/>
    <n v="0.34"/>
    <n v="3.6663611365719525E-3"/>
    <x v="8"/>
  </r>
  <r>
    <n v="43480563"/>
    <n v="10231"/>
    <x v="1"/>
    <n v="1269750"/>
    <x v="0"/>
    <n v="0"/>
    <n v="0"/>
    <n v="0"/>
    <n v="7.0000000000000001E-3"/>
    <e v="#DIV/0!"/>
    <x v="9"/>
  </r>
  <r>
    <n v="55107008"/>
    <n v="10231"/>
    <x v="0"/>
    <n v="1269750"/>
    <x v="0"/>
    <n v="0"/>
    <n v="0"/>
    <n v="0"/>
    <n v="1.4E-2"/>
    <e v="#DIV/0!"/>
    <x v="9"/>
  </r>
  <r>
    <n v="43346372"/>
    <n v="10224"/>
    <x v="2"/>
    <n v="1269750"/>
    <x v="0"/>
    <n v="8446"/>
    <n v="7134"/>
    <n v="986"/>
    <n v="1.22"/>
    <n v="0.13821138211382114"/>
    <x v="9"/>
  </r>
  <r>
    <n v="55107008"/>
    <n v="10236"/>
    <x v="0"/>
    <n v="1269750"/>
    <x v="0"/>
    <n v="10743"/>
    <n v="9814"/>
    <n v="882"/>
    <n v="0.36"/>
    <n v="8.98716119828816E-2"/>
    <x v="9"/>
  </r>
  <r>
    <n v="55107008"/>
    <n v="10224"/>
    <x v="2"/>
    <n v="1269750"/>
    <x v="0"/>
    <n v="32651"/>
    <n v="29768"/>
    <n v="2348"/>
    <n v="4.88"/>
    <n v="7.8876646062886316E-2"/>
    <x v="9"/>
  </r>
  <r>
    <n v="55107008"/>
    <n v="10170"/>
    <x v="3"/>
    <n v="1269750"/>
    <x v="0"/>
    <n v="2023"/>
    <n v="1927"/>
    <n v="132"/>
    <n v="2.02"/>
    <n v="6.8500259470679808E-2"/>
    <x v="9"/>
  </r>
  <r>
    <n v="55107008"/>
    <n v="10227"/>
    <x v="0"/>
    <n v="1269750"/>
    <x v="0"/>
    <n v="8788"/>
    <n v="8369"/>
    <n v="494"/>
    <n v="0.25900000000000001"/>
    <n v="5.9027362886844306E-2"/>
    <x v="9"/>
  </r>
  <r>
    <n v="32359233"/>
    <n v="10171"/>
    <x v="6"/>
    <n v="1269750"/>
    <x v="0"/>
    <n v="12548"/>
    <n v="8796"/>
    <n v="97"/>
    <n v="2.04"/>
    <n v="1.1027739881764439E-2"/>
    <x v="9"/>
  </r>
  <r>
    <n v="32359233"/>
    <n v="10234"/>
    <x v="1"/>
    <n v="1269750"/>
    <x v="0"/>
    <n v="54761"/>
    <n v="46053"/>
    <n v="420"/>
    <n v="0.34"/>
    <n v="9.1199270405836752E-3"/>
    <x v="9"/>
  </r>
  <r>
    <n v="43346372"/>
    <n v="10224"/>
    <x v="2"/>
    <n v="1269750"/>
    <x v="0"/>
    <n v="7795"/>
    <n v="6587"/>
    <n v="917"/>
    <n v="0.61"/>
    <n v="0.13921360255047821"/>
    <x v="10"/>
  </r>
  <r>
    <n v="55107008"/>
    <n v="10234"/>
    <x v="0"/>
    <n v="1269750"/>
    <x v="0"/>
    <n v="9266"/>
    <n v="8365"/>
    <n v="801"/>
    <n v="0.34"/>
    <n v="9.5756126718469808E-2"/>
    <x v="10"/>
  </r>
  <r>
    <n v="55107008"/>
    <n v="10236"/>
    <x v="0"/>
    <n v="1269750"/>
    <x v="0"/>
    <n v="9892"/>
    <n v="9025"/>
    <n v="767"/>
    <n v="0.36"/>
    <n v="8.4986149584487539E-2"/>
    <x v="10"/>
  </r>
  <r>
    <n v="55107008"/>
    <n v="10224"/>
    <x v="2"/>
    <n v="1269750"/>
    <x v="0"/>
    <n v="29899"/>
    <n v="27280"/>
    <n v="2304"/>
    <n v="3.05"/>
    <n v="8.4457478005865103E-2"/>
    <x v="10"/>
  </r>
  <r>
    <n v="55107008"/>
    <n v="10227"/>
    <x v="0"/>
    <n v="1269750"/>
    <x v="0"/>
    <n v="8606"/>
    <n v="8223"/>
    <n v="531"/>
    <n v="0.23799999999999999"/>
    <n v="6.4574972637723452E-2"/>
    <x v="10"/>
  </r>
  <r>
    <n v="32359233"/>
    <n v="10170"/>
    <x v="6"/>
    <n v="1269750"/>
    <x v="0"/>
    <n v="16245"/>
    <n v="13060"/>
    <n v="118"/>
    <n v="2.02"/>
    <n v="9.0352220520673807E-3"/>
    <x v="10"/>
  </r>
  <r>
    <n v="43346372"/>
    <n v="10236"/>
    <x v="0"/>
    <n v="1269750"/>
    <x v="0"/>
    <n v="2413"/>
    <n v="1923"/>
    <n v="357"/>
    <n v="0.36"/>
    <n v="0.18564742589703589"/>
    <x v="11"/>
  </r>
  <r>
    <n v="43346372"/>
    <n v="10224"/>
    <x v="2"/>
    <n v="1269750"/>
    <x v="0"/>
    <n v="7399"/>
    <n v="6229"/>
    <n v="850"/>
    <n v="1.22"/>
    <n v="0.13645850056188794"/>
    <x v="11"/>
  </r>
  <r>
    <n v="55107008"/>
    <n v="10167"/>
    <x v="0"/>
    <n v="1269750"/>
    <x v="0"/>
    <n v="8380"/>
    <n v="7425"/>
    <n v="759"/>
    <n v="0.7"/>
    <n v="0.10222222222222223"/>
    <x v="11"/>
  </r>
  <r>
    <n v="55107008"/>
    <n v="10236"/>
    <x v="0"/>
    <n v="1269750"/>
    <x v="0"/>
    <n v="8999"/>
    <n v="8170"/>
    <n v="751"/>
    <n v="1.44"/>
    <n v="9.1921664626682983E-2"/>
    <x v="11"/>
  </r>
  <r>
    <n v="55107008"/>
    <n v="10224"/>
    <x v="2"/>
    <n v="1269750"/>
    <x v="0"/>
    <n v="27829"/>
    <n v="25345"/>
    <n v="2080"/>
    <n v="2.44"/>
    <n v="8.2067468928782791E-2"/>
    <x v="11"/>
  </r>
  <r>
    <n v="55107008"/>
    <n v="10227"/>
    <x v="0"/>
    <n v="1269750"/>
    <x v="0"/>
    <n v="8183"/>
    <n v="7792"/>
    <n v="466"/>
    <n v="0.28699999999999998"/>
    <n v="5.9804928131416836E-2"/>
    <x v="11"/>
  </r>
  <r>
    <n v="43346372"/>
    <n v="10224"/>
    <x v="2"/>
    <n v="1269750"/>
    <x v="0"/>
    <n v="8451"/>
    <n v="7032"/>
    <n v="919"/>
    <n v="1.22"/>
    <n v="0.13068828213879408"/>
    <x v="12"/>
  </r>
  <r>
    <n v="55107008"/>
    <n v="10236"/>
    <x v="0"/>
    <n v="1269750"/>
    <x v="0"/>
    <n v="9457"/>
    <n v="8558"/>
    <n v="708"/>
    <n v="0.36"/>
    <n v="8.2729609721897635E-2"/>
    <x v="12"/>
  </r>
  <r>
    <n v="55107008"/>
    <n v="10224"/>
    <x v="2"/>
    <n v="1269750"/>
    <x v="0"/>
    <n v="29065"/>
    <n v="26156"/>
    <n v="2052"/>
    <n v="1.83"/>
    <n v="7.8452362746597337E-2"/>
    <x v="12"/>
  </r>
  <r>
    <n v="55107008"/>
    <n v="10227"/>
    <x v="0"/>
    <n v="1269750"/>
    <x v="0"/>
    <n v="8304"/>
    <n v="7866"/>
    <n v="586"/>
    <n v="0.35699999999999998"/>
    <n v="7.4497838799898297E-2"/>
    <x v="12"/>
  </r>
  <r>
    <n v="32359233"/>
    <n v="10234"/>
    <x v="1"/>
    <n v="1269750"/>
    <x v="0"/>
    <n v="69489"/>
    <n v="55482"/>
    <n v="539"/>
    <n v="0.34"/>
    <n v="9.7148624779207667E-3"/>
    <x v="12"/>
  </r>
  <r>
    <n v="32359233"/>
    <n v="10173"/>
    <x v="6"/>
    <n v="1269750"/>
    <x v="0"/>
    <n v="11971"/>
    <n v="9342"/>
    <n v="77"/>
    <n v="2.02"/>
    <n v="8.2423463926354096E-3"/>
    <x v="12"/>
  </r>
  <r>
    <n v="32359233"/>
    <n v="10172"/>
    <x v="6"/>
    <n v="1269750"/>
    <x v="0"/>
    <n v="31762"/>
    <n v="24659"/>
    <n v="195"/>
    <n v="2.02"/>
    <n v="7.9078632547954098E-3"/>
    <x v="12"/>
  </r>
  <r>
    <n v="42017814"/>
    <n v="10167"/>
    <x v="4"/>
    <n v="1269750"/>
    <x v="0"/>
    <n v="1702"/>
    <n v="1250"/>
    <n v="1"/>
    <n v="0.7"/>
    <n v="8.0000000000000004E-4"/>
    <x v="12"/>
  </r>
  <r>
    <n v="43346372"/>
    <n v="10224"/>
    <x v="2"/>
    <n v="1269750"/>
    <x v="0"/>
    <n v="9695"/>
    <n v="8043"/>
    <n v="1142"/>
    <n v="1.22"/>
    <n v="0.14198682083799577"/>
    <x v="13"/>
  </r>
  <r>
    <n v="55107008"/>
    <n v="10234"/>
    <x v="0"/>
    <n v="1269750"/>
    <x v="0"/>
    <n v="10266"/>
    <n v="9019"/>
    <n v="891"/>
    <n v="0.34"/>
    <n v="9.8791440292715374E-2"/>
    <x v="13"/>
  </r>
  <r>
    <n v="55107008"/>
    <n v="10167"/>
    <x v="0"/>
    <n v="1269750"/>
    <x v="0"/>
    <n v="10188"/>
    <n v="8852"/>
    <n v="858"/>
    <n v="0.7"/>
    <n v="9.6927248079530043E-2"/>
    <x v="13"/>
  </r>
  <r>
    <n v="55107008"/>
    <n v="10236"/>
    <x v="0"/>
    <n v="1269750"/>
    <x v="0"/>
    <n v="10841"/>
    <n v="9568"/>
    <n v="925"/>
    <n v="0.36"/>
    <n v="9.6676421404682272E-2"/>
    <x v="13"/>
  </r>
  <r>
    <n v="55107008"/>
    <n v="10224"/>
    <x v="2"/>
    <n v="1269750"/>
    <x v="0"/>
    <n v="33360"/>
    <n v="29650"/>
    <n v="2529"/>
    <n v="5.49"/>
    <n v="8.5295109612141651E-2"/>
    <x v="13"/>
  </r>
  <r>
    <n v="55107008"/>
    <n v="10227"/>
    <x v="0"/>
    <n v="1269750"/>
    <x v="0"/>
    <n v="9941"/>
    <n v="9351"/>
    <n v="565"/>
    <n v="0.308"/>
    <n v="6.0421345310661963E-2"/>
    <x v="13"/>
  </r>
  <r>
    <n v="32359233"/>
    <n v="10171"/>
    <x v="6"/>
    <n v="1269750"/>
    <x v="0"/>
    <n v="16991"/>
    <n v="11525"/>
    <n v="104"/>
    <n v="4.08"/>
    <n v="9.0238611713665939E-3"/>
    <x v="13"/>
  </r>
  <r>
    <n v="43346372"/>
    <n v="10224"/>
    <x v="2"/>
    <n v="1269750"/>
    <x v="0"/>
    <n v="10639"/>
    <n v="8615"/>
    <n v="1268"/>
    <n v="0.61"/>
    <n v="0.14718514219384793"/>
    <x v="14"/>
  </r>
  <r>
    <n v="55107008"/>
    <n v="10167"/>
    <x v="0"/>
    <n v="1269750"/>
    <x v="0"/>
    <n v="10706"/>
    <n v="9338"/>
    <n v="950"/>
    <n v="0.7"/>
    <n v="0.10173484686228314"/>
    <x v="14"/>
  </r>
  <r>
    <n v="55107008"/>
    <n v="10224"/>
    <x v="2"/>
    <n v="1269750"/>
    <x v="0"/>
    <n v="34847"/>
    <n v="30820"/>
    <n v="2788"/>
    <n v="3.66"/>
    <n v="9.0460739779364044E-2"/>
    <x v="14"/>
  </r>
  <r>
    <n v="55107008"/>
    <n v="10227"/>
    <x v="0"/>
    <n v="1269750"/>
    <x v="0"/>
    <n v="10723"/>
    <n v="10096"/>
    <n v="672"/>
    <n v="0.371"/>
    <n v="6.6561014263074481E-2"/>
    <x v="14"/>
  </r>
  <r>
    <n v="32359233"/>
    <n v="10176"/>
    <x v="5"/>
    <n v="1269750"/>
    <x v="0"/>
    <n v="12496"/>
    <n v="8858"/>
    <n v="103"/>
    <n v="4.7300000000000004"/>
    <n v="1.1627906976744186E-2"/>
    <x v="14"/>
  </r>
  <r>
    <n v="32359233"/>
    <n v="10170"/>
    <x v="2"/>
    <n v="1269750"/>
    <x v="0"/>
    <n v="12517"/>
    <n v="8208"/>
    <n v="66"/>
    <n v="2.02"/>
    <n v="8.0409356725146194E-3"/>
    <x v="14"/>
  </r>
  <r>
    <n v="42017814"/>
    <n v="10234"/>
    <x v="4"/>
    <n v="1269750"/>
    <x v="0"/>
    <n v="1964"/>
    <n v="1475"/>
    <n v="1"/>
    <n v="0.34"/>
    <n v="6.779661016949153E-4"/>
    <x v="14"/>
  </r>
  <r>
    <n v="19383848"/>
    <n v="10202"/>
    <x v="7"/>
    <n v="1269750"/>
    <x v="0"/>
    <n v="0"/>
    <n v="0"/>
    <n v="0"/>
    <n v="1.2999999999999999E-2"/>
    <e v="#DIV/0!"/>
    <x v="15"/>
  </r>
  <r>
    <n v="43346372"/>
    <n v="10224"/>
    <x v="2"/>
    <n v="1269750"/>
    <x v="0"/>
    <n v="10716"/>
    <n v="8713"/>
    <n v="1261"/>
    <n v="1.22"/>
    <n v="0.1447262710891771"/>
    <x v="15"/>
  </r>
  <r>
    <n v="55107008"/>
    <n v="10234"/>
    <x v="0"/>
    <n v="1269750"/>
    <x v="0"/>
    <n v="11058"/>
    <n v="9568"/>
    <n v="1042"/>
    <n v="0.34"/>
    <n v="0.10890468227424749"/>
    <x v="15"/>
  </r>
  <r>
    <n v="55107008"/>
    <n v="10236"/>
    <x v="0"/>
    <n v="1269750"/>
    <x v="0"/>
    <n v="11793"/>
    <n v="10355"/>
    <n v="1042"/>
    <n v="0.72"/>
    <n v="0.1006277160791888"/>
    <x v="15"/>
  </r>
  <r>
    <n v="55107008"/>
    <n v="10224"/>
    <x v="2"/>
    <n v="1269750"/>
    <x v="0"/>
    <n v="34999"/>
    <n v="30909"/>
    <n v="2641"/>
    <n v="1.83"/>
    <n v="8.5444368954026337E-2"/>
    <x v="15"/>
  </r>
  <r>
    <n v="55107008"/>
    <n v="10227"/>
    <x v="0"/>
    <n v="1269750"/>
    <x v="0"/>
    <n v="11215"/>
    <n v="10513"/>
    <n v="782"/>
    <n v="0.44800000000000001"/>
    <n v="7.438409588128983E-2"/>
    <x v="15"/>
  </r>
  <r>
    <n v="55107008"/>
    <n v="10234"/>
    <x v="0"/>
    <n v="1269750"/>
    <x v="0"/>
    <n v="10635"/>
    <n v="9235"/>
    <n v="1023"/>
    <n v="0.34"/>
    <n v="0.11077422847861397"/>
    <x v="16"/>
  </r>
  <r>
    <n v="55107008"/>
    <n v="10224"/>
    <x v="2"/>
    <n v="1269750"/>
    <x v="0"/>
    <n v="33469"/>
    <n v="29449"/>
    <n v="2563"/>
    <n v="1.83"/>
    <n v="8.7031817718768043E-2"/>
    <x v="16"/>
  </r>
  <r>
    <n v="55107008"/>
    <n v="10227"/>
    <x v="0"/>
    <n v="1269750"/>
    <x v="0"/>
    <n v="11446"/>
    <n v="10703"/>
    <n v="746"/>
    <n v="0.36399999999999999"/>
    <n v="6.9700084088573297E-2"/>
    <x v="16"/>
  </r>
  <r>
    <n v="32359233"/>
    <n v="10172"/>
    <x v="6"/>
    <n v="1269750"/>
    <x v="0"/>
    <n v="28862"/>
    <n v="21995"/>
    <n v="206"/>
    <n v="2.02"/>
    <n v="9.3657649465787671E-3"/>
    <x v="16"/>
  </r>
  <r>
    <n v="32359233"/>
    <n v="10234"/>
    <x v="1"/>
    <n v="1269750"/>
    <x v="0"/>
    <n v="66145"/>
    <n v="50972"/>
    <n v="464"/>
    <n v="0.34"/>
    <n v="9.1030369614690416E-3"/>
    <x v="16"/>
  </r>
  <r>
    <n v="43346372"/>
    <n v="10224"/>
    <x v="2"/>
    <n v="1269750"/>
    <x v="0"/>
    <n v="6477"/>
    <n v="5354"/>
    <n v="716"/>
    <n v="1.83"/>
    <n v="0.13373178931639895"/>
    <x v="17"/>
  </r>
  <r>
    <n v="55107008"/>
    <n v="10167"/>
    <x v="0"/>
    <n v="1269750"/>
    <x v="0"/>
    <n v="8669"/>
    <n v="7556"/>
    <n v="851"/>
    <n v="1.4"/>
    <n v="0.11262572789835892"/>
    <x v="17"/>
  </r>
  <r>
    <n v="55107008"/>
    <n v="10224"/>
    <x v="2"/>
    <n v="1269750"/>
    <x v="0"/>
    <n v="27398"/>
    <n v="24503"/>
    <n v="2015"/>
    <n v="0.61"/>
    <n v="8.2234828388360603E-2"/>
    <x v="17"/>
  </r>
  <r>
    <n v="55107008"/>
    <n v="10227"/>
    <x v="0"/>
    <n v="1269750"/>
    <x v="0"/>
    <n v="9866"/>
    <n v="9326"/>
    <n v="641"/>
    <n v="0.32900000000000001"/>
    <n v="6.8732575595110437E-2"/>
    <x v="17"/>
  </r>
  <r>
    <n v="55107008"/>
    <n v="10173"/>
    <x v="3"/>
    <n v="1269750"/>
    <x v="0"/>
    <n v="1184"/>
    <n v="1120"/>
    <n v="62"/>
    <n v="2.02"/>
    <n v="5.5357142857142855E-2"/>
    <x v="17"/>
  </r>
  <r>
    <n v="32359233"/>
    <n v="10172"/>
    <x v="6"/>
    <n v="1269750"/>
    <x v="0"/>
    <n v="18252"/>
    <n v="13709"/>
    <n v="143"/>
    <n v="2.02"/>
    <n v="1.0431103654533518E-2"/>
    <x v="17"/>
  </r>
  <r>
    <n v="32359233"/>
    <n v="10234"/>
    <x v="1"/>
    <n v="1269750"/>
    <x v="0"/>
    <n v="43168"/>
    <n v="34267"/>
    <n v="315"/>
    <n v="0.34"/>
    <n v="9.1925175825137879E-3"/>
    <x v="17"/>
  </r>
  <r>
    <n v="55107008"/>
    <n v="10231"/>
    <x v="0"/>
    <n v="1269750"/>
    <x v="0"/>
    <n v="0"/>
    <n v="0"/>
    <n v="0"/>
    <n v="7.0000000000000001E-3"/>
    <e v="#DIV/0!"/>
    <x v="18"/>
  </r>
  <r>
    <n v="43346372"/>
    <n v="10224"/>
    <x v="2"/>
    <n v="1269750"/>
    <x v="0"/>
    <n v="3616"/>
    <n v="3035"/>
    <n v="387"/>
    <n v="0.61"/>
    <n v="0.12751235584843493"/>
    <x v="18"/>
  </r>
  <r>
    <n v="55107008"/>
    <n v="10167"/>
    <x v="0"/>
    <n v="1269750"/>
    <x v="0"/>
    <n v="5713"/>
    <n v="5049"/>
    <n v="541"/>
    <n v="1.4"/>
    <n v="0.10714993067934245"/>
    <x v="18"/>
  </r>
  <r>
    <n v="55107008"/>
    <n v="10224"/>
    <x v="2"/>
    <n v="1269750"/>
    <x v="0"/>
    <n v="17963"/>
    <n v="16356"/>
    <n v="1295"/>
    <n v="1.83"/>
    <n v="7.9175837613108341E-2"/>
    <x v="18"/>
  </r>
  <r>
    <n v="55107008"/>
    <n v="10227"/>
    <x v="0"/>
    <n v="1269750"/>
    <x v="0"/>
    <n v="6911"/>
    <n v="6564"/>
    <n v="465"/>
    <n v="0.308"/>
    <n v="7.0840950639853753E-2"/>
    <x v="18"/>
  </r>
  <r>
    <n v="80715286"/>
    <n v="10170"/>
    <x v="5"/>
    <n v="1269750"/>
    <x v="0"/>
    <n v="1088"/>
    <n v="853"/>
    <n v="28"/>
    <n v="2.02"/>
    <n v="3.2825322391559206E-2"/>
    <x v="18"/>
  </r>
  <r>
    <n v="32359233"/>
    <n v="10172"/>
    <x v="8"/>
    <n v="1269750"/>
    <x v="0"/>
    <n v="5796"/>
    <n v="3269"/>
    <n v="31"/>
    <n v="2.02"/>
    <n v="9.4830223309880692E-3"/>
    <x v="18"/>
  </r>
  <r>
    <n v="55107008"/>
    <n v="10234"/>
    <x v="0"/>
    <n v="1269750"/>
    <x v="0"/>
    <n v="2883"/>
    <n v="2662"/>
    <n v="309"/>
    <n v="0.34"/>
    <n v="0.11607813673929376"/>
    <x v="19"/>
  </r>
  <r>
    <n v="55107008"/>
    <n v="10236"/>
    <x v="0"/>
    <n v="1269750"/>
    <x v="0"/>
    <n v="2977"/>
    <n v="2753"/>
    <n v="291"/>
    <n v="0.36"/>
    <n v="0.10570286959680349"/>
    <x v="19"/>
  </r>
  <r>
    <n v="55107008"/>
    <n v="10224"/>
    <x v="2"/>
    <n v="1269750"/>
    <x v="0"/>
    <n v="9235"/>
    <n v="8643"/>
    <n v="783"/>
    <n v="1.83"/>
    <n v="9.0593543908365146E-2"/>
    <x v="19"/>
  </r>
  <r>
    <n v="55107008"/>
    <n v="10227"/>
    <x v="0"/>
    <n v="1269750"/>
    <x v="0"/>
    <n v="3605"/>
    <n v="3483"/>
    <n v="233"/>
    <n v="0.224"/>
    <n v="6.6896353718059146E-2"/>
    <x v="19"/>
  </r>
  <r>
    <n v="32359233"/>
    <n v="10171"/>
    <x v="6"/>
    <n v="1269750"/>
    <x v="0"/>
    <n v="2939"/>
    <n v="1790"/>
    <n v="9"/>
    <n v="2.04"/>
    <n v="5.0279329608938546E-3"/>
    <x v="19"/>
  </r>
  <r>
    <n v="43346372"/>
    <n v="10224"/>
    <x v="2"/>
    <n v="1269750"/>
    <x v="0"/>
    <n v="765"/>
    <n v="683"/>
    <n v="114"/>
    <n v="0.61"/>
    <n v="0.16691068814055637"/>
    <x v="20"/>
  </r>
  <r>
    <n v="55107008"/>
    <n v="10224"/>
    <x v="2"/>
    <n v="1269750"/>
    <x v="0"/>
    <n v="4448"/>
    <n v="4188"/>
    <n v="358"/>
    <n v="0.61"/>
    <n v="8.5482330468003825E-2"/>
    <x v="20"/>
  </r>
  <r>
    <n v="55107008"/>
    <n v="10227"/>
    <x v="0"/>
    <n v="1269750"/>
    <x v="0"/>
    <n v="1780"/>
    <n v="1710"/>
    <n v="101"/>
    <n v="6.3E-2"/>
    <n v="5.9064327485380118E-2"/>
    <x v="20"/>
  </r>
  <r>
    <n v="55107008"/>
    <n v="10232"/>
    <x v="0"/>
    <n v="1269750"/>
    <x v="0"/>
    <n v="1203"/>
    <n v="1107"/>
    <n v="53"/>
    <n v="0.36399999999999999"/>
    <n v="4.7877145438121049E-2"/>
    <x v="20"/>
  </r>
  <r>
    <n v="32359233"/>
    <n v="10234"/>
    <x v="1"/>
    <n v="1269750"/>
    <x v="0"/>
    <n v="5686"/>
    <n v="4742"/>
    <n v="40"/>
    <n v="0.34"/>
    <n v="8.4352593842260647E-3"/>
    <x v="20"/>
  </r>
  <r>
    <n v="32359233"/>
    <n v="10176"/>
    <x v="5"/>
    <n v="1269750"/>
    <x v="0"/>
    <n v="2641"/>
    <n v="1506"/>
    <n v="12"/>
    <n v="9.4600000000000009"/>
    <n v="7.9681274900398405E-3"/>
    <x v="20"/>
  </r>
  <r>
    <n v="32359233"/>
    <n v="10232"/>
    <x v="0"/>
    <n v="1269750"/>
    <x v="0"/>
    <n v="3845"/>
    <n v="2520"/>
    <n v="10"/>
    <n v="7.0000000000000007E-2"/>
    <n v="3.968253968253968E-3"/>
    <x v="20"/>
  </r>
  <r>
    <n v="55107008"/>
    <n v="10227"/>
    <x v="0"/>
    <n v="1269750"/>
    <x v="0"/>
    <n v="888"/>
    <n v="857"/>
    <n v="46"/>
    <n v="3.5000000000000003E-2"/>
    <n v="5.3675612602100353E-2"/>
    <x v="21"/>
  </r>
  <r>
    <n v="55107008"/>
    <n v="10232"/>
    <x v="0"/>
    <n v="1269750"/>
    <x v="0"/>
    <n v="1047"/>
    <n v="983"/>
    <n v="46"/>
    <n v="0.315"/>
    <n v="4.6795523906408953E-2"/>
    <x v="21"/>
  </r>
  <r>
    <n v="43480563"/>
    <n v="10232"/>
    <x v="2"/>
    <n v="1269750"/>
    <x v="0"/>
    <n v="284"/>
    <n v="249"/>
    <n v="2"/>
    <n v="1.4E-2"/>
    <n v="8.0321285140562242E-3"/>
    <x v="21"/>
  </r>
  <r>
    <n v="32359233"/>
    <n v="10232"/>
    <x v="0"/>
    <n v="1269750"/>
    <x v="0"/>
    <n v="5931"/>
    <n v="3556"/>
    <n v="26"/>
    <n v="0.17499999999999999"/>
    <n v="7.3115860517435323E-3"/>
    <x v="21"/>
  </r>
  <r>
    <n v="55107008"/>
    <n v="10236"/>
    <x v="0"/>
    <n v="1269750"/>
    <x v="0"/>
    <n v="479"/>
    <n v="447"/>
    <n v="46"/>
    <n v="0.36"/>
    <n v="0.1029082774049217"/>
    <x v="22"/>
  </r>
  <r>
    <n v="55107008"/>
    <n v="10227"/>
    <x v="0"/>
    <n v="1269750"/>
    <x v="0"/>
    <n v="548"/>
    <n v="518"/>
    <n v="39"/>
    <n v="2.8000000000000001E-2"/>
    <n v="7.5289575289575292E-2"/>
    <x v="22"/>
  </r>
  <r>
    <n v="55107008"/>
    <n v="10232"/>
    <x v="0"/>
    <n v="1269750"/>
    <x v="0"/>
    <n v="661"/>
    <n v="598"/>
    <n v="32"/>
    <n v="0.224"/>
    <n v="5.3511705685618728E-2"/>
    <x v="22"/>
  </r>
  <r>
    <n v="32359233"/>
    <n v="10171"/>
    <x v="6"/>
    <n v="1269750"/>
    <x v="0"/>
    <n v="493"/>
    <n v="291"/>
    <n v="6"/>
    <n v="2.04"/>
    <n v="2.0618556701030927E-2"/>
    <x v="22"/>
  </r>
  <r>
    <n v="43480563"/>
    <n v="10232"/>
    <x v="2"/>
    <n v="1269750"/>
    <x v="0"/>
    <n v="228"/>
    <n v="194"/>
    <n v="1"/>
    <n v="7.0000000000000001E-3"/>
    <n v="5.1546391752577319E-3"/>
    <x v="22"/>
  </r>
  <r>
    <n v="32359233"/>
    <n v="10232"/>
    <x v="0"/>
    <n v="1269750"/>
    <x v="0"/>
    <n v="5279"/>
    <n v="3131"/>
    <n v="16"/>
    <n v="0.112"/>
    <n v="5.1101884381986587E-3"/>
    <x v="22"/>
  </r>
  <r>
    <n v="43346372"/>
    <n v="10224"/>
    <x v="2"/>
    <n v="1269750"/>
    <x v="0"/>
    <n v="486"/>
    <n v="409"/>
    <n v="58"/>
    <n v="0.61"/>
    <n v="0.14180929095354522"/>
    <x v="23"/>
  </r>
  <r>
    <n v="55107008"/>
    <n v="10227"/>
    <x v="0"/>
    <n v="1269750"/>
    <x v="0"/>
    <n v="519"/>
    <n v="487"/>
    <n v="39"/>
    <n v="2.1000000000000001E-2"/>
    <n v="8.0082135523613956E-2"/>
    <x v="23"/>
  </r>
  <r>
    <n v="55107008"/>
    <n v="10232"/>
    <x v="0"/>
    <n v="1269750"/>
    <x v="0"/>
    <n v="776"/>
    <n v="704"/>
    <n v="32"/>
    <n v="0.21"/>
    <n v="4.5454545454545456E-2"/>
    <x v="23"/>
  </r>
  <r>
    <n v="32359233"/>
    <n v="10234"/>
    <x v="1"/>
    <n v="1269750"/>
    <x v="0"/>
    <n v="5646"/>
    <n v="4100"/>
    <n v="49"/>
    <n v="0.68"/>
    <n v="1.1951219512195122E-2"/>
    <x v="23"/>
  </r>
  <r>
    <n v="43480563"/>
    <n v="10232"/>
    <x v="2"/>
    <n v="1269750"/>
    <x v="0"/>
    <n v="400"/>
    <n v="353"/>
    <n v="3"/>
    <n v="2.1000000000000001E-2"/>
    <n v="8.4985835694051E-3"/>
    <x v="23"/>
  </r>
  <r>
    <n v="32359233"/>
    <n v="10232"/>
    <x v="0"/>
    <n v="1269750"/>
    <x v="0"/>
    <n v="9169"/>
    <n v="5060"/>
    <n v="31"/>
    <n v="0.21"/>
    <n v="6.1264822134387354E-3"/>
    <x v="23"/>
  </r>
  <r>
    <n v="55107008"/>
    <n v="10232"/>
    <x v="0"/>
    <n v="1269750"/>
    <x v="0"/>
    <n v="728"/>
    <n v="634"/>
    <n v="45"/>
    <n v="0.28699999999999998"/>
    <n v="7.0977917981072558E-2"/>
    <x v="0"/>
  </r>
  <r>
    <n v="62310876"/>
    <n v="10235"/>
    <x v="0"/>
    <n v="1643084"/>
    <x v="0"/>
    <n v="45"/>
    <n v="42"/>
    <n v="1"/>
    <n v="4.1999999999999997E-3"/>
    <n v="2.3809523809523808E-2"/>
    <x v="0"/>
  </r>
  <r>
    <n v="43480563"/>
    <n v="10232"/>
    <x v="2"/>
    <n v="1269750"/>
    <x v="0"/>
    <n v="1068"/>
    <n v="922"/>
    <n v="19"/>
    <n v="0.11899999999999999"/>
    <n v="2.0607375271149676E-2"/>
    <x v="0"/>
  </r>
  <r>
    <n v="32359233"/>
    <n v="10234"/>
    <x v="1"/>
    <n v="1269750"/>
    <x v="0"/>
    <n v="23563"/>
    <n v="18961"/>
    <n v="191"/>
    <n v="0.34"/>
    <n v="1.0073308369811719E-2"/>
    <x v="0"/>
  </r>
  <r>
    <n v="15221664"/>
    <n v="10235"/>
    <x v="0"/>
    <n v="1643084"/>
    <x v="0"/>
    <n v="5910"/>
    <n v="5266"/>
    <n v="48"/>
    <n v="0.52659999999999996"/>
    <n v="9.1150778579567032E-3"/>
    <x v="0"/>
  </r>
  <r>
    <n v="32359233"/>
    <n v="10171"/>
    <x v="6"/>
    <n v="1269750"/>
    <x v="0"/>
    <n v="2150"/>
    <n v="1544"/>
    <n v="14"/>
    <n v="2.04"/>
    <n v="9.0673575129533671E-3"/>
    <x v="0"/>
  </r>
  <r>
    <n v="32359233"/>
    <n v="10232"/>
    <x v="0"/>
    <n v="1269750"/>
    <x v="0"/>
    <n v="14649"/>
    <n v="8209"/>
    <n v="58"/>
    <n v="0.35"/>
    <n v="7.0654160068217807E-3"/>
    <x v="0"/>
  </r>
  <r>
    <n v="43346372"/>
    <n v="10224"/>
    <x v="2"/>
    <n v="1269750"/>
    <x v="0"/>
    <n v="4118"/>
    <n v="3484"/>
    <n v="514"/>
    <n v="0.61"/>
    <n v="0.14753157290470723"/>
    <x v="1"/>
  </r>
  <r>
    <n v="55107008"/>
    <n v="10167"/>
    <x v="0"/>
    <n v="1269750"/>
    <x v="0"/>
    <n v="2870"/>
    <n v="2598"/>
    <n v="244"/>
    <n v="0.7"/>
    <n v="9.3918398768283298E-2"/>
    <x v="1"/>
  </r>
  <r>
    <n v="55107008"/>
    <n v="10224"/>
    <x v="2"/>
    <n v="1269750"/>
    <x v="0"/>
    <n v="12334"/>
    <n v="11257"/>
    <n v="1038"/>
    <n v="1.22"/>
    <n v="9.2209291996091319E-2"/>
    <x v="1"/>
  </r>
  <r>
    <n v="55107008"/>
    <n v="10227"/>
    <x v="0"/>
    <n v="1269750"/>
    <x v="0"/>
    <n v="1281"/>
    <n v="1212"/>
    <n v="76"/>
    <n v="6.3E-2"/>
    <n v="6.2706270627062702E-2"/>
    <x v="1"/>
  </r>
  <r>
    <n v="55107008"/>
    <n v="10232"/>
    <x v="0"/>
    <n v="1269750"/>
    <x v="0"/>
    <n v="1746"/>
    <n v="1576"/>
    <n v="95"/>
    <n v="0.63700000000000001"/>
    <n v="6.0279187817258884E-2"/>
    <x v="1"/>
  </r>
  <r>
    <n v="43480563"/>
    <n v="10232"/>
    <x v="2"/>
    <n v="1269750"/>
    <x v="0"/>
    <n v="1814"/>
    <n v="1558"/>
    <n v="28"/>
    <n v="0.16800000000000001"/>
    <n v="1.7971758664955071E-2"/>
    <x v="1"/>
  </r>
  <r>
    <n v="32359233"/>
    <n v="10234"/>
    <x v="1"/>
    <n v="1269750"/>
    <x v="0"/>
    <n v="34246"/>
    <n v="28173"/>
    <n v="327"/>
    <n v="0.34"/>
    <n v="1.1606857629645405E-2"/>
    <x v="1"/>
  </r>
  <r>
    <n v="32359233"/>
    <n v="10176"/>
    <x v="5"/>
    <n v="1269750"/>
    <x v="0"/>
    <n v="2766"/>
    <n v="2247"/>
    <n v="20"/>
    <n v="4.7300000000000004"/>
    <n v="8.9007565643079659E-3"/>
    <x v="1"/>
  </r>
  <r>
    <n v="32359233"/>
    <n v="10232"/>
    <x v="0"/>
    <n v="1269750"/>
    <x v="0"/>
    <n v="22003"/>
    <n v="12022"/>
    <n v="99"/>
    <n v="0.66500000000000004"/>
    <n v="8.2349026784228913E-3"/>
    <x v="1"/>
  </r>
  <r>
    <n v="55107008"/>
    <n v="10234"/>
    <x v="0"/>
    <n v="1269750"/>
    <x v="0"/>
    <n v="5013"/>
    <n v="4525"/>
    <n v="463"/>
    <n v="0.34"/>
    <n v="0.10232044198895028"/>
    <x v="2"/>
  </r>
  <r>
    <n v="55107008"/>
    <n v="10167"/>
    <x v="0"/>
    <n v="1269750"/>
    <x v="0"/>
    <n v="4883"/>
    <n v="4402"/>
    <n v="399"/>
    <n v="0.7"/>
    <n v="9.064061790095411E-2"/>
    <x v="2"/>
  </r>
  <r>
    <n v="55107008"/>
    <n v="10224"/>
    <x v="2"/>
    <n v="1269750"/>
    <x v="0"/>
    <n v="19555"/>
    <n v="17895"/>
    <n v="1446"/>
    <n v="2.44"/>
    <n v="8.0804694048616926E-2"/>
    <x v="2"/>
  </r>
  <r>
    <n v="55107008"/>
    <n v="10232"/>
    <x v="0"/>
    <n v="1269750"/>
    <x v="0"/>
    <n v="2811"/>
    <n v="2536"/>
    <n v="133"/>
    <n v="0.90300000000000002"/>
    <n v="5.2444794952681388E-2"/>
    <x v="2"/>
  </r>
  <r>
    <n v="55107008"/>
    <n v="10227"/>
    <x v="0"/>
    <n v="1269750"/>
    <x v="0"/>
    <n v="2378"/>
    <n v="2251"/>
    <n v="113"/>
    <n v="4.9000000000000002E-2"/>
    <n v="5.0199911150599734E-2"/>
    <x v="2"/>
  </r>
  <r>
    <n v="43480563"/>
    <n v="10232"/>
    <x v="2"/>
    <n v="1269750"/>
    <x v="0"/>
    <n v="2506"/>
    <n v="2172"/>
    <n v="34"/>
    <n v="0.20300000000000001"/>
    <n v="1.5653775322283611E-2"/>
    <x v="2"/>
  </r>
  <r>
    <n v="32359233"/>
    <n v="10172"/>
    <x v="6"/>
    <n v="1269750"/>
    <x v="0"/>
    <n v="16457"/>
    <n v="13487"/>
    <n v="160"/>
    <n v="2.02"/>
    <n v="1.1863275747015645E-2"/>
    <x v="2"/>
  </r>
  <r>
    <n v="32359233"/>
    <n v="10170"/>
    <x v="6"/>
    <n v="1269750"/>
    <x v="0"/>
    <n v="11113"/>
    <n v="9108"/>
    <n v="105"/>
    <n v="2.02"/>
    <n v="1.152832674571805E-2"/>
    <x v="2"/>
  </r>
  <r>
    <n v="32359233"/>
    <n v="10234"/>
    <x v="1"/>
    <n v="1269750"/>
    <x v="0"/>
    <n v="46419"/>
    <n v="38814"/>
    <n v="413"/>
    <n v="0.34"/>
    <n v="1.0640490544648839E-2"/>
    <x v="2"/>
  </r>
  <r>
    <n v="32359233"/>
    <n v="10232"/>
    <x v="0"/>
    <n v="1269750"/>
    <x v="0"/>
    <n v="29158"/>
    <n v="17145"/>
    <n v="139"/>
    <n v="0.86099999999999999"/>
    <n v="8.1073199183435401E-3"/>
    <x v="2"/>
  </r>
  <r>
    <n v="15221664"/>
    <n v="10235"/>
    <x v="0"/>
    <n v="1643084"/>
    <x v="0"/>
    <n v="0"/>
    <n v="2"/>
    <n v="0"/>
    <n v="2.0000000000000001E-4"/>
    <n v="0"/>
    <x v="2"/>
  </r>
  <r>
    <n v="55107008"/>
    <n v="10231"/>
    <x v="0"/>
    <n v="1269750"/>
    <x v="0"/>
    <n v="0"/>
    <n v="0"/>
    <n v="0"/>
    <n v="7.0000000000000001E-3"/>
    <e v="#DIV/0!"/>
    <x v="3"/>
  </r>
  <r>
    <n v="55107008"/>
    <n v="10224"/>
    <x v="2"/>
    <n v="1269750"/>
    <x v="0"/>
    <n v="24946"/>
    <n v="22724"/>
    <n v="1879"/>
    <n v="3.05"/>
    <n v="8.2687907058616436E-2"/>
    <x v="3"/>
  </r>
  <r>
    <n v="55107008"/>
    <n v="10232"/>
    <x v="0"/>
    <n v="1269750"/>
    <x v="0"/>
    <n v="3839"/>
    <n v="3466"/>
    <n v="191"/>
    <n v="1.2949999999999999"/>
    <n v="5.5106751298326602E-2"/>
    <x v="3"/>
  </r>
  <r>
    <n v="55107008"/>
    <n v="10227"/>
    <x v="0"/>
    <n v="1269750"/>
    <x v="0"/>
    <n v="3477"/>
    <n v="3294"/>
    <n v="160"/>
    <n v="0.105"/>
    <n v="4.8573163327261686E-2"/>
    <x v="3"/>
  </r>
  <r>
    <n v="80715286"/>
    <n v="10172"/>
    <x v="2"/>
    <n v="1269750"/>
    <x v="0"/>
    <n v="2165"/>
    <n v="1532"/>
    <n v="29"/>
    <n v="2.02"/>
    <n v="1.8929503916449087E-2"/>
    <x v="3"/>
  </r>
  <r>
    <n v="43480563"/>
    <n v="10232"/>
    <x v="2"/>
    <n v="1269750"/>
    <x v="0"/>
    <n v="2623"/>
    <n v="2353"/>
    <n v="34"/>
    <n v="0.217"/>
    <n v="1.4449638759031025E-2"/>
    <x v="3"/>
  </r>
  <r>
    <n v="32359233"/>
    <n v="10234"/>
    <x v="1"/>
    <n v="1269750"/>
    <x v="0"/>
    <n v="51818"/>
    <n v="43540"/>
    <n v="457"/>
    <n v="0.34"/>
    <n v="1.0496095544327056E-2"/>
    <x v="3"/>
  </r>
  <r>
    <n v="32359233"/>
    <n v="10172"/>
    <x v="6"/>
    <n v="1269750"/>
    <x v="0"/>
    <n v="18446"/>
    <n v="14758"/>
    <n v="142"/>
    <n v="2.02"/>
    <n v="9.6218999864480289E-3"/>
    <x v="3"/>
  </r>
  <r>
    <n v="32359233"/>
    <n v="10232"/>
    <x v="0"/>
    <n v="1269750"/>
    <x v="0"/>
    <n v="33825"/>
    <n v="19584"/>
    <n v="151"/>
    <n v="0.93799999999999994"/>
    <n v="7.7103758169934644E-3"/>
    <x v="3"/>
  </r>
  <r>
    <n v="43346372"/>
    <n v="10224"/>
    <x v="2"/>
    <n v="1269750"/>
    <x v="0"/>
    <n v="7842"/>
    <n v="6636"/>
    <n v="979"/>
    <n v="1.22"/>
    <n v="0.1475286317058469"/>
    <x v="4"/>
  </r>
  <r>
    <n v="55107008"/>
    <n v="10224"/>
    <x v="2"/>
    <n v="1269750"/>
    <x v="0"/>
    <n v="29216"/>
    <n v="26651"/>
    <n v="2174"/>
    <n v="4.88"/>
    <n v="8.1572924092904578E-2"/>
    <x v="4"/>
  </r>
  <r>
    <n v="55107008"/>
    <n v="10232"/>
    <x v="0"/>
    <n v="1269750"/>
    <x v="0"/>
    <n v="4805"/>
    <n v="4369"/>
    <n v="252"/>
    <n v="1.6870000000000001"/>
    <n v="5.7679102769512477E-2"/>
    <x v="4"/>
  </r>
  <r>
    <n v="55107008"/>
    <n v="10227"/>
    <x v="0"/>
    <n v="1269750"/>
    <x v="0"/>
    <n v="4691"/>
    <n v="4486"/>
    <n v="239"/>
    <n v="0.154"/>
    <n v="5.3276861346411054E-2"/>
    <x v="4"/>
  </r>
  <r>
    <n v="80715286"/>
    <n v="10167"/>
    <x v="7"/>
    <n v="1269750"/>
    <x v="0"/>
    <n v="4646"/>
    <n v="2913"/>
    <n v="97"/>
    <n v="0.6"/>
    <n v="3.3299004462753176E-2"/>
    <x v="4"/>
  </r>
  <r>
    <n v="32359233"/>
    <n v="10234"/>
    <x v="1"/>
    <n v="1269750"/>
    <x v="0"/>
    <n v="50973"/>
    <n v="43506"/>
    <n v="402"/>
    <n v="1.02"/>
    <n v="9.2401048131292244E-3"/>
    <x v="4"/>
  </r>
  <r>
    <n v="43480563"/>
    <n v="10232"/>
    <x v="2"/>
    <n v="1269750"/>
    <x v="0"/>
    <n v="2945"/>
    <n v="2579"/>
    <n v="20"/>
    <n v="0.13300000000000001"/>
    <n v="7.7549437766576195E-3"/>
    <x v="4"/>
  </r>
  <r>
    <n v="32359233"/>
    <n v="10232"/>
    <x v="0"/>
    <n v="1269750"/>
    <x v="0"/>
    <n v="35384"/>
    <n v="19760"/>
    <n v="129"/>
    <n v="0.86099999999999999"/>
    <n v="6.5283400809716596E-3"/>
    <x v="4"/>
  </r>
  <r>
    <n v="32359233"/>
    <n v="10188"/>
    <x v="9"/>
    <n v="1269750"/>
    <x v="0"/>
    <n v="2849"/>
    <n v="2301"/>
    <n v="14"/>
    <n v="2.02"/>
    <n v="6.0843111690569319E-3"/>
    <x v="4"/>
  </r>
  <r>
    <n v="42017814"/>
    <n v="10167"/>
    <x v="4"/>
    <n v="1269750"/>
    <x v="0"/>
    <n v="1493"/>
    <n v="1080"/>
    <n v="1"/>
    <n v="0.35"/>
    <n v="9.2592592592592596E-4"/>
    <x v="4"/>
  </r>
  <r>
    <n v="43346372"/>
    <n v="10224"/>
    <x v="2"/>
    <n v="1269750"/>
    <x v="0"/>
    <n v="8590"/>
    <n v="7358"/>
    <n v="1050"/>
    <n v="0.61"/>
    <n v="0.14270182114705082"/>
    <x v="5"/>
  </r>
  <r>
    <n v="55107008"/>
    <n v="10167"/>
    <x v="0"/>
    <n v="1269750"/>
    <x v="0"/>
    <n v="9317"/>
    <n v="8426"/>
    <n v="786"/>
    <n v="0.7"/>
    <n v="9.3282696415855682E-2"/>
    <x v="5"/>
  </r>
  <r>
    <n v="55107008"/>
    <n v="10234"/>
    <x v="0"/>
    <n v="1269750"/>
    <x v="0"/>
    <n v="9517"/>
    <n v="8686"/>
    <n v="739"/>
    <n v="0.34"/>
    <n v="8.5079438176375782E-2"/>
    <x v="5"/>
  </r>
  <r>
    <n v="55107008"/>
    <n v="10224"/>
    <x v="2"/>
    <n v="1269750"/>
    <x v="0"/>
    <n v="32470"/>
    <n v="29836"/>
    <n v="2508"/>
    <n v="3.66"/>
    <n v="8.4059525405550339E-2"/>
    <x v="5"/>
  </r>
  <r>
    <n v="55107008"/>
    <n v="10236"/>
    <x v="0"/>
    <n v="1269750"/>
    <x v="0"/>
    <n v="10022"/>
    <n v="9290"/>
    <n v="769"/>
    <n v="0.36"/>
    <n v="8.2777179763186215E-2"/>
    <x v="5"/>
  </r>
  <r>
    <n v="55107008"/>
    <n v="10227"/>
    <x v="0"/>
    <n v="1269750"/>
    <x v="0"/>
    <n v="6244"/>
    <n v="5981"/>
    <n v="342"/>
    <n v="0.23799999999999999"/>
    <n v="5.7181073399097143E-2"/>
    <x v="5"/>
  </r>
  <r>
    <n v="55107008"/>
    <n v="10232"/>
    <x v="0"/>
    <n v="1269750"/>
    <x v="0"/>
    <n v="5672"/>
    <n v="5170"/>
    <n v="263"/>
    <n v="1.7849999999999999"/>
    <n v="5.0870406189555128E-2"/>
    <x v="5"/>
  </r>
  <r>
    <n v="32359233"/>
    <n v="10234"/>
    <x v="1"/>
    <n v="1269750"/>
    <x v="0"/>
    <n v="52893"/>
    <n v="44963"/>
    <n v="433"/>
    <n v="0.34"/>
    <n v="9.6301403376109242E-3"/>
    <x v="5"/>
  </r>
  <r>
    <n v="32359233"/>
    <n v="10172"/>
    <x v="6"/>
    <n v="1269750"/>
    <x v="0"/>
    <n v="20571"/>
    <n v="16831"/>
    <n v="153"/>
    <n v="2.02"/>
    <n v="9.0903689620343408E-3"/>
    <x v="5"/>
  </r>
  <r>
    <n v="32359233"/>
    <n v="10172"/>
    <x v="8"/>
    <n v="1269750"/>
    <x v="0"/>
    <n v="11914"/>
    <n v="8750"/>
    <n v="71"/>
    <n v="2.02"/>
    <n v="8.1142857142857145E-3"/>
    <x v="5"/>
  </r>
  <r>
    <n v="43480563"/>
    <n v="10232"/>
    <x v="2"/>
    <n v="1269750"/>
    <x v="0"/>
    <n v="3127"/>
    <n v="2898"/>
    <n v="20"/>
    <n v="0.14699999999999999"/>
    <n v="6.901311249137336E-3"/>
    <x v="5"/>
  </r>
  <r>
    <n v="32359233"/>
    <n v="10170"/>
    <x v="6"/>
    <n v="1269750"/>
    <x v="0"/>
    <n v="12903"/>
    <n v="11079"/>
    <n v="70"/>
    <n v="2.02"/>
    <n v="6.318259770737431E-3"/>
    <x v="5"/>
  </r>
  <r>
    <n v="32359233"/>
    <n v="10232"/>
    <x v="0"/>
    <n v="1269750"/>
    <x v="0"/>
    <n v="37457"/>
    <n v="20672"/>
    <n v="111"/>
    <n v="0.749"/>
    <n v="5.3695820433436537E-3"/>
    <x v="5"/>
  </r>
  <r>
    <n v="43346372"/>
    <n v="10224"/>
    <x v="2"/>
    <n v="1269750"/>
    <x v="0"/>
    <n v="9168"/>
    <n v="7856"/>
    <n v="1051"/>
    <n v="2.44"/>
    <n v="0.13378309572301425"/>
    <x v="6"/>
  </r>
  <r>
    <n v="55107008"/>
    <n v="10232"/>
    <x v="0"/>
    <n v="1269750"/>
    <x v="0"/>
    <n v="6519"/>
    <n v="5982"/>
    <n v="704"/>
    <n v="2.2330000000000001"/>
    <n v="0.11768639251086593"/>
    <x v="6"/>
  </r>
  <r>
    <n v="55107008"/>
    <n v="10234"/>
    <x v="0"/>
    <n v="1269750"/>
    <x v="0"/>
    <n v="10377"/>
    <n v="9422"/>
    <n v="829"/>
    <n v="0.34"/>
    <n v="8.7985565697304188E-2"/>
    <x v="6"/>
  </r>
  <r>
    <n v="55107008"/>
    <n v="10224"/>
    <x v="2"/>
    <n v="1269750"/>
    <x v="0"/>
    <n v="34759"/>
    <n v="31963"/>
    <n v="2665"/>
    <n v="2.44"/>
    <n v="8.3377655414072521E-2"/>
    <x v="6"/>
  </r>
  <r>
    <n v="55107008"/>
    <n v="10172"/>
    <x v="3"/>
    <n v="1269750"/>
    <x v="0"/>
    <n v="1387"/>
    <n v="1312"/>
    <n v="94"/>
    <n v="2.02"/>
    <n v="7.1646341463414628E-2"/>
    <x v="6"/>
  </r>
  <r>
    <n v="55107008"/>
    <n v="10227"/>
    <x v="0"/>
    <n v="1269750"/>
    <x v="0"/>
    <n v="7743"/>
    <n v="7424"/>
    <n v="385"/>
    <n v="0.315"/>
    <n v="5.1858836206896554E-2"/>
    <x v="6"/>
  </r>
  <r>
    <n v="43480563"/>
    <n v="10232"/>
    <x v="2"/>
    <n v="1269750"/>
    <x v="0"/>
    <n v="3431"/>
    <n v="3034"/>
    <n v="38"/>
    <n v="0.26600000000000001"/>
    <n v="1.2524719841793012E-2"/>
    <x v="6"/>
  </r>
  <r>
    <n v="32359233"/>
    <n v="10234"/>
    <x v="1"/>
    <n v="1269750"/>
    <x v="0"/>
    <n v="58974"/>
    <n v="50400"/>
    <n v="414"/>
    <n v="0.68"/>
    <n v="8.2142857142857139E-3"/>
    <x v="6"/>
  </r>
  <r>
    <n v="32359233"/>
    <n v="10172"/>
    <x v="8"/>
    <n v="1269750"/>
    <x v="0"/>
    <n v="12598"/>
    <n v="9589"/>
    <n v="60"/>
    <n v="2.02"/>
    <n v="6.257169673584315E-3"/>
    <x v="6"/>
  </r>
  <r>
    <n v="32359233"/>
    <n v="10232"/>
    <x v="0"/>
    <n v="1269750"/>
    <x v="0"/>
    <n v="41237"/>
    <n v="23333"/>
    <n v="143"/>
    <n v="0.92400000000000004"/>
    <n v="6.1286589808425837E-3"/>
    <x v="6"/>
  </r>
  <r>
    <n v="42017814"/>
    <n v="10234"/>
    <x v="4"/>
    <n v="1269750"/>
    <x v="0"/>
    <n v="2127"/>
    <n v="1545"/>
    <n v="7"/>
    <n v="0.34"/>
    <n v="4.5307443365695792E-3"/>
    <x v="6"/>
  </r>
  <r>
    <n v="15221664"/>
    <n v="10235"/>
    <x v="0"/>
    <n v="1643084"/>
    <x v="0"/>
    <n v="0"/>
    <n v="1"/>
    <n v="0"/>
    <n v="1E-4"/>
    <n v="0"/>
    <x v="6"/>
  </r>
  <r>
    <n v="32359233"/>
    <n v="10227"/>
    <x v="4"/>
    <n v="1269750"/>
    <x v="0"/>
    <n v="0"/>
    <n v="0"/>
    <n v="0"/>
    <n v="7.0000000000000001E-3"/>
    <e v="#DIV/0!"/>
    <x v="7"/>
  </r>
  <r>
    <n v="55107008"/>
    <n v="10231"/>
    <x v="0"/>
    <n v="1269750"/>
    <x v="0"/>
    <n v="0"/>
    <n v="0"/>
    <n v="0"/>
    <n v="7.0000000000000001E-3"/>
    <e v="#DIV/0!"/>
    <x v="7"/>
  </r>
  <r>
    <n v="43346372"/>
    <n v="10224"/>
    <x v="2"/>
    <n v="1269750"/>
    <x v="0"/>
    <n v="9754"/>
    <n v="8272"/>
    <n v="1103"/>
    <n v="2.44"/>
    <n v="0.1333413926499033"/>
    <x v="7"/>
  </r>
  <r>
    <n v="55107008"/>
    <n v="10224"/>
    <x v="2"/>
    <n v="1269750"/>
    <x v="0"/>
    <n v="35470"/>
    <n v="32499"/>
    <n v="2779"/>
    <n v="4.2699999999999996"/>
    <n v="8.551032339456599E-2"/>
    <x v="7"/>
  </r>
  <r>
    <n v="55107008"/>
    <n v="10176"/>
    <x v="10"/>
    <n v="1269750"/>
    <x v="0"/>
    <n v="4340"/>
    <n v="3766"/>
    <n v="293"/>
    <n v="4.7300000000000004"/>
    <n v="7.7801380775358475E-2"/>
    <x v="7"/>
  </r>
  <r>
    <n v="55107008"/>
    <n v="10232"/>
    <x v="0"/>
    <n v="1269750"/>
    <x v="0"/>
    <n v="6935"/>
    <n v="6386"/>
    <n v="441"/>
    <n v="2.5619999999999998"/>
    <n v="6.9057312871907292E-2"/>
    <x v="7"/>
  </r>
  <r>
    <n v="55107008"/>
    <n v="10227"/>
    <x v="0"/>
    <n v="1269750"/>
    <x v="0"/>
    <n v="8746"/>
    <n v="8361"/>
    <n v="538"/>
    <n v="0.38500000000000001"/>
    <n v="6.434637005142925E-2"/>
    <x v="7"/>
  </r>
  <r>
    <n v="43480563"/>
    <n v="10232"/>
    <x v="2"/>
    <n v="1269750"/>
    <x v="0"/>
    <n v="3548"/>
    <n v="3124"/>
    <n v="47"/>
    <n v="0.308"/>
    <n v="1.5044814340588988E-2"/>
    <x v="7"/>
  </r>
  <r>
    <n v="32359233"/>
    <n v="10234"/>
    <x v="1"/>
    <n v="1269750"/>
    <x v="0"/>
    <n v="60576"/>
    <n v="51994"/>
    <n v="504"/>
    <n v="0.68"/>
    <n v="9.693426164557449E-3"/>
    <x v="7"/>
  </r>
  <r>
    <n v="32359233"/>
    <n v="10172"/>
    <x v="6"/>
    <n v="1269750"/>
    <x v="0"/>
    <n v="23663"/>
    <n v="19411"/>
    <n v="171"/>
    <n v="2.02"/>
    <n v="8.8094379475555096E-3"/>
    <x v="7"/>
  </r>
  <r>
    <n v="32359233"/>
    <n v="10187"/>
    <x v="11"/>
    <n v="1269750"/>
    <x v="0"/>
    <n v="4941"/>
    <n v="4002"/>
    <n v="35"/>
    <n v="2.02"/>
    <n v="8.7456271864067969E-3"/>
    <x v="7"/>
  </r>
  <r>
    <n v="32359233"/>
    <n v="10232"/>
    <x v="0"/>
    <n v="1269750"/>
    <x v="0"/>
    <n v="44957"/>
    <n v="24695"/>
    <n v="173"/>
    <n v="1.113"/>
    <n v="7.0054666936626847E-3"/>
    <x v="7"/>
  </r>
  <r>
    <n v="32359233"/>
    <n v="10173"/>
    <x v="2"/>
    <n v="1269750"/>
    <x v="0"/>
    <n v="6221"/>
    <n v="4656"/>
    <n v="27"/>
    <n v="2.02"/>
    <n v="5.7989690721649487E-3"/>
    <x v="7"/>
  </r>
  <r>
    <n v="32359233"/>
    <n v="10227"/>
    <x v="4"/>
    <n v="1269750"/>
    <x v="0"/>
    <n v="0"/>
    <n v="0"/>
    <n v="0"/>
    <n v="7.0000000000000001E-3"/>
    <e v="#DIV/0!"/>
    <x v="8"/>
  </r>
  <r>
    <n v="55107008"/>
    <n v="10231"/>
    <x v="0"/>
    <n v="1269750"/>
    <x v="0"/>
    <n v="0"/>
    <n v="0"/>
    <n v="0"/>
    <n v="7.0000000000000001E-3"/>
    <e v="#DIV/0!"/>
    <x v="8"/>
  </r>
  <r>
    <n v="43346372"/>
    <n v="10224"/>
    <x v="2"/>
    <n v="1269750"/>
    <x v="0"/>
    <n v="9922"/>
    <n v="8367"/>
    <n v="1115"/>
    <n v="4.88"/>
    <n v="0.13326162304290665"/>
    <x v="8"/>
  </r>
  <r>
    <n v="55107008"/>
    <n v="10234"/>
    <x v="0"/>
    <n v="1269750"/>
    <x v="0"/>
    <n v="11218"/>
    <n v="10128"/>
    <n v="1013"/>
    <n v="0.68"/>
    <n v="0.10001974723538705"/>
    <x v="8"/>
  </r>
  <r>
    <n v="55107008"/>
    <n v="10236"/>
    <x v="0"/>
    <n v="1269750"/>
    <x v="0"/>
    <n v="11841"/>
    <n v="10924"/>
    <n v="996"/>
    <n v="0.36"/>
    <n v="9.1175393628707427E-2"/>
    <x v="8"/>
  </r>
  <r>
    <n v="55107008"/>
    <n v="10224"/>
    <x v="2"/>
    <n v="1269750"/>
    <x v="0"/>
    <n v="35265"/>
    <n v="32221"/>
    <n v="2778"/>
    <n v="3.05"/>
    <n v="8.621706340585332E-2"/>
    <x v="8"/>
  </r>
  <r>
    <n v="55107008"/>
    <n v="10227"/>
    <x v="0"/>
    <n v="1269750"/>
    <x v="0"/>
    <n v="9652"/>
    <n v="9270"/>
    <n v="566"/>
    <n v="0.42"/>
    <n v="6.1057173678532903E-2"/>
    <x v="8"/>
  </r>
  <r>
    <n v="55107008"/>
    <n v="10232"/>
    <x v="0"/>
    <n v="1269750"/>
    <x v="0"/>
    <n v="7169"/>
    <n v="6614"/>
    <n v="394"/>
    <n v="2.5830000000000002"/>
    <n v="5.9570607801632897E-2"/>
    <x v="8"/>
  </r>
  <r>
    <n v="43480563"/>
    <n v="10232"/>
    <x v="2"/>
    <n v="1269750"/>
    <x v="0"/>
    <n v="3503"/>
    <n v="2962"/>
    <n v="34"/>
    <n v="0.224"/>
    <n v="1.1478730587440918E-2"/>
    <x v="8"/>
  </r>
  <r>
    <n v="32359233"/>
    <n v="10171"/>
    <x v="6"/>
    <n v="1269750"/>
    <x v="0"/>
    <n v="11594"/>
    <n v="8644"/>
    <n v="93"/>
    <n v="2.04"/>
    <n v="1.0758907913003239E-2"/>
    <x v="8"/>
  </r>
  <r>
    <n v="32359233"/>
    <n v="10173"/>
    <x v="6"/>
    <n v="1269750"/>
    <x v="0"/>
    <n v="12294"/>
    <n v="10475"/>
    <n v="105"/>
    <n v="4.04"/>
    <n v="1.0023866348448688E-2"/>
    <x v="8"/>
  </r>
  <r>
    <n v="32359233"/>
    <n v="10172"/>
    <x v="6"/>
    <n v="1269750"/>
    <x v="0"/>
    <n v="24720"/>
    <n v="20114"/>
    <n v="200"/>
    <n v="4.04"/>
    <n v="9.9433230585661732E-3"/>
    <x v="8"/>
  </r>
  <r>
    <n v="32359233"/>
    <n v="10234"/>
    <x v="1"/>
    <n v="1269750"/>
    <x v="0"/>
    <n v="61826"/>
    <n v="52696"/>
    <n v="519"/>
    <n v="1.7"/>
    <n v="9.8489448914528613E-3"/>
    <x v="8"/>
  </r>
  <r>
    <n v="32359233"/>
    <n v="10188"/>
    <x v="9"/>
    <n v="1269750"/>
    <x v="0"/>
    <n v="3787"/>
    <n v="3132"/>
    <n v="28"/>
    <n v="2.02"/>
    <n v="8.9399744572158362E-3"/>
    <x v="8"/>
  </r>
  <r>
    <n v="32359233"/>
    <n v="10232"/>
    <x v="0"/>
    <n v="1269750"/>
    <x v="0"/>
    <n v="47282"/>
    <n v="25723"/>
    <n v="174"/>
    <n v="1.085"/>
    <n v="6.7643742953776773E-3"/>
    <x v="8"/>
  </r>
  <r>
    <n v="55107008"/>
    <n v="10231"/>
    <x v="0"/>
    <n v="1269750"/>
    <x v="0"/>
    <n v="0"/>
    <n v="0"/>
    <n v="0"/>
    <n v="1.4E-2"/>
    <e v="#DIV/0!"/>
    <x v="9"/>
  </r>
  <r>
    <n v="43346372"/>
    <n v="10224"/>
    <x v="2"/>
    <n v="1269750"/>
    <x v="0"/>
    <n v="9255"/>
    <n v="7819"/>
    <n v="1153"/>
    <n v="2.44"/>
    <n v="0.14746131218825936"/>
    <x v="9"/>
  </r>
  <r>
    <n v="55107008"/>
    <n v="10234"/>
    <x v="0"/>
    <n v="1269750"/>
    <x v="0"/>
    <n v="10567"/>
    <n v="9533"/>
    <n v="1024"/>
    <n v="0.68"/>
    <n v="0.10741634322878423"/>
    <x v="9"/>
  </r>
  <r>
    <n v="55107008"/>
    <n v="10167"/>
    <x v="0"/>
    <n v="1269750"/>
    <x v="0"/>
    <n v="10546"/>
    <n v="9481"/>
    <n v="937"/>
    <n v="1.4"/>
    <n v="9.8829237422212848E-2"/>
    <x v="9"/>
  </r>
  <r>
    <n v="55107008"/>
    <n v="10224"/>
    <x v="2"/>
    <n v="1269750"/>
    <x v="0"/>
    <n v="33726"/>
    <n v="30939"/>
    <n v="2560"/>
    <n v="3.05"/>
    <n v="8.2743462943210833E-2"/>
    <x v="9"/>
  </r>
  <r>
    <n v="55107008"/>
    <n v="10176"/>
    <x v="10"/>
    <n v="1269750"/>
    <x v="0"/>
    <n v="4595"/>
    <n v="3968"/>
    <n v="298"/>
    <n v="4.7300000000000004"/>
    <n v="7.5100806451612906E-2"/>
    <x v="9"/>
  </r>
  <r>
    <n v="55107008"/>
    <n v="10227"/>
    <x v="0"/>
    <n v="1269750"/>
    <x v="0"/>
    <n v="9849"/>
    <n v="9440"/>
    <n v="548"/>
    <n v="0.35699999999999998"/>
    <n v="5.8050847457627119E-2"/>
    <x v="9"/>
  </r>
  <r>
    <n v="55107008"/>
    <n v="10232"/>
    <x v="0"/>
    <n v="1269750"/>
    <x v="0"/>
    <n v="7440"/>
    <n v="6861"/>
    <n v="383"/>
    <n v="2.548"/>
    <n v="5.5822766360588832E-2"/>
    <x v="9"/>
  </r>
  <r>
    <n v="94757439"/>
    <n v="10176"/>
    <x v="12"/>
    <n v="1269750"/>
    <x v="0"/>
    <n v="138"/>
    <n v="131"/>
    <n v="6"/>
    <n v="4.78"/>
    <n v="4.5801526717557252E-2"/>
    <x v="9"/>
  </r>
  <r>
    <n v="43480563"/>
    <n v="10232"/>
    <x v="2"/>
    <n v="1269750"/>
    <x v="0"/>
    <n v="3395"/>
    <n v="2858"/>
    <n v="41"/>
    <n v="0.28000000000000003"/>
    <n v="1.4345696291112667E-2"/>
    <x v="9"/>
  </r>
  <r>
    <n v="32359233"/>
    <n v="10172"/>
    <x v="6"/>
    <n v="1269750"/>
    <x v="0"/>
    <n v="22735"/>
    <n v="18665"/>
    <n v="214"/>
    <n v="2.02"/>
    <n v="1.1465309402625235E-2"/>
    <x v="9"/>
  </r>
  <r>
    <n v="32359233"/>
    <n v="10234"/>
    <x v="1"/>
    <n v="1269750"/>
    <x v="0"/>
    <n v="56239"/>
    <n v="47742"/>
    <n v="494"/>
    <n v="0.34"/>
    <n v="1.0347283314482007E-2"/>
    <x v="9"/>
  </r>
  <r>
    <n v="32359233"/>
    <n v="10173"/>
    <x v="6"/>
    <n v="1269750"/>
    <x v="0"/>
    <n v="11474"/>
    <n v="9524"/>
    <n v="90"/>
    <n v="2.02"/>
    <n v="9.449811003779925E-3"/>
    <x v="9"/>
  </r>
  <r>
    <n v="32359233"/>
    <n v="10176"/>
    <x v="5"/>
    <n v="1269750"/>
    <x v="0"/>
    <n v="9628"/>
    <n v="7448"/>
    <n v="63"/>
    <n v="4.7300000000000004"/>
    <n v="8.4586466165413529E-3"/>
    <x v="9"/>
  </r>
  <r>
    <n v="32359233"/>
    <n v="10232"/>
    <x v="0"/>
    <n v="1269750"/>
    <x v="0"/>
    <n v="44347"/>
    <n v="24027"/>
    <n v="179"/>
    <n v="1.141"/>
    <n v="7.449952137179007E-3"/>
    <x v="9"/>
  </r>
  <r>
    <n v="19383848"/>
    <n v="10202"/>
    <x v="7"/>
    <n v="1269750"/>
    <x v="0"/>
    <n v="0"/>
    <n v="0"/>
    <n v="0"/>
    <n v="1.2999999999999999E-2"/>
    <e v="#DIV/0!"/>
    <x v="10"/>
  </r>
  <r>
    <n v="32359233"/>
    <n v="10227"/>
    <x v="4"/>
    <n v="1269750"/>
    <x v="0"/>
    <n v="0"/>
    <n v="0"/>
    <n v="0"/>
    <n v="7.0000000000000001E-3"/>
    <e v="#DIV/0!"/>
    <x v="10"/>
  </r>
  <r>
    <n v="55107008"/>
    <n v="10231"/>
    <x v="0"/>
    <n v="1269750"/>
    <x v="0"/>
    <n v="0"/>
    <n v="0"/>
    <n v="0"/>
    <n v="7.0000000000000001E-3"/>
    <e v="#DIV/0!"/>
    <x v="10"/>
  </r>
  <r>
    <n v="55107008"/>
    <n v="10232"/>
    <x v="0"/>
    <n v="1269750"/>
    <x v="0"/>
    <n v="7072"/>
    <n v="6565"/>
    <n v="1176"/>
    <n v="2.4009999999999998"/>
    <n v="0.17913175932977912"/>
    <x v="10"/>
  </r>
  <r>
    <n v="43346372"/>
    <n v="10224"/>
    <x v="2"/>
    <n v="1269750"/>
    <x v="0"/>
    <n v="8510"/>
    <n v="7220"/>
    <n v="992"/>
    <n v="1.22"/>
    <n v="0.13739612188365652"/>
    <x v="10"/>
  </r>
  <r>
    <n v="55107008"/>
    <n v="10234"/>
    <x v="0"/>
    <n v="1269750"/>
    <x v="0"/>
    <n v="9544"/>
    <n v="8630"/>
    <n v="818"/>
    <n v="0.68"/>
    <n v="9.47856315179606E-2"/>
    <x v="10"/>
  </r>
  <r>
    <n v="55107008"/>
    <n v="10167"/>
    <x v="0"/>
    <n v="1269750"/>
    <x v="0"/>
    <n v="9497"/>
    <n v="8541"/>
    <n v="797"/>
    <n v="1.4"/>
    <n v="9.3314600163915226E-2"/>
    <x v="10"/>
  </r>
  <r>
    <n v="55107008"/>
    <n v="10224"/>
    <x v="2"/>
    <n v="1269750"/>
    <x v="0"/>
    <n v="29844"/>
    <n v="27332"/>
    <n v="2312"/>
    <n v="4.88"/>
    <n v="8.4589492170349778E-2"/>
    <x v="10"/>
  </r>
  <r>
    <n v="55107008"/>
    <n v="10227"/>
    <x v="0"/>
    <n v="1269750"/>
    <x v="0"/>
    <n v="9480"/>
    <n v="9076"/>
    <n v="580"/>
    <n v="0.35699999999999998"/>
    <n v="6.3904803878360505E-2"/>
    <x v="10"/>
  </r>
  <r>
    <n v="43480563"/>
    <n v="10232"/>
    <x v="2"/>
    <n v="1269750"/>
    <x v="0"/>
    <n v="3068"/>
    <n v="2676"/>
    <n v="37"/>
    <n v="0.252"/>
    <n v="1.382660687593423E-2"/>
    <x v="10"/>
  </r>
  <r>
    <n v="32359233"/>
    <n v="10171"/>
    <x v="2"/>
    <n v="1269750"/>
    <x v="0"/>
    <n v="9762"/>
    <n v="7112"/>
    <n v="73"/>
    <n v="2.04"/>
    <n v="1.0264341957255342E-2"/>
    <x v="10"/>
  </r>
  <r>
    <n v="32359233"/>
    <n v="10234"/>
    <x v="1"/>
    <n v="1269750"/>
    <x v="0"/>
    <n v="51707"/>
    <n v="44013"/>
    <n v="425"/>
    <n v="0.34"/>
    <n v="9.6562379297025873E-3"/>
    <x v="10"/>
  </r>
  <r>
    <n v="32359233"/>
    <n v="10232"/>
    <x v="0"/>
    <n v="1269750"/>
    <x v="0"/>
    <n v="42004"/>
    <n v="22625"/>
    <n v="135"/>
    <n v="0.86799999999999999"/>
    <n v="5.9668508287292815E-3"/>
    <x v="10"/>
  </r>
  <r>
    <n v="43346372"/>
    <n v="10224"/>
    <x v="2"/>
    <n v="1269750"/>
    <x v="0"/>
    <n v="7804"/>
    <n v="6489"/>
    <n v="867"/>
    <n v="0.61"/>
    <n v="0.13361072584373554"/>
    <x v="11"/>
  </r>
  <r>
    <n v="55107008"/>
    <n v="10224"/>
    <x v="2"/>
    <n v="1269750"/>
    <x v="0"/>
    <n v="27263"/>
    <n v="24983"/>
    <n v="2151"/>
    <n v="1.83"/>
    <n v="8.6098547011968132E-2"/>
    <x v="11"/>
  </r>
  <r>
    <n v="55107008"/>
    <n v="10227"/>
    <x v="0"/>
    <n v="1269750"/>
    <x v="0"/>
    <n v="8794"/>
    <n v="8389"/>
    <n v="504"/>
    <n v="0.39200000000000002"/>
    <n v="6.0078674454642982E-2"/>
    <x v="11"/>
  </r>
  <r>
    <n v="55107008"/>
    <n v="10232"/>
    <x v="0"/>
    <n v="1269750"/>
    <x v="0"/>
    <n v="6476"/>
    <n v="5906"/>
    <n v="335"/>
    <n v="2.1909999999999998"/>
    <n v="5.6721977649847613E-2"/>
    <x v="11"/>
  </r>
  <r>
    <n v="43480563"/>
    <n v="10232"/>
    <x v="2"/>
    <n v="1269750"/>
    <x v="0"/>
    <n v="2872"/>
    <n v="2451"/>
    <n v="40"/>
    <n v="0.252"/>
    <n v="1.6319869441044473E-2"/>
    <x v="11"/>
  </r>
  <r>
    <n v="32359233"/>
    <n v="10187"/>
    <x v="11"/>
    <n v="1269750"/>
    <x v="0"/>
    <n v="3834"/>
    <n v="3086"/>
    <n v="50"/>
    <n v="2.02"/>
    <n v="1.6202203499675955E-2"/>
    <x v="11"/>
  </r>
  <r>
    <n v="32359233"/>
    <n v="10170"/>
    <x v="6"/>
    <n v="1269750"/>
    <x v="0"/>
    <n v="15696"/>
    <n v="12608"/>
    <n v="134"/>
    <n v="4.04"/>
    <n v="1.0628172588832488E-2"/>
    <x v="11"/>
  </r>
  <r>
    <n v="32359233"/>
    <n v="10234"/>
    <x v="1"/>
    <n v="1269750"/>
    <x v="0"/>
    <n v="51924"/>
    <n v="43561"/>
    <n v="415"/>
    <n v="0.68"/>
    <n v="9.5268703656940842E-3"/>
    <x v="11"/>
  </r>
  <r>
    <n v="32359233"/>
    <n v="10232"/>
    <x v="0"/>
    <n v="1269750"/>
    <x v="0"/>
    <n v="42983"/>
    <n v="22436"/>
    <n v="173"/>
    <n v="1.1200000000000001"/>
    <n v="7.7108218933856299E-3"/>
    <x v="11"/>
  </r>
  <r>
    <n v="32359233"/>
    <n v="10171"/>
    <x v="2"/>
    <n v="1269750"/>
    <x v="0"/>
    <n v="10217"/>
    <n v="7383"/>
    <n v="54"/>
    <n v="2.04"/>
    <n v="7.314099959366111E-3"/>
    <x v="11"/>
  </r>
  <r>
    <n v="32359233"/>
    <n v="10173"/>
    <x v="6"/>
    <n v="1269750"/>
    <x v="0"/>
    <n v="10172"/>
    <n v="8330"/>
    <n v="59"/>
    <n v="2.02"/>
    <n v="7.0828331332533009E-3"/>
    <x v="11"/>
  </r>
  <r>
    <n v="42017814"/>
    <n v="10234"/>
    <x v="4"/>
    <n v="1269750"/>
    <x v="0"/>
    <n v="1484"/>
    <n v="1175"/>
    <n v="4"/>
    <n v="0.34"/>
    <n v="3.4042553191489361E-3"/>
    <x v="11"/>
  </r>
  <r>
    <n v="55107008"/>
    <n v="10231"/>
    <x v="0"/>
    <n v="1269750"/>
    <x v="0"/>
    <n v="0"/>
    <n v="0"/>
    <n v="0"/>
    <n v="7.0000000000000001E-3"/>
    <e v="#DIV/0!"/>
    <x v="12"/>
  </r>
  <r>
    <n v="43346372"/>
    <n v="10224"/>
    <x v="2"/>
    <n v="1269750"/>
    <x v="0"/>
    <n v="8598"/>
    <n v="7098"/>
    <n v="1017"/>
    <n v="1.22"/>
    <n v="0.14327979712595096"/>
    <x v="12"/>
  </r>
  <r>
    <n v="55107008"/>
    <n v="10234"/>
    <x v="0"/>
    <n v="1269750"/>
    <x v="0"/>
    <n v="9003"/>
    <n v="8055"/>
    <n v="844"/>
    <n v="0.68"/>
    <n v="0.1047796399751707"/>
    <x v="12"/>
  </r>
  <r>
    <n v="55107008"/>
    <n v="10167"/>
    <x v="0"/>
    <n v="1269750"/>
    <x v="0"/>
    <n v="8926"/>
    <n v="7908"/>
    <n v="751"/>
    <n v="0.7"/>
    <n v="9.4967121901871523E-2"/>
    <x v="12"/>
  </r>
  <r>
    <n v="55107008"/>
    <n v="10236"/>
    <x v="0"/>
    <n v="1269750"/>
    <x v="0"/>
    <n v="9534"/>
    <n v="8583"/>
    <n v="805"/>
    <n v="0.36"/>
    <n v="9.3790050099032976E-2"/>
    <x v="12"/>
  </r>
  <r>
    <n v="55107008"/>
    <n v="10224"/>
    <x v="2"/>
    <n v="1269750"/>
    <x v="0"/>
    <n v="28344"/>
    <n v="25550"/>
    <n v="2170"/>
    <n v="2.44"/>
    <n v="8.4931506849315067E-2"/>
    <x v="12"/>
  </r>
  <r>
    <n v="55107008"/>
    <n v="10172"/>
    <x v="3"/>
    <n v="1269750"/>
    <x v="0"/>
    <n v="1457"/>
    <n v="1343"/>
    <n v="103"/>
    <n v="2.02"/>
    <n v="7.6693968726731204E-2"/>
    <x v="12"/>
  </r>
  <r>
    <n v="55107008"/>
    <n v="10227"/>
    <x v="0"/>
    <n v="1269750"/>
    <x v="0"/>
    <n v="8884"/>
    <n v="8436"/>
    <n v="560"/>
    <n v="0.34300000000000003"/>
    <n v="6.6382171645329544E-2"/>
    <x v="12"/>
  </r>
  <r>
    <n v="55107008"/>
    <n v="10232"/>
    <x v="0"/>
    <n v="1269750"/>
    <x v="0"/>
    <n v="6467"/>
    <n v="5872"/>
    <n v="320"/>
    <n v="2.1629999999999998"/>
    <n v="5.4495912806539509E-2"/>
    <x v="12"/>
  </r>
  <r>
    <n v="80715286"/>
    <n v="10170"/>
    <x v="5"/>
    <n v="1269750"/>
    <x v="0"/>
    <n v="2457"/>
    <n v="1913"/>
    <n v="36"/>
    <n v="2.02"/>
    <n v="1.8818609513852589E-2"/>
    <x v="12"/>
  </r>
  <r>
    <n v="32359233"/>
    <n v="10173"/>
    <x v="6"/>
    <n v="1269750"/>
    <x v="0"/>
    <n v="10940"/>
    <n v="8957"/>
    <n v="105"/>
    <n v="2.02"/>
    <n v="1.1722675002791113E-2"/>
    <x v="12"/>
  </r>
  <r>
    <n v="43480563"/>
    <n v="10232"/>
    <x v="2"/>
    <n v="1269750"/>
    <x v="0"/>
    <n v="3477"/>
    <n v="2959"/>
    <n v="31"/>
    <n v="0.20300000000000001"/>
    <n v="1.0476512335248395E-2"/>
    <x v="12"/>
  </r>
  <r>
    <n v="32359233"/>
    <n v="10234"/>
    <x v="1"/>
    <n v="1269750"/>
    <x v="0"/>
    <n v="65543"/>
    <n v="53979"/>
    <n v="540"/>
    <n v="0.68"/>
    <n v="1.000389040182293E-2"/>
    <x v="12"/>
  </r>
  <r>
    <n v="32359233"/>
    <n v="10172"/>
    <x v="6"/>
    <n v="1269750"/>
    <x v="0"/>
    <n v="28471"/>
    <n v="22842"/>
    <n v="225"/>
    <n v="2.02"/>
    <n v="9.8502758077226166E-3"/>
    <x v="12"/>
  </r>
  <r>
    <n v="32359233"/>
    <n v="10170"/>
    <x v="6"/>
    <n v="1269750"/>
    <x v="0"/>
    <n v="17468"/>
    <n v="13801"/>
    <n v="106"/>
    <n v="2.02"/>
    <n v="7.6806028548655897E-3"/>
    <x v="12"/>
  </r>
  <r>
    <n v="32359233"/>
    <n v="10232"/>
    <x v="0"/>
    <n v="1269750"/>
    <x v="0"/>
    <n v="54673"/>
    <n v="28239"/>
    <n v="186"/>
    <n v="1.1830000000000001"/>
    <n v="6.5866355040900878E-3"/>
    <x v="12"/>
  </r>
  <r>
    <n v="55107008"/>
    <n v="10232"/>
    <x v="0"/>
    <n v="1269750"/>
    <x v="0"/>
    <n v="6837"/>
    <n v="6138"/>
    <n v="1877"/>
    <n v="2.2189999999999999"/>
    <n v="0.30579993483219292"/>
    <x v="13"/>
  </r>
  <r>
    <n v="55107008"/>
    <n v="10234"/>
    <x v="0"/>
    <n v="1269750"/>
    <x v="0"/>
    <n v="9531"/>
    <n v="8397"/>
    <n v="901"/>
    <n v="0.34"/>
    <n v="0.10730022627128737"/>
    <x v="13"/>
  </r>
  <r>
    <n v="55107008"/>
    <n v="10236"/>
    <x v="0"/>
    <n v="1269750"/>
    <x v="0"/>
    <n v="10305"/>
    <n v="9153"/>
    <n v="895"/>
    <n v="0.72"/>
    <n v="9.7782147929640559E-2"/>
    <x v="13"/>
  </r>
  <r>
    <n v="55107008"/>
    <n v="10224"/>
    <x v="2"/>
    <n v="1269750"/>
    <x v="0"/>
    <n v="30179"/>
    <n v="27038"/>
    <n v="2320"/>
    <n v="3.66"/>
    <n v="8.5805163103779863E-2"/>
    <x v="13"/>
  </r>
  <r>
    <n v="55107008"/>
    <n v="10176"/>
    <x v="10"/>
    <n v="1269750"/>
    <x v="0"/>
    <n v="3863"/>
    <n v="3291"/>
    <n v="240"/>
    <n v="4.7300000000000004"/>
    <n v="7.2926162260711025E-2"/>
    <x v="13"/>
  </r>
  <r>
    <n v="55107008"/>
    <n v="10227"/>
    <x v="0"/>
    <n v="1269750"/>
    <x v="0"/>
    <n v="9627"/>
    <n v="9110"/>
    <n v="640"/>
    <n v="0.315"/>
    <n v="7.025246981339188E-2"/>
    <x v="13"/>
  </r>
  <r>
    <n v="43480563"/>
    <n v="10232"/>
    <x v="2"/>
    <n v="1269750"/>
    <x v="0"/>
    <n v="4346"/>
    <n v="3273"/>
    <n v="52"/>
    <n v="0.35"/>
    <n v="1.5887564925145127E-2"/>
    <x v="13"/>
  </r>
  <r>
    <n v="32359233"/>
    <n v="10234"/>
    <x v="1"/>
    <n v="1269750"/>
    <x v="0"/>
    <n v="81849"/>
    <n v="64960"/>
    <n v="717"/>
    <n v="0.68"/>
    <n v="1.1037561576354681E-2"/>
    <x v="13"/>
  </r>
  <r>
    <n v="32359233"/>
    <n v="10173"/>
    <x v="6"/>
    <n v="1269750"/>
    <x v="0"/>
    <n v="15513"/>
    <n v="12409"/>
    <n v="129"/>
    <n v="2.02"/>
    <n v="1.0395680554436296E-2"/>
    <x v="13"/>
  </r>
  <r>
    <n v="32359233"/>
    <n v="10172"/>
    <x v="8"/>
    <n v="1269750"/>
    <x v="0"/>
    <n v="19527"/>
    <n v="13004"/>
    <n v="124"/>
    <n v="2.02"/>
    <n v="9.535527529990772E-3"/>
    <x v="13"/>
  </r>
  <r>
    <n v="32359233"/>
    <n v="10176"/>
    <x v="5"/>
    <n v="1269750"/>
    <x v="0"/>
    <n v="9740"/>
    <n v="7642"/>
    <n v="64"/>
    <n v="4.7300000000000004"/>
    <n v="8.3747710023554037E-3"/>
    <x v="13"/>
  </r>
  <r>
    <n v="32359233"/>
    <n v="10232"/>
    <x v="0"/>
    <n v="1269750"/>
    <x v="0"/>
    <n v="66796"/>
    <n v="34185"/>
    <n v="271"/>
    <n v="1.6659999999999999"/>
    <n v="7.9274535615035842E-3"/>
    <x v="13"/>
  </r>
  <r>
    <n v="55107008"/>
    <n v="10231"/>
    <x v="0"/>
    <n v="1269750"/>
    <x v="0"/>
    <n v="0"/>
    <n v="0"/>
    <n v="0"/>
    <n v="7.0000000000000001E-3"/>
    <e v="#DIV/0!"/>
    <x v="14"/>
  </r>
  <r>
    <n v="43346372"/>
    <n v="10224"/>
    <x v="2"/>
    <n v="1269750"/>
    <x v="0"/>
    <n v="10145"/>
    <n v="8364"/>
    <n v="1166"/>
    <n v="1.22"/>
    <n v="0.13940698230511717"/>
    <x v="14"/>
  </r>
  <r>
    <n v="55107008"/>
    <n v="10167"/>
    <x v="0"/>
    <n v="1269750"/>
    <x v="0"/>
    <n v="9732"/>
    <n v="8389"/>
    <n v="887"/>
    <n v="0.7"/>
    <n v="0.10573369889140541"/>
    <x v="14"/>
  </r>
  <r>
    <n v="55107008"/>
    <n v="10234"/>
    <x v="0"/>
    <n v="1269750"/>
    <x v="0"/>
    <n v="9916"/>
    <n v="8716"/>
    <n v="912"/>
    <n v="0.34"/>
    <n v="0.10463515374024782"/>
    <x v="14"/>
  </r>
  <r>
    <n v="55107008"/>
    <n v="10236"/>
    <x v="0"/>
    <n v="1269750"/>
    <x v="0"/>
    <n v="10376"/>
    <n v="9198"/>
    <n v="836"/>
    <n v="0.36"/>
    <n v="9.088932376603609E-2"/>
    <x v="14"/>
  </r>
  <r>
    <n v="55107008"/>
    <n v="10224"/>
    <x v="2"/>
    <n v="1269750"/>
    <x v="0"/>
    <n v="30519"/>
    <n v="27172"/>
    <n v="2322"/>
    <n v="1.83"/>
    <n v="8.5455616075371707E-2"/>
    <x v="14"/>
  </r>
  <r>
    <n v="55107008"/>
    <n v="10227"/>
    <x v="0"/>
    <n v="1269750"/>
    <x v="0"/>
    <n v="9881"/>
    <n v="9306"/>
    <n v="660"/>
    <n v="0.39200000000000002"/>
    <n v="7.0921985815602842E-2"/>
    <x v="14"/>
  </r>
  <r>
    <n v="55107008"/>
    <n v="10232"/>
    <x v="0"/>
    <n v="1269750"/>
    <x v="0"/>
    <n v="7161"/>
    <n v="6397"/>
    <n v="368"/>
    <n v="2.4289999999999998"/>
    <n v="5.7526965765202435E-2"/>
    <x v="14"/>
  </r>
  <r>
    <n v="43480563"/>
    <n v="10232"/>
    <x v="2"/>
    <n v="1269750"/>
    <x v="0"/>
    <n v="4566"/>
    <n v="3525"/>
    <n v="56"/>
    <n v="0.34300000000000003"/>
    <n v="1.5886524822695036E-2"/>
    <x v="14"/>
  </r>
  <r>
    <n v="32359233"/>
    <n v="10173"/>
    <x v="6"/>
    <n v="1269750"/>
    <x v="0"/>
    <n v="19717"/>
    <n v="15734"/>
    <n v="205"/>
    <n v="4.04"/>
    <n v="1.3029108936062031E-2"/>
    <x v="14"/>
  </r>
  <r>
    <n v="32359233"/>
    <n v="10234"/>
    <x v="1"/>
    <n v="1269750"/>
    <x v="0"/>
    <n v="95500"/>
    <n v="73373"/>
    <n v="831"/>
    <n v="1.7"/>
    <n v="1.1325692012048029E-2"/>
    <x v="14"/>
  </r>
  <r>
    <n v="32359233"/>
    <n v="10172"/>
    <x v="6"/>
    <n v="1269750"/>
    <x v="0"/>
    <n v="41204"/>
    <n v="31653"/>
    <n v="354"/>
    <n v="4.04"/>
    <n v="1.1183774049853094E-2"/>
    <x v="14"/>
  </r>
  <r>
    <n v="32359233"/>
    <n v="10170"/>
    <x v="6"/>
    <n v="1269750"/>
    <x v="0"/>
    <n v="24165"/>
    <n v="19310"/>
    <n v="207"/>
    <n v="6.06"/>
    <n v="1.071983428275505E-2"/>
    <x v="14"/>
  </r>
  <r>
    <n v="32359233"/>
    <n v="10171"/>
    <x v="2"/>
    <n v="1269750"/>
    <x v="0"/>
    <n v="15398"/>
    <n v="11264"/>
    <n v="98"/>
    <n v="2.04"/>
    <n v="8.7002840909090901E-3"/>
    <x v="14"/>
  </r>
  <r>
    <n v="32359233"/>
    <n v="10232"/>
    <x v="0"/>
    <n v="1269750"/>
    <x v="0"/>
    <n v="75870"/>
    <n v="39460"/>
    <n v="297"/>
    <n v="1.897"/>
    <n v="7.5266092245311706E-3"/>
    <x v="14"/>
  </r>
  <r>
    <n v="32359233"/>
    <n v="10176"/>
    <x v="5"/>
    <n v="1269750"/>
    <x v="0"/>
    <n v="10969"/>
    <n v="8483"/>
    <n v="60"/>
    <n v="4.7300000000000004"/>
    <n v="7.0729694683484617E-3"/>
    <x v="14"/>
  </r>
  <r>
    <n v="19383848"/>
    <n v="10202"/>
    <x v="7"/>
    <n v="1269750"/>
    <x v="0"/>
    <n v="0"/>
    <n v="0"/>
    <n v="0"/>
    <n v="1.2999999999999999E-2"/>
    <e v="#DIV/0!"/>
    <x v="15"/>
  </r>
  <r>
    <n v="43346372"/>
    <n v="10224"/>
    <x v="2"/>
    <n v="1269750"/>
    <x v="0"/>
    <n v="9929"/>
    <n v="8147"/>
    <n v="1130"/>
    <n v="1.22"/>
    <n v="0.13870136246471093"/>
    <x v="15"/>
  </r>
  <r>
    <n v="55107008"/>
    <n v="10234"/>
    <x v="0"/>
    <n v="1269750"/>
    <x v="0"/>
    <n v="9720"/>
    <n v="8449"/>
    <n v="1008"/>
    <n v="0.34"/>
    <n v="0.11930405965202982"/>
    <x v="15"/>
  </r>
  <r>
    <n v="55107008"/>
    <n v="10167"/>
    <x v="0"/>
    <n v="1269750"/>
    <x v="0"/>
    <n v="9520"/>
    <n v="8212"/>
    <n v="957"/>
    <n v="0.7"/>
    <n v="0.11653677545056015"/>
    <x v="15"/>
  </r>
  <r>
    <n v="55107008"/>
    <n v="10224"/>
    <x v="2"/>
    <n v="1269750"/>
    <x v="0"/>
    <n v="30431"/>
    <n v="27004"/>
    <n v="2432"/>
    <n v="3.05"/>
    <n v="9.0060731743445421E-2"/>
    <x v="15"/>
  </r>
  <r>
    <n v="55107008"/>
    <n v="10232"/>
    <x v="0"/>
    <n v="1269750"/>
    <x v="0"/>
    <n v="7514"/>
    <n v="6701"/>
    <n v="502"/>
    <n v="2.5270000000000001"/>
    <n v="7.4914191911654979E-2"/>
    <x v="15"/>
  </r>
  <r>
    <n v="55107008"/>
    <n v="10227"/>
    <x v="0"/>
    <n v="1269750"/>
    <x v="0"/>
    <n v="10351"/>
    <n v="9708"/>
    <n v="655"/>
    <n v="0.308"/>
    <n v="6.7470127729707452E-2"/>
    <x v="15"/>
  </r>
  <r>
    <n v="43480563"/>
    <n v="10232"/>
    <x v="2"/>
    <n v="1269750"/>
    <x v="0"/>
    <n v="3994"/>
    <n v="3151"/>
    <n v="37"/>
    <n v="0.245"/>
    <n v="1.1742304030466518E-2"/>
    <x v="15"/>
  </r>
  <r>
    <n v="32359233"/>
    <n v="10234"/>
    <x v="1"/>
    <n v="1269750"/>
    <x v="0"/>
    <n v="85065"/>
    <n v="66923"/>
    <n v="698"/>
    <n v="0.34"/>
    <n v="1.0429897045858673E-2"/>
    <x v="15"/>
  </r>
  <r>
    <n v="32359233"/>
    <n v="10172"/>
    <x v="6"/>
    <n v="1269750"/>
    <x v="0"/>
    <n v="37635"/>
    <n v="29074"/>
    <n v="258"/>
    <n v="8.08"/>
    <n v="8.8739079590011687E-3"/>
    <x v="15"/>
  </r>
  <r>
    <n v="32359233"/>
    <n v="10173"/>
    <x v="6"/>
    <n v="1269750"/>
    <x v="0"/>
    <n v="19852"/>
    <n v="15972"/>
    <n v="132"/>
    <n v="2.02"/>
    <n v="8.2644628099173556E-3"/>
    <x v="15"/>
  </r>
  <r>
    <n v="32359233"/>
    <n v="10232"/>
    <x v="0"/>
    <n v="1269750"/>
    <x v="0"/>
    <n v="71892"/>
    <n v="36414"/>
    <n v="260"/>
    <n v="1.617"/>
    <n v="7.1401109463393201E-3"/>
    <x v="15"/>
  </r>
  <r>
    <n v="43346372"/>
    <n v="10224"/>
    <x v="2"/>
    <n v="1269750"/>
    <x v="0"/>
    <n v="8253"/>
    <n v="6769"/>
    <n v="939"/>
    <n v="1.22"/>
    <n v="0.13872063820357511"/>
    <x v="16"/>
  </r>
  <r>
    <n v="55107008"/>
    <n v="10232"/>
    <x v="0"/>
    <n v="1269750"/>
    <x v="0"/>
    <n v="7061"/>
    <n v="6356"/>
    <n v="564"/>
    <n v="2.3940000000000001"/>
    <n v="8.8735053492762742E-2"/>
    <x v="16"/>
  </r>
  <r>
    <n v="55107008"/>
    <n v="10224"/>
    <x v="2"/>
    <n v="1269750"/>
    <x v="0"/>
    <n v="28188"/>
    <n v="25142"/>
    <n v="2075"/>
    <n v="3.05"/>
    <n v="8.2531222655317801E-2"/>
    <x v="16"/>
  </r>
  <r>
    <n v="55107008"/>
    <n v="10227"/>
    <x v="0"/>
    <n v="1269750"/>
    <x v="0"/>
    <n v="10138"/>
    <n v="9557"/>
    <n v="708"/>
    <n v="0.36399999999999999"/>
    <n v="7.4081824840431104E-2"/>
    <x v="16"/>
  </r>
  <r>
    <n v="43480563"/>
    <n v="10232"/>
    <x v="2"/>
    <n v="1269750"/>
    <x v="0"/>
    <n v="3317"/>
    <n v="2592"/>
    <n v="37"/>
    <n v="0.23100000000000001"/>
    <n v="1.4274691358024691E-2"/>
    <x v="16"/>
  </r>
  <r>
    <n v="32359233"/>
    <n v="10187"/>
    <x v="11"/>
    <n v="1269750"/>
    <x v="0"/>
    <n v="5508"/>
    <n v="4394"/>
    <n v="51"/>
    <n v="2.02"/>
    <n v="1.1606736458807465E-2"/>
    <x v="16"/>
  </r>
  <r>
    <n v="32359233"/>
    <n v="10172"/>
    <x v="6"/>
    <n v="1269750"/>
    <x v="0"/>
    <n v="25792"/>
    <n v="20041"/>
    <n v="200"/>
    <n v="2.02"/>
    <n v="9.9795419390249981E-3"/>
    <x v="16"/>
  </r>
  <r>
    <n v="32359233"/>
    <n v="10171"/>
    <x v="6"/>
    <n v="1269750"/>
    <x v="0"/>
    <n v="12888"/>
    <n v="8928"/>
    <n v="87"/>
    <n v="4.08"/>
    <n v="9.7446236559139785E-3"/>
    <x v="16"/>
  </r>
  <r>
    <n v="32359233"/>
    <n v="10234"/>
    <x v="1"/>
    <n v="1269750"/>
    <x v="0"/>
    <n v="62396"/>
    <n v="50064"/>
    <n v="456"/>
    <n v="0.34"/>
    <n v="9.1083413231064243E-3"/>
    <x v="16"/>
  </r>
  <r>
    <n v="32359233"/>
    <n v="10170"/>
    <x v="6"/>
    <n v="1269750"/>
    <x v="0"/>
    <n v="19505"/>
    <n v="15798"/>
    <n v="134"/>
    <n v="2.02"/>
    <n v="8.4820863400430439E-3"/>
    <x v="16"/>
  </r>
  <r>
    <n v="32359233"/>
    <n v="10232"/>
    <x v="0"/>
    <n v="1269750"/>
    <x v="0"/>
    <n v="56835"/>
    <n v="27401"/>
    <n v="182"/>
    <n v="1.141"/>
    <n v="6.6420933542571435E-3"/>
    <x v="16"/>
  </r>
  <r>
    <n v="55107008"/>
    <n v="10231"/>
    <x v="0"/>
    <n v="1269750"/>
    <x v="0"/>
    <n v="0"/>
    <n v="0"/>
    <n v="0"/>
    <n v="7.0000000000000001E-3"/>
    <e v="#DIV/0!"/>
    <x v="17"/>
  </r>
  <r>
    <n v="43346372"/>
    <n v="10224"/>
    <x v="2"/>
    <n v="1269750"/>
    <x v="0"/>
    <n v="5280"/>
    <n v="4391"/>
    <n v="619"/>
    <n v="1.83"/>
    <n v="0.14097016624914599"/>
    <x v="17"/>
  </r>
  <r>
    <n v="55107008"/>
    <n v="10224"/>
    <x v="2"/>
    <n v="1269750"/>
    <x v="0"/>
    <n v="22077"/>
    <n v="19955"/>
    <n v="1799"/>
    <n v="1.83"/>
    <n v="9.0152843898772234E-2"/>
    <x v="17"/>
  </r>
  <r>
    <n v="55107008"/>
    <n v="10227"/>
    <x v="0"/>
    <n v="1269750"/>
    <x v="0"/>
    <n v="8338"/>
    <n v="7881"/>
    <n v="575"/>
    <n v="0.34300000000000003"/>
    <n v="7.296028422788986E-2"/>
    <x v="17"/>
  </r>
  <r>
    <n v="55107008"/>
    <n v="10232"/>
    <x v="0"/>
    <n v="1269750"/>
    <x v="0"/>
    <n v="5659"/>
    <n v="5118"/>
    <n v="290"/>
    <n v="1.9530000000000001"/>
    <n v="5.6662758890191484E-2"/>
    <x v="17"/>
  </r>
  <r>
    <n v="55107008"/>
    <n v="10168"/>
    <x v="0"/>
    <n v="1269750"/>
    <x v="0"/>
    <n v="377"/>
    <n v="348"/>
    <n v="15"/>
    <n v="4.0599999999999996"/>
    <n v="4.3103448275862072E-2"/>
    <x v="17"/>
  </r>
  <r>
    <n v="43480563"/>
    <n v="10232"/>
    <x v="2"/>
    <n v="1269750"/>
    <x v="0"/>
    <n v="2047"/>
    <n v="1693"/>
    <n v="17"/>
    <n v="0.105"/>
    <n v="1.004134672179563E-2"/>
    <x v="17"/>
  </r>
  <r>
    <n v="32359233"/>
    <n v="10176"/>
    <x v="5"/>
    <n v="1269750"/>
    <x v="0"/>
    <n v="10444"/>
    <n v="7706"/>
    <n v="70"/>
    <n v="4.7300000000000004"/>
    <n v="9.0838307812094472E-3"/>
    <x v="17"/>
  </r>
  <r>
    <n v="32359233"/>
    <n v="10232"/>
    <x v="0"/>
    <n v="1269750"/>
    <x v="0"/>
    <n v="39777"/>
    <n v="17663"/>
    <n v="124"/>
    <n v="0.75600000000000001"/>
    <n v="7.0203249731076263E-3"/>
    <x v="17"/>
  </r>
  <r>
    <n v="43346372"/>
    <n v="10224"/>
    <x v="2"/>
    <n v="1269750"/>
    <x v="0"/>
    <n v="2805"/>
    <n v="2333"/>
    <n v="309"/>
    <n v="1.22"/>
    <n v="0.13244749249892843"/>
    <x v="18"/>
  </r>
  <r>
    <n v="55107008"/>
    <n v="10234"/>
    <x v="0"/>
    <n v="1269750"/>
    <x v="0"/>
    <n v="4531"/>
    <n v="4058"/>
    <n v="485"/>
    <n v="0.68"/>
    <n v="0.11951700344997536"/>
    <x v="18"/>
  </r>
  <r>
    <n v="55107008"/>
    <n v="10167"/>
    <x v="0"/>
    <n v="1269750"/>
    <x v="0"/>
    <n v="4450"/>
    <n v="3930"/>
    <n v="419"/>
    <n v="0.7"/>
    <n v="0.10661577608142493"/>
    <x v="18"/>
  </r>
  <r>
    <n v="55107008"/>
    <n v="10224"/>
    <x v="2"/>
    <n v="1269750"/>
    <x v="0"/>
    <n v="13964"/>
    <n v="12635"/>
    <n v="1039"/>
    <n v="1.83"/>
    <n v="8.2231895528294421E-2"/>
    <x v="18"/>
  </r>
  <r>
    <n v="55107008"/>
    <n v="10227"/>
    <x v="0"/>
    <n v="1269750"/>
    <x v="0"/>
    <n v="5534"/>
    <n v="5287"/>
    <n v="392"/>
    <n v="0.23799999999999999"/>
    <n v="7.4144127104217888E-2"/>
    <x v="18"/>
  </r>
  <r>
    <n v="55107008"/>
    <n v="10232"/>
    <x v="0"/>
    <n v="1269750"/>
    <x v="0"/>
    <n v="3784"/>
    <n v="3452"/>
    <n v="176"/>
    <n v="1.169"/>
    <n v="5.0984936268829661E-2"/>
    <x v="18"/>
  </r>
  <r>
    <n v="80715286"/>
    <n v="10173"/>
    <x v="10"/>
    <n v="1269750"/>
    <x v="0"/>
    <n v="414"/>
    <n v="341"/>
    <n v="13"/>
    <n v="2.02"/>
    <n v="3.8123167155425221E-2"/>
    <x v="18"/>
  </r>
  <r>
    <n v="32359233"/>
    <n v="10234"/>
    <x v="1"/>
    <n v="1269750"/>
    <x v="0"/>
    <n v="21300"/>
    <n v="17951"/>
    <n v="149"/>
    <n v="0.68"/>
    <n v="8.3003732382597069E-3"/>
    <x v="18"/>
  </r>
  <r>
    <n v="32359233"/>
    <n v="10173"/>
    <x v="6"/>
    <n v="1269750"/>
    <x v="0"/>
    <n v="4047"/>
    <n v="3268"/>
    <n v="25"/>
    <n v="2.02"/>
    <n v="7.6499388004895958E-3"/>
    <x v="18"/>
  </r>
  <r>
    <n v="32359233"/>
    <n v="10170"/>
    <x v="6"/>
    <n v="1269750"/>
    <x v="0"/>
    <n v="8646"/>
    <n v="6964"/>
    <n v="53"/>
    <n v="2.02"/>
    <n v="7.6105686387133832E-3"/>
    <x v="18"/>
  </r>
  <r>
    <n v="43480563"/>
    <n v="10232"/>
    <x v="2"/>
    <n v="1269750"/>
    <x v="0"/>
    <n v="1074"/>
    <n v="841"/>
    <n v="6"/>
    <n v="4.2000000000000003E-2"/>
    <n v="7.1343638525564806E-3"/>
    <x v="18"/>
  </r>
  <r>
    <n v="32359233"/>
    <n v="10232"/>
    <x v="0"/>
    <n v="1269750"/>
    <x v="0"/>
    <n v="22974"/>
    <n v="10273"/>
    <n v="67"/>
    <n v="0.434"/>
    <n v="6.5219507446704957E-3"/>
    <x v="18"/>
  </r>
  <r>
    <n v="32359233"/>
    <n v="10172"/>
    <x v="8"/>
    <n v="1269750"/>
    <x v="0"/>
    <n v="4631"/>
    <n v="2948"/>
    <n v="16"/>
    <n v="4.04"/>
    <n v="5.4274084124830389E-3"/>
    <x v="18"/>
  </r>
  <r>
    <n v="43346372"/>
    <n v="10224"/>
    <x v="2"/>
    <n v="1269750"/>
    <x v="0"/>
    <n v="1292"/>
    <n v="1129"/>
    <n v="186"/>
    <n v="0.61"/>
    <n v="0.16474756421612047"/>
    <x v="19"/>
  </r>
  <r>
    <n v="55107008"/>
    <n v="10234"/>
    <x v="0"/>
    <n v="1269750"/>
    <x v="0"/>
    <n v="2160"/>
    <n v="2012"/>
    <n v="223"/>
    <n v="0.34"/>
    <n v="0.11083499005964215"/>
    <x v="19"/>
  </r>
  <r>
    <n v="55107008"/>
    <n v="10167"/>
    <x v="0"/>
    <n v="1269750"/>
    <x v="0"/>
    <n v="2125"/>
    <n v="1939"/>
    <n v="203"/>
    <n v="0.7"/>
    <n v="0.10469314079422383"/>
    <x v="19"/>
  </r>
  <r>
    <n v="55107008"/>
    <n v="10224"/>
    <x v="2"/>
    <n v="1269750"/>
    <x v="0"/>
    <n v="6709"/>
    <n v="6291"/>
    <n v="572"/>
    <n v="0.61"/>
    <n v="9.0923541567318397E-2"/>
    <x v="19"/>
  </r>
  <r>
    <n v="55107008"/>
    <n v="10227"/>
    <x v="0"/>
    <n v="1269750"/>
    <x v="0"/>
    <n v="2683"/>
    <n v="2572"/>
    <n v="168"/>
    <n v="0.112"/>
    <n v="6.5318818040435461E-2"/>
    <x v="19"/>
  </r>
  <r>
    <n v="55107008"/>
    <n v="10232"/>
    <x v="0"/>
    <n v="1269750"/>
    <x v="0"/>
    <n v="1819"/>
    <n v="1716"/>
    <n v="93"/>
    <n v="0.58799999999999997"/>
    <n v="5.4195804195804193E-2"/>
    <x v="19"/>
  </r>
  <r>
    <n v="32359233"/>
    <n v="10171"/>
    <x v="2"/>
    <n v="1269750"/>
    <x v="0"/>
    <n v="2684"/>
    <n v="1793"/>
    <n v="15"/>
    <n v="2.04"/>
    <n v="8.3658672615727833E-3"/>
    <x v="19"/>
  </r>
  <r>
    <n v="43480563"/>
    <n v="10232"/>
    <x v="2"/>
    <n v="1269750"/>
    <x v="0"/>
    <n v="407"/>
    <n v="361"/>
    <n v="3"/>
    <n v="2.1000000000000001E-2"/>
    <n v="8.3102493074792248E-3"/>
    <x v="19"/>
  </r>
  <r>
    <n v="32359233"/>
    <n v="10234"/>
    <x v="1"/>
    <n v="1269750"/>
    <x v="0"/>
    <n v="9346"/>
    <n v="7968"/>
    <n v="64"/>
    <n v="0.34"/>
    <n v="8.0321285140562242E-3"/>
    <x v="19"/>
  </r>
  <r>
    <n v="32359233"/>
    <n v="10170"/>
    <x v="6"/>
    <n v="1269750"/>
    <x v="0"/>
    <n v="4045"/>
    <n v="3105"/>
    <n v="24"/>
    <n v="4.04"/>
    <n v="7.7294685990338162E-3"/>
    <x v="19"/>
  </r>
  <r>
    <n v="32359233"/>
    <n v="10232"/>
    <x v="0"/>
    <n v="1269750"/>
    <x v="0"/>
    <n v="9860"/>
    <n v="4463"/>
    <n v="28"/>
    <n v="0.17499999999999999"/>
    <n v="6.273806856374636E-3"/>
    <x v="19"/>
  </r>
  <r>
    <n v="32359233"/>
    <n v="10174"/>
    <x v="6"/>
    <n v="1269750"/>
    <x v="0"/>
    <n v="459"/>
    <n v="331"/>
    <n v="2"/>
    <n v="4.74"/>
    <n v="6.0422960725075529E-3"/>
    <x v="19"/>
  </r>
  <r>
    <n v="55107008"/>
    <n v="10234"/>
    <x v="0"/>
    <n v="1269750"/>
    <x v="0"/>
    <n v="999"/>
    <n v="927"/>
    <n v="122"/>
    <n v="0.34"/>
    <n v="0.13160733549083065"/>
    <x v="20"/>
  </r>
  <r>
    <n v="55107008"/>
    <n v="10227"/>
    <x v="0"/>
    <n v="1269750"/>
    <x v="0"/>
    <n v="1200"/>
    <n v="1167"/>
    <n v="79"/>
    <n v="4.2000000000000003E-2"/>
    <n v="6.7694944301628104E-2"/>
    <x v="20"/>
  </r>
  <r>
    <n v="55107008"/>
    <n v="10232"/>
    <x v="0"/>
    <n v="1269750"/>
    <x v="0"/>
    <n v="871"/>
    <n v="837"/>
    <n v="44"/>
    <n v="0.308"/>
    <n v="5.2568697729988054E-2"/>
    <x v="20"/>
  </r>
  <r>
    <n v="80715286"/>
    <n v="10167"/>
    <x v="7"/>
    <n v="1269750"/>
    <x v="0"/>
    <n v="338"/>
    <n v="202"/>
    <n v="4"/>
    <n v="0.6"/>
    <n v="1.9801980198019802E-2"/>
    <x v="20"/>
  </r>
  <r>
    <n v="43480563"/>
    <n v="10232"/>
    <x v="2"/>
    <n v="1269750"/>
    <x v="0"/>
    <n v="154"/>
    <n v="138"/>
    <n v="2"/>
    <n v="1.4E-2"/>
    <n v="1.4492753623188406E-2"/>
    <x v="20"/>
  </r>
  <r>
    <n v="32359233"/>
    <n v="10234"/>
    <x v="1"/>
    <n v="1269750"/>
    <x v="0"/>
    <n v="5529"/>
    <n v="4397"/>
    <n v="52"/>
    <n v="0.34"/>
    <n v="1.1826245167159426E-2"/>
    <x v="20"/>
  </r>
  <r>
    <n v="32359233"/>
    <n v="10173"/>
    <x v="2"/>
    <n v="1269750"/>
    <x v="0"/>
    <n v="563"/>
    <n v="349"/>
    <n v="3"/>
    <n v="2.02"/>
    <n v="8.5959885386819486E-3"/>
    <x v="20"/>
  </r>
  <r>
    <n v="32359233"/>
    <n v="10232"/>
    <x v="0"/>
    <n v="1269750"/>
    <x v="0"/>
    <n v="5660"/>
    <n v="2492"/>
    <n v="14"/>
    <n v="9.8000000000000004E-2"/>
    <n v="5.6179775280898875E-3"/>
    <x v="20"/>
  </r>
  <r>
    <n v="43346372"/>
    <n v="10224"/>
    <x v="2"/>
    <n v="1269750"/>
    <x v="0"/>
    <n v="326"/>
    <n v="275"/>
    <n v="48"/>
    <n v="0.61"/>
    <n v="0.17454545454545456"/>
    <x v="21"/>
  </r>
  <r>
    <n v="55107008"/>
    <n v="10232"/>
    <x v="0"/>
    <n v="1269750"/>
    <x v="0"/>
    <n v="430"/>
    <n v="398"/>
    <n v="33"/>
    <n v="0.224"/>
    <n v="8.2914572864321606E-2"/>
    <x v="21"/>
  </r>
  <r>
    <n v="55107008"/>
    <n v="10227"/>
    <x v="0"/>
    <n v="1269750"/>
    <x v="0"/>
    <n v="603"/>
    <n v="571"/>
    <n v="35"/>
    <n v="1.4E-2"/>
    <n v="6.1295971978984239E-2"/>
    <x v="21"/>
  </r>
  <r>
    <n v="43480563"/>
    <n v="10232"/>
    <x v="2"/>
    <n v="1269750"/>
    <x v="0"/>
    <n v="85"/>
    <n v="80"/>
    <n v="1"/>
    <n v="7.0000000000000001E-3"/>
    <n v="1.2500000000000001E-2"/>
    <x v="21"/>
  </r>
  <r>
    <n v="32359233"/>
    <n v="10176"/>
    <x v="5"/>
    <n v="1269750"/>
    <x v="0"/>
    <n v="1043"/>
    <n v="753"/>
    <n v="9"/>
    <n v="4.7300000000000004"/>
    <n v="1.1952191235059761E-2"/>
    <x v="21"/>
  </r>
  <r>
    <n v="32359233"/>
    <n v="10232"/>
    <x v="0"/>
    <n v="1269750"/>
    <x v="0"/>
    <n v="3693"/>
    <n v="1641"/>
    <n v="9"/>
    <n v="4.9000000000000002E-2"/>
    <n v="5.4844606946983544E-3"/>
    <x v="21"/>
  </r>
  <r>
    <n v="55107008"/>
    <n v="10224"/>
    <x v="2"/>
    <n v="1269750"/>
    <x v="0"/>
    <n v="1018"/>
    <n v="949"/>
    <n v="76"/>
    <n v="0.61"/>
    <n v="8.0084299262381448E-2"/>
    <x v="22"/>
  </r>
  <r>
    <n v="55107008"/>
    <n v="10232"/>
    <x v="0"/>
    <n v="1269750"/>
    <x v="0"/>
    <n v="267"/>
    <n v="234"/>
    <n v="14"/>
    <n v="9.0999999999999998E-2"/>
    <n v="5.9829059829059832E-2"/>
    <x v="22"/>
  </r>
  <r>
    <n v="43480563"/>
    <n v="10232"/>
    <x v="2"/>
    <n v="1269750"/>
    <x v="0"/>
    <n v="69"/>
    <n v="62"/>
    <n v="2"/>
    <n v="1.4E-2"/>
    <n v="3.2258064516129031E-2"/>
    <x v="22"/>
  </r>
  <r>
    <n v="32359233"/>
    <n v="10234"/>
    <x v="1"/>
    <n v="1269750"/>
    <x v="0"/>
    <n v="3233"/>
    <n v="2638"/>
    <n v="49"/>
    <n v="0.34"/>
    <n v="1.8574677786201668E-2"/>
    <x v="22"/>
  </r>
  <r>
    <n v="32359233"/>
    <n v="10232"/>
    <x v="0"/>
    <n v="1269750"/>
    <x v="0"/>
    <n v="3019"/>
    <n v="1441"/>
    <n v="11"/>
    <n v="7.6999999999999999E-2"/>
    <n v="7.6335877862595417E-3"/>
    <x v="22"/>
  </r>
  <r>
    <n v="55107008"/>
    <n v="10232"/>
    <x v="0"/>
    <n v="1269750"/>
    <x v="0"/>
    <n v="263"/>
    <n v="246"/>
    <n v="14"/>
    <n v="8.4000000000000005E-2"/>
    <n v="5.6910569105691054E-2"/>
    <x v="23"/>
  </r>
  <r>
    <n v="55107008"/>
    <n v="10227"/>
    <x v="0"/>
    <n v="1269750"/>
    <x v="0"/>
    <n v="355"/>
    <n v="337"/>
    <n v="16"/>
    <n v="7.0000000000000001E-3"/>
    <n v="4.7477744807121663E-2"/>
    <x v="23"/>
  </r>
  <r>
    <n v="43480563"/>
    <n v="10232"/>
    <x v="2"/>
    <n v="1269750"/>
    <x v="0"/>
    <n v="208"/>
    <n v="118"/>
    <n v="3"/>
    <n v="2.1000000000000001E-2"/>
    <n v="2.5423728813559324E-2"/>
    <x v="23"/>
  </r>
  <r>
    <n v="32359233"/>
    <n v="10234"/>
    <x v="1"/>
    <n v="1269750"/>
    <x v="0"/>
    <n v="5757"/>
    <n v="4368"/>
    <n v="90"/>
    <n v="0.34"/>
    <n v="2.0604395604395604E-2"/>
    <x v="23"/>
  </r>
  <r>
    <n v="32359233"/>
    <n v="10172"/>
    <x v="8"/>
    <n v="1269750"/>
    <x v="0"/>
    <n v="1443"/>
    <n v="916"/>
    <n v="16"/>
    <n v="2.02"/>
    <n v="1.7467248908296942E-2"/>
    <x v="23"/>
  </r>
  <r>
    <n v="32359233"/>
    <n v="10232"/>
    <x v="0"/>
    <n v="1269750"/>
    <x v="0"/>
    <n v="5068"/>
    <n v="2412"/>
    <n v="24"/>
    <n v="0.16800000000000001"/>
    <n v="9.9502487562189053E-3"/>
    <x v="23"/>
  </r>
  <r>
    <n v="62310876"/>
    <n v="10235"/>
    <x v="0"/>
    <n v="1643084"/>
    <x v="0"/>
    <n v="28"/>
    <n v="26"/>
    <n v="8"/>
    <n v="2.5999999999999999E-3"/>
    <n v="0.30769230769230771"/>
    <x v="0"/>
  </r>
  <r>
    <n v="43346372"/>
    <n v="10224"/>
    <x v="2"/>
    <n v="1269750"/>
    <x v="0"/>
    <n v="1458"/>
    <n v="1207"/>
    <n v="177"/>
    <n v="1.22"/>
    <n v="0.14664457332228667"/>
    <x v="0"/>
  </r>
  <r>
    <n v="55107008"/>
    <n v="10224"/>
    <x v="2"/>
    <n v="1269750"/>
    <x v="0"/>
    <n v="4960"/>
    <n v="4548"/>
    <n v="344"/>
    <n v="0.61"/>
    <n v="7.5637642919964818E-2"/>
    <x v="0"/>
  </r>
  <r>
    <n v="55107008"/>
    <n v="10232"/>
    <x v="0"/>
    <n v="1269750"/>
    <x v="0"/>
    <n v="536"/>
    <n v="493"/>
    <n v="32"/>
    <n v="0.21"/>
    <n v="6.4908722109533468E-2"/>
    <x v="0"/>
  </r>
  <r>
    <n v="55107008"/>
    <n v="10227"/>
    <x v="0"/>
    <n v="1269750"/>
    <x v="0"/>
    <n v="300"/>
    <n v="292"/>
    <n v="11"/>
    <n v="1.4E-2"/>
    <n v="3.7671232876712327E-2"/>
    <x v="0"/>
  </r>
  <r>
    <n v="32359233"/>
    <n v="10234"/>
    <x v="1"/>
    <n v="1269750"/>
    <x v="0"/>
    <n v="22230"/>
    <n v="18190"/>
    <n v="195"/>
    <n v="0.34"/>
    <n v="1.0720175920835623E-2"/>
    <x v="0"/>
  </r>
  <r>
    <n v="32359233"/>
    <n v="10232"/>
    <x v="0"/>
    <n v="1269750"/>
    <x v="0"/>
    <n v="13892"/>
    <n v="7879"/>
    <n v="79"/>
    <n v="0.52500000000000002"/>
    <n v="1.0026653128569615E-2"/>
    <x v="0"/>
  </r>
  <r>
    <n v="43480563"/>
    <n v="10232"/>
    <x v="2"/>
    <n v="1269750"/>
    <x v="0"/>
    <n v="1133"/>
    <n v="966"/>
    <n v="9"/>
    <n v="6.3E-2"/>
    <n v="9.316770186335404E-3"/>
    <x v="0"/>
  </r>
  <r>
    <n v="15221664"/>
    <n v="10235"/>
    <x v="0"/>
    <n v="1643084"/>
    <x v="0"/>
    <n v="5611"/>
    <n v="5120"/>
    <n v="30"/>
    <n v="0.51200000000000001"/>
    <n v="5.859375E-3"/>
    <x v="0"/>
  </r>
  <r>
    <n v="55107008"/>
    <n v="10234"/>
    <x v="0"/>
    <n v="1269750"/>
    <x v="0"/>
    <n v="2144"/>
    <n v="1949"/>
    <n v="198"/>
    <n v="1.02"/>
    <n v="0.10159055926115956"/>
    <x v="1"/>
  </r>
  <r>
    <n v="55107008"/>
    <n v="10236"/>
    <x v="0"/>
    <n v="1269750"/>
    <x v="0"/>
    <n v="2239"/>
    <n v="2061"/>
    <n v="165"/>
    <n v="0.36"/>
    <n v="8.0058224163027658E-2"/>
    <x v="1"/>
  </r>
  <r>
    <n v="55107008"/>
    <n v="10227"/>
    <x v="0"/>
    <n v="1269750"/>
    <x v="0"/>
    <n v="772"/>
    <n v="732"/>
    <n v="47"/>
    <n v="6.3E-2"/>
    <n v="6.4207650273224046E-2"/>
    <x v="1"/>
  </r>
  <r>
    <n v="55107008"/>
    <n v="10232"/>
    <x v="0"/>
    <n v="1269750"/>
    <x v="0"/>
    <n v="1199"/>
    <n v="1082"/>
    <n v="57"/>
    <n v="0.38500000000000001"/>
    <n v="5.2680221811460259E-2"/>
    <x v="1"/>
  </r>
  <r>
    <n v="43480563"/>
    <n v="10232"/>
    <x v="2"/>
    <n v="1269750"/>
    <x v="0"/>
    <n v="1515"/>
    <n v="1364"/>
    <n v="18"/>
    <n v="0.112"/>
    <n v="1.3196480938416423E-2"/>
    <x v="1"/>
  </r>
  <r>
    <n v="32359233"/>
    <n v="10234"/>
    <x v="1"/>
    <n v="1269750"/>
    <x v="0"/>
    <n v="33491"/>
    <n v="27984"/>
    <n v="349"/>
    <n v="1.02"/>
    <n v="1.247141223556318E-2"/>
    <x v="1"/>
  </r>
  <r>
    <n v="32359233"/>
    <n v="10170"/>
    <x v="6"/>
    <n v="1269750"/>
    <x v="0"/>
    <n v="7383"/>
    <n v="5998"/>
    <n v="63"/>
    <n v="4.04"/>
    <n v="1.0503501167055685E-2"/>
    <x v="1"/>
  </r>
  <r>
    <n v="32359233"/>
    <n v="10232"/>
    <x v="0"/>
    <n v="1269750"/>
    <x v="0"/>
    <n v="21339"/>
    <n v="11992"/>
    <n v="84"/>
    <n v="0.57399999999999995"/>
    <n v="7.0046697798532356E-3"/>
    <x v="1"/>
  </r>
  <r>
    <n v="15221664"/>
    <n v="10235"/>
    <x v="0"/>
    <n v="1643084"/>
    <x v="0"/>
    <n v="0"/>
    <n v="1"/>
    <n v="0"/>
    <n v="1E-4"/>
    <n v="0"/>
    <x v="1"/>
  </r>
  <r>
    <n v="43346372"/>
    <n v="10224"/>
    <x v="2"/>
    <n v="1269750"/>
    <x v="0"/>
    <n v="4061"/>
    <n v="3399"/>
    <n v="483"/>
    <n v="0.61"/>
    <n v="0.14210061782877317"/>
    <x v="2"/>
  </r>
  <r>
    <n v="55107008"/>
    <n v="10224"/>
    <x v="2"/>
    <n v="1269750"/>
    <x v="0"/>
    <n v="14414"/>
    <n v="13195"/>
    <n v="1080"/>
    <n v="1.83"/>
    <n v="8.1849185297461158E-2"/>
    <x v="2"/>
  </r>
  <r>
    <n v="55107008"/>
    <n v="10232"/>
    <x v="0"/>
    <n v="1269750"/>
    <x v="0"/>
    <n v="1867"/>
    <n v="1721"/>
    <n v="93"/>
    <n v="0.60899999999999999"/>
    <n v="5.4038349796629866E-2"/>
    <x v="2"/>
  </r>
  <r>
    <n v="55107008"/>
    <n v="10170"/>
    <x v="3"/>
    <n v="1269750"/>
    <x v="0"/>
    <n v="558"/>
    <n v="515"/>
    <n v="26"/>
    <n v="2.02"/>
    <n v="5.0485436893203881E-2"/>
    <x v="2"/>
  </r>
  <r>
    <n v="55107008"/>
    <n v="10227"/>
    <x v="0"/>
    <n v="1269750"/>
    <x v="0"/>
    <n v="1358"/>
    <n v="1296"/>
    <n v="61"/>
    <n v="4.9000000000000002E-2"/>
    <n v="4.7067901234567902E-2"/>
    <x v="2"/>
  </r>
  <r>
    <n v="43480563"/>
    <n v="10232"/>
    <x v="2"/>
    <n v="1269750"/>
    <x v="0"/>
    <n v="2176"/>
    <n v="1934"/>
    <n v="26"/>
    <n v="0.14000000000000001"/>
    <n v="1.344364012409514E-2"/>
    <x v="2"/>
  </r>
  <r>
    <n v="32359233"/>
    <n v="10234"/>
    <x v="1"/>
    <n v="1269750"/>
    <x v="0"/>
    <n v="45767"/>
    <n v="38975"/>
    <n v="374"/>
    <n v="0.68"/>
    <n v="9.5958948043617705E-3"/>
    <x v="2"/>
  </r>
  <r>
    <n v="32359233"/>
    <n v="10232"/>
    <x v="0"/>
    <n v="1269750"/>
    <x v="0"/>
    <n v="28424"/>
    <n v="17008"/>
    <n v="132"/>
    <n v="0.80500000000000005"/>
    <n v="7.7610536218250233E-3"/>
    <x v="2"/>
  </r>
  <r>
    <n v="55107008"/>
    <n v="10231"/>
    <x v="0"/>
    <n v="1269750"/>
    <x v="0"/>
    <n v="0"/>
    <n v="0"/>
    <n v="0"/>
    <n v="7.0000000000000001E-3"/>
    <e v="#DIV/0!"/>
    <x v="3"/>
  </r>
  <r>
    <n v="43346372"/>
    <n v="10236"/>
    <x v="0"/>
    <n v="1269750"/>
    <x v="0"/>
    <n v="1269"/>
    <n v="1037"/>
    <n v="190"/>
    <n v="0.36"/>
    <n v="0.18322082931533268"/>
    <x v="3"/>
  </r>
  <r>
    <n v="55107008"/>
    <n v="10234"/>
    <x v="0"/>
    <n v="1269750"/>
    <x v="0"/>
    <n v="4129"/>
    <n v="3745"/>
    <n v="300"/>
    <n v="0.34"/>
    <n v="8.0106809078771699E-2"/>
    <x v="3"/>
  </r>
  <r>
    <n v="55107008"/>
    <n v="10224"/>
    <x v="2"/>
    <n v="1269750"/>
    <x v="0"/>
    <n v="16595"/>
    <n v="15148"/>
    <n v="1065"/>
    <n v="3.66"/>
    <n v="7.030631106416689E-2"/>
    <x v="3"/>
  </r>
  <r>
    <n v="55107008"/>
    <n v="10176"/>
    <x v="10"/>
    <n v="1269750"/>
    <x v="0"/>
    <n v="1574"/>
    <n v="1345"/>
    <n v="69"/>
    <n v="4.7300000000000004"/>
    <n v="5.1301115241635685E-2"/>
    <x v="3"/>
  </r>
  <r>
    <n v="55107008"/>
    <n v="10232"/>
    <x v="0"/>
    <n v="1269750"/>
    <x v="0"/>
    <n v="2347"/>
    <n v="2178"/>
    <n v="100"/>
    <n v="0.65100000000000002"/>
    <n v="4.5913682277318638E-2"/>
    <x v="3"/>
  </r>
  <r>
    <n v="55107008"/>
    <n v="10227"/>
    <x v="0"/>
    <n v="1269750"/>
    <x v="0"/>
    <n v="2033"/>
    <n v="1936"/>
    <n v="77"/>
    <n v="7.6999999999999999E-2"/>
    <n v="3.9772727272727272E-2"/>
    <x v="3"/>
  </r>
  <r>
    <n v="32359233"/>
    <n v="10234"/>
    <x v="1"/>
    <n v="1269750"/>
    <x v="0"/>
    <n v="45881"/>
    <n v="38940"/>
    <n v="328"/>
    <n v="0.68"/>
    <n v="8.4232152028762206E-3"/>
    <x v="3"/>
  </r>
  <r>
    <n v="43480563"/>
    <n v="10232"/>
    <x v="2"/>
    <n v="1269750"/>
    <x v="0"/>
    <n v="2347"/>
    <n v="2140"/>
    <n v="16"/>
    <n v="0.105"/>
    <n v="7.4766355140186919E-3"/>
    <x v="3"/>
  </r>
  <r>
    <n v="32359233"/>
    <n v="10232"/>
    <x v="0"/>
    <n v="1269750"/>
    <x v="0"/>
    <n v="28904"/>
    <n v="17167"/>
    <n v="94"/>
    <n v="0.64400000000000002"/>
    <n v="5.4756218325857755E-3"/>
    <x v="3"/>
  </r>
  <r>
    <n v="43346372"/>
    <n v="10188"/>
    <x v="2"/>
    <n v="1269750"/>
    <x v="0"/>
    <n v="45"/>
    <n v="37"/>
    <n v="10"/>
    <n v="2.02"/>
    <n v="0.27027027027027029"/>
    <x v="4"/>
  </r>
  <r>
    <n v="55107008"/>
    <n v="10167"/>
    <x v="0"/>
    <n v="1269750"/>
    <x v="0"/>
    <n v="4614"/>
    <n v="4206"/>
    <n v="350"/>
    <n v="0.7"/>
    <n v="8.321445553970519E-2"/>
    <x v="4"/>
  </r>
  <r>
    <n v="55107008"/>
    <n v="10224"/>
    <x v="2"/>
    <n v="1269750"/>
    <x v="0"/>
    <n v="18597"/>
    <n v="16995"/>
    <n v="1209"/>
    <n v="1.83"/>
    <n v="7.1138570167696383E-2"/>
    <x v="4"/>
  </r>
  <r>
    <n v="55107008"/>
    <n v="10227"/>
    <x v="0"/>
    <n v="1269750"/>
    <x v="0"/>
    <n v="2688"/>
    <n v="2551"/>
    <n v="120"/>
    <n v="7.0000000000000007E-2"/>
    <n v="4.7040376323010585E-2"/>
    <x v="4"/>
  </r>
  <r>
    <n v="55107008"/>
    <n v="10232"/>
    <x v="0"/>
    <n v="1269750"/>
    <x v="0"/>
    <n v="2816"/>
    <n v="2621"/>
    <n v="119"/>
    <n v="0.749"/>
    <n v="4.5402518122853876E-2"/>
    <x v="4"/>
  </r>
  <r>
    <n v="32359233"/>
    <n v="10176"/>
    <x v="5"/>
    <n v="1269750"/>
    <x v="0"/>
    <n v="7257"/>
    <n v="5653"/>
    <n v="61"/>
    <n v="9.4600000000000009"/>
    <n v="1.0790730585529807E-2"/>
    <x v="4"/>
  </r>
  <r>
    <n v="32359233"/>
    <n v="10187"/>
    <x v="11"/>
    <n v="1269750"/>
    <x v="0"/>
    <n v="3416"/>
    <n v="2825"/>
    <n v="29"/>
    <n v="2.02"/>
    <n v="1.0265486725663717E-2"/>
    <x v="4"/>
  </r>
  <r>
    <n v="43480563"/>
    <n v="10232"/>
    <x v="2"/>
    <n v="1269750"/>
    <x v="0"/>
    <n v="2469"/>
    <n v="2293"/>
    <n v="21"/>
    <n v="0.14000000000000001"/>
    <n v="9.1583078935891845E-3"/>
    <x v="4"/>
  </r>
  <r>
    <n v="32359233"/>
    <n v="10232"/>
    <x v="0"/>
    <n v="1269750"/>
    <x v="0"/>
    <n v="34378"/>
    <n v="20948"/>
    <n v="117"/>
    <n v="0.76300000000000001"/>
    <n v="5.5852587359175102E-3"/>
    <x v="4"/>
  </r>
  <r>
    <n v="32359233"/>
    <n v="10173"/>
    <x v="2"/>
    <n v="1269750"/>
    <x v="0"/>
    <n v="3712"/>
    <n v="3007"/>
    <n v="15"/>
    <n v="2.02"/>
    <n v="4.9883604921849021E-3"/>
    <x v="4"/>
  </r>
  <r>
    <n v="43346372"/>
    <n v="10224"/>
    <x v="2"/>
    <n v="1269750"/>
    <x v="0"/>
    <n v="5186"/>
    <n v="4387"/>
    <n v="566"/>
    <n v="0.61"/>
    <n v="0.12901755185776156"/>
    <x v="5"/>
  </r>
  <r>
    <n v="55107008"/>
    <n v="10234"/>
    <x v="0"/>
    <n v="1269750"/>
    <x v="0"/>
    <n v="5556"/>
    <n v="5139"/>
    <n v="459"/>
    <n v="0.68"/>
    <n v="8.9316987740805598E-2"/>
    <x v="5"/>
  </r>
  <r>
    <n v="55107008"/>
    <n v="10224"/>
    <x v="2"/>
    <n v="1269750"/>
    <x v="0"/>
    <n v="20828"/>
    <n v="19143"/>
    <n v="1461"/>
    <n v="1.83"/>
    <n v="7.6320325967716665E-2"/>
    <x v="5"/>
  </r>
  <r>
    <n v="55107008"/>
    <n v="10227"/>
    <x v="0"/>
    <n v="1269750"/>
    <x v="0"/>
    <n v="3551"/>
    <n v="3404"/>
    <n v="202"/>
    <n v="0.14699999999999999"/>
    <n v="5.9341950646298471E-2"/>
    <x v="5"/>
  </r>
  <r>
    <n v="55107008"/>
    <n v="10232"/>
    <x v="0"/>
    <n v="1269750"/>
    <x v="0"/>
    <n v="3287"/>
    <n v="3042"/>
    <n v="155"/>
    <n v="1.0429999999999999"/>
    <n v="5.0953320184089414E-2"/>
    <x v="5"/>
  </r>
  <r>
    <n v="62310876"/>
    <n v="10235"/>
    <x v="0"/>
    <n v="1643084"/>
    <x v="0"/>
    <n v="41"/>
    <n v="33"/>
    <n v="1"/>
    <n v="3.3E-3"/>
    <n v="3.0303030303030304E-2"/>
    <x v="5"/>
  </r>
  <r>
    <n v="80715286"/>
    <n v="10167"/>
    <x v="7"/>
    <n v="1269750"/>
    <x v="0"/>
    <n v="4740"/>
    <n v="2858"/>
    <n v="66"/>
    <n v="0.6"/>
    <n v="2.3093072078376489E-2"/>
    <x v="5"/>
  </r>
  <r>
    <n v="80715286"/>
    <n v="10173"/>
    <x v="10"/>
    <n v="1269750"/>
    <x v="0"/>
    <n v="1159"/>
    <n v="839"/>
    <n v="10"/>
    <n v="2.02"/>
    <n v="1.1918951132300357E-2"/>
    <x v="5"/>
  </r>
  <r>
    <n v="15221664"/>
    <n v="10235"/>
    <x v="0"/>
    <n v="1643084"/>
    <x v="0"/>
    <n v="5888"/>
    <n v="5215"/>
    <n v="60"/>
    <n v="0.52149999999999996"/>
    <n v="1.1505273250239693E-2"/>
    <x v="5"/>
  </r>
  <r>
    <n v="43480563"/>
    <n v="10232"/>
    <x v="2"/>
    <n v="1269750"/>
    <x v="0"/>
    <n v="2736"/>
    <n v="2412"/>
    <n v="25"/>
    <n v="0.17499999999999999"/>
    <n v="1.0364842454394693E-2"/>
    <x v="5"/>
  </r>
  <r>
    <n v="32359233"/>
    <n v="10232"/>
    <x v="0"/>
    <n v="1269750"/>
    <x v="0"/>
    <n v="32470"/>
    <n v="18274"/>
    <n v="116"/>
    <n v="0.75600000000000001"/>
    <n v="6.3478165699901497E-3"/>
    <x v="5"/>
  </r>
  <r>
    <n v="19383848"/>
    <n v="10202"/>
    <x v="7"/>
    <n v="1269750"/>
    <x v="0"/>
    <n v="0"/>
    <n v="0"/>
    <n v="0"/>
    <n v="1.2999999999999999E-2"/>
    <e v="#DIV/0!"/>
    <x v="6"/>
  </r>
  <r>
    <n v="43346372"/>
    <n v="10224"/>
    <x v="2"/>
    <n v="1269750"/>
    <x v="0"/>
    <n v="4465"/>
    <n v="3763"/>
    <n v="471"/>
    <n v="2.44"/>
    <n v="0.12516609088493225"/>
    <x v="6"/>
  </r>
  <r>
    <n v="55107008"/>
    <n v="10224"/>
    <x v="2"/>
    <n v="1269750"/>
    <x v="0"/>
    <n v="18902"/>
    <n v="17353"/>
    <n v="1374"/>
    <n v="3.05"/>
    <n v="7.9179392612228436E-2"/>
    <x v="6"/>
  </r>
  <r>
    <n v="55107008"/>
    <n v="10236"/>
    <x v="0"/>
    <n v="1269750"/>
    <x v="0"/>
    <n v="5495"/>
    <n v="5104"/>
    <n v="384"/>
    <n v="0.36"/>
    <n v="7.5235109717868343E-2"/>
    <x v="6"/>
  </r>
  <r>
    <n v="55107008"/>
    <n v="10176"/>
    <x v="10"/>
    <n v="1269750"/>
    <x v="0"/>
    <n v="2031"/>
    <n v="1783"/>
    <n v="123"/>
    <n v="4.7300000000000004"/>
    <n v="6.8984856982613571E-2"/>
    <x v="6"/>
  </r>
  <r>
    <n v="55107008"/>
    <n v="10227"/>
    <x v="0"/>
    <n v="1269750"/>
    <x v="0"/>
    <n v="3518"/>
    <n v="3388"/>
    <n v="191"/>
    <n v="0.112"/>
    <n v="5.6375442739079101E-2"/>
    <x v="6"/>
  </r>
  <r>
    <n v="55107008"/>
    <n v="10232"/>
    <x v="0"/>
    <n v="1269750"/>
    <x v="0"/>
    <n v="3135"/>
    <n v="2908"/>
    <n v="154"/>
    <n v="1.0289999999999999"/>
    <n v="5.2957359009628613E-2"/>
    <x v="6"/>
  </r>
  <r>
    <n v="43480563"/>
    <n v="10232"/>
    <x v="2"/>
    <n v="1269750"/>
    <x v="0"/>
    <n v="2528"/>
    <n v="2186"/>
    <n v="22"/>
    <n v="0.14699999999999999"/>
    <n v="1.0064043915827997E-2"/>
    <x v="6"/>
  </r>
  <r>
    <n v="32359233"/>
    <n v="10234"/>
    <x v="1"/>
    <n v="1269750"/>
    <x v="0"/>
    <n v="42047"/>
    <n v="36519"/>
    <n v="293"/>
    <n v="0.34"/>
    <n v="8.023220789178236E-3"/>
    <x v="6"/>
  </r>
  <r>
    <n v="32359233"/>
    <n v="10232"/>
    <x v="0"/>
    <n v="1269750"/>
    <x v="0"/>
    <n v="28551"/>
    <n v="16653"/>
    <n v="81"/>
    <n v="0.54600000000000004"/>
    <n v="4.8639884705458476E-3"/>
    <x v="6"/>
  </r>
  <r>
    <n v="43346372"/>
    <n v="10224"/>
    <x v="2"/>
    <n v="1269750"/>
    <x v="0"/>
    <n v="6307"/>
    <n v="5369"/>
    <n v="772"/>
    <n v="1.83"/>
    <n v="0.14378841497485564"/>
    <x v="7"/>
  </r>
  <r>
    <n v="55107008"/>
    <n v="10234"/>
    <x v="0"/>
    <n v="1269750"/>
    <x v="0"/>
    <n v="7333"/>
    <n v="6631"/>
    <n v="600"/>
    <n v="0.34"/>
    <n v="9.0484089880862609E-2"/>
    <x v="7"/>
  </r>
  <r>
    <n v="55107008"/>
    <n v="10224"/>
    <x v="2"/>
    <n v="1269750"/>
    <x v="0"/>
    <n v="25189"/>
    <n v="23172"/>
    <n v="1765"/>
    <n v="0.61"/>
    <n v="7.6169514931814258E-2"/>
    <x v="7"/>
  </r>
  <r>
    <n v="55107008"/>
    <n v="10236"/>
    <x v="0"/>
    <n v="1269750"/>
    <x v="0"/>
    <n v="7801"/>
    <n v="7239"/>
    <n v="502"/>
    <n v="0.36"/>
    <n v="6.934659483354054E-2"/>
    <x v="7"/>
  </r>
  <r>
    <n v="55107008"/>
    <n v="10227"/>
    <x v="0"/>
    <n v="1269750"/>
    <x v="0"/>
    <n v="5119"/>
    <n v="4920"/>
    <n v="267"/>
    <n v="0.105"/>
    <n v="5.4268292682926829E-2"/>
    <x v="7"/>
  </r>
  <r>
    <n v="55107008"/>
    <n v="10232"/>
    <x v="0"/>
    <n v="1269750"/>
    <x v="0"/>
    <n v="4383"/>
    <n v="4060"/>
    <n v="219"/>
    <n v="1.456"/>
    <n v="5.394088669950739E-2"/>
    <x v="7"/>
  </r>
  <r>
    <n v="43480563"/>
    <n v="10232"/>
    <x v="2"/>
    <n v="1269750"/>
    <x v="0"/>
    <n v="3309"/>
    <n v="2877"/>
    <n v="30"/>
    <n v="0.19600000000000001"/>
    <n v="1.0427528675703858E-2"/>
    <x v="7"/>
  </r>
  <r>
    <n v="32359233"/>
    <n v="10172"/>
    <x v="6"/>
    <n v="1269750"/>
    <x v="0"/>
    <n v="21069"/>
    <n v="17541"/>
    <n v="171"/>
    <n v="2.02"/>
    <n v="9.748589020010261E-3"/>
    <x v="7"/>
  </r>
  <r>
    <n v="32359233"/>
    <n v="10170"/>
    <x v="2"/>
    <n v="1269750"/>
    <x v="0"/>
    <n v="7887"/>
    <n v="6164"/>
    <n v="47"/>
    <n v="2.02"/>
    <n v="7.6249188838416609E-3"/>
    <x v="7"/>
  </r>
  <r>
    <n v="32359233"/>
    <n v="10234"/>
    <x v="1"/>
    <n v="1269750"/>
    <x v="0"/>
    <n v="55096"/>
    <n v="48532"/>
    <n v="347"/>
    <n v="0.68"/>
    <n v="7.1499217011456355E-3"/>
    <x v="7"/>
  </r>
  <r>
    <n v="32359233"/>
    <n v="10232"/>
    <x v="0"/>
    <n v="1269750"/>
    <x v="0"/>
    <n v="39030"/>
    <n v="22559"/>
    <n v="137"/>
    <n v="0.91"/>
    <n v="6.072964227137728E-3"/>
    <x v="7"/>
  </r>
  <r>
    <n v="32359233"/>
    <n v="10173"/>
    <x v="2"/>
    <n v="1269750"/>
    <x v="0"/>
    <n v="5370"/>
    <n v="4271"/>
    <n v="20"/>
    <n v="2.02"/>
    <n v="4.6827440880355892E-3"/>
    <x v="7"/>
  </r>
  <r>
    <n v="15221664"/>
    <n v="10235"/>
    <x v="0"/>
    <n v="1643084"/>
    <x v="0"/>
    <n v="0"/>
    <n v="1"/>
    <n v="0"/>
    <n v="1E-4"/>
    <n v="0"/>
    <x v="7"/>
  </r>
  <r>
    <n v="55107008"/>
    <n v="10231"/>
    <x v="0"/>
    <n v="1269750"/>
    <x v="0"/>
    <n v="0"/>
    <n v="0"/>
    <n v="0"/>
    <n v="7.0000000000000001E-3"/>
    <e v="#DIV/0!"/>
    <x v="8"/>
  </r>
  <r>
    <n v="43346372"/>
    <n v="10224"/>
    <x v="2"/>
    <n v="1269750"/>
    <x v="0"/>
    <n v="6706"/>
    <n v="5689"/>
    <n v="752"/>
    <n v="1.22"/>
    <n v="0.13218491826331516"/>
    <x v="8"/>
  </r>
  <r>
    <n v="55107008"/>
    <n v="10167"/>
    <x v="0"/>
    <n v="1269750"/>
    <x v="0"/>
    <n v="7799"/>
    <n v="7008"/>
    <n v="677"/>
    <n v="1.4"/>
    <n v="9.660388127853882E-2"/>
    <x v="8"/>
  </r>
  <r>
    <n v="55107008"/>
    <n v="10236"/>
    <x v="0"/>
    <n v="1269750"/>
    <x v="0"/>
    <n v="8327"/>
    <n v="7674"/>
    <n v="639"/>
    <n v="0.36"/>
    <n v="8.3268178264268966E-2"/>
    <x v="8"/>
  </r>
  <r>
    <n v="55107008"/>
    <n v="10224"/>
    <x v="2"/>
    <n v="1269750"/>
    <x v="0"/>
    <n v="26841"/>
    <n v="24576"/>
    <n v="1978"/>
    <n v="1.83"/>
    <n v="8.0485026041666671E-2"/>
    <x v="8"/>
  </r>
  <r>
    <n v="55107008"/>
    <n v="10232"/>
    <x v="0"/>
    <n v="1269750"/>
    <x v="0"/>
    <n v="4950"/>
    <n v="4599"/>
    <n v="254"/>
    <n v="1.68"/>
    <n v="5.5229397695151117E-2"/>
    <x v="8"/>
  </r>
  <r>
    <n v="55107008"/>
    <n v="10227"/>
    <x v="0"/>
    <n v="1269750"/>
    <x v="0"/>
    <n v="6124"/>
    <n v="5896"/>
    <n v="301"/>
    <n v="0.245"/>
    <n v="5.1051560379918585E-2"/>
    <x v="8"/>
  </r>
  <r>
    <n v="43480563"/>
    <n v="10232"/>
    <x v="2"/>
    <n v="1269750"/>
    <x v="0"/>
    <n v="3409"/>
    <n v="2957"/>
    <n v="27"/>
    <n v="0.16800000000000001"/>
    <n v="9.1308758877240454E-3"/>
    <x v="8"/>
  </r>
  <r>
    <n v="32359233"/>
    <n v="10234"/>
    <x v="1"/>
    <n v="1269750"/>
    <x v="0"/>
    <n v="56973"/>
    <n v="49198"/>
    <n v="400"/>
    <n v="1.36"/>
    <n v="8.1304118053579406E-3"/>
    <x v="8"/>
  </r>
  <r>
    <n v="32359233"/>
    <n v="10232"/>
    <x v="0"/>
    <n v="1269750"/>
    <x v="0"/>
    <n v="41596"/>
    <n v="23750"/>
    <n v="163"/>
    <n v="1.0640000000000001"/>
    <n v="6.8631578947368418E-3"/>
    <x v="8"/>
  </r>
  <r>
    <n v="43346372"/>
    <n v="10224"/>
    <x v="2"/>
    <n v="1269750"/>
    <x v="0"/>
    <n v="7484"/>
    <n v="6413"/>
    <n v="825"/>
    <n v="1.22"/>
    <n v="0.12864493996569468"/>
    <x v="9"/>
  </r>
  <r>
    <n v="55107008"/>
    <n v="10224"/>
    <x v="2"/>
    <n v="1269750"/>
    <x v="0"/>
    <n v="27732"/>
    <n v="25459"/>
    <n v="1912"/>
    <n v="1.83"/>
    <n v="7.5101143014258215E-2"/>
    <x v="9"/>
  </r>
  <r>
    <n v="55107008"/>
    <n v="10232"/>
    <x v="0"/>
    <n v="1269750"/>
    <x v="0"/>
    <n v="5224"/>
    <n v="4798"/>
    <n v="243"/>
    <n v="1.589"/>
    <n v="5.0646102542726133E-2"/>
    <x v="9"/>
  </r>
  <r>
    <n v="55107008"/>
    <n v="10227"/>
    <x v="0"/>
    <n v="1269750"/>
    <x v="0"/>
    <n v="6962"/>
    <n v="6648"/>
    <n v="333"/>
    <n v="0.182"/>
    <n v="5.0090252707581225E-2"/>
    <x v="9"/>
  </r>
  <r>
    <n v="43480563"/>
    <n v="10232"/>
    <x v="2"/>
    <n v="1269750"/>
    <x v="0"/>
    <n v="3103"/>
    <n v="2680"/>
    <n v="32"/>
    <n v="0.21"/>
    <n v="1.1940298507462687E-2"/>
    <x v="9"/>
  </r>
  <r>
    <n v="32359233"/>
    <n v="10172"/>
    <x v="6"/>
    <n v="1269750"/>
    <x v="0"/>
    <n v="20038"/>
    <n v="16594"/>
    <n v="145"/>
    <n v="2.02"/>
    <n v="8.7380981077497897E-3"/>
    <x v="9"/>
  </r>
  <r>
    <n v="32359233"/>
    <n v="10170"/>
    <x v="6"/>
    <n v="1269750"/>
    <x v="0"/>
    <n v="13708"/>
    <n v="11461"/>
    <n v="76"/>
    <n v="2.02"/>
    <n v="6.6311840153564262E-3"/>
    <x v="9"/>
  </r>
  <r>
    <n v="32359233"/>
    <n v="10232"/>
    <x v="0"/>
    <n v="1269750"/>
    <x v="0"/>
    <n v="37241"/>
    <n v="20605"/>
    <n v="127"/>
    <n v="0.79800000000000004"/>
    <n v="6.163552535792283E-3"/>
    <x v="9"/>
  </r>
  <r>
    <n v="43346372"/>
    <n v="10224"/>
    <x v="2"/>
    <n v="1269750"/>
    <x v="0"/>
    <n v="7173"/>
    <n v="6072"/>
    <n v="817"/>
    <n v="1.22"/>
    <n v="0.13455204216073782"/>
    <x v="10"/>
  </r>
  <r>
    <n v="55107008"/>
    <n v="10236"/>
    <x v="0"/>
    <n v="1269750"/>
    <x v="0"/>
    <n v="8734"/>
    <n v="8027"/>
    <n v="671"/>
    <n v="0.72"/>
    <n v="8.3592874050080979E-2"/>
    <x v="10"/>
  </r>
  <r>
    <n v="55107008"/>
    <n v="10224"/>
    <x v="2"/>
    <n v="1269750"/>
    <x v="0"/>
    <n v="26047"/>
    <n v="24000"/>
    <n v="1993"/>
    <n v="4.88"/>
    <n v="8.3041666666666666E-2"/>
    <x v="10"/>
  </r>
  <r>
    <n v="55107008"/>
    <n v="10227"/>
    <x v="0"/>
    <n v="1269750"/>
    <x v="0"/>
    <n v="7075"/>
    <n v="6770"/>
    <n v="425"/>
    <n v="0.27300000000000002"/>
    <n v="6.2776957163958647E-2"/>
    <x v="10"/>
  </r>
  <r>
    <n v="55107008"/>
    <n v="10232"/>
    <x v="0"/>
    <n v="1269750"/>
    <x v="0"/>
    <n v="5226"/>
    <n v="4836"/>
    <n v="276"/>
    <n v="1.841"/>
    <n v="5.7071960297766747E-2"/>
    <x v="10"/>
  </r>
  <r>
    <n v="43480563"/>
    <n v="10232"/>
    <x v="2"/>
    <n v="1269750"/>
    <x v="0"/>
    <n v="2702"/>
    <n v="2289"/>
    <n v="30"/>
    <n v="0.19600000000000001"/>
    <n v="1.310615989515072E-2"/>
    <x v="10"/>
  </r>
  <r>
    <n v="32359233"/>
    <n v="10173"/>
    <x v="6"/>
    <n v="1269750"/>
    <x v="0"/>
    <n v="9472"/>
    <n v="8014"/>
    <n v="92"/>
    <n v="2.02"/>
    <n v="1.1479910157224856E-2"/>
    <x v="10"/>
  </r>
  <r>
    <n v="32359233"/>
    <n v="10172"/>
    <x v="6"/>
    <n v="1269750"/>
    <x v="0"/>
    <n v="19856"/>
    <n v="16149"/>
    <n v="138"/>
    <n v="4.04"/>
    <n v="8.5454207690878695E-3"/>
    <x v="10"/>
  </r>
  <r>
    <n v="32359233"/>
    <n v="10234"/>
    <x v="1"/>
    <n v="1269750"/>
    <x v="0"/>
    <n v="46136"/>
    <n v="40183"/>
    <n v="312"/>
    <n v="0.68"/>
    <n v="7.7644775153671948E-3"/>
    <x v="10"/>
  </r>
  <r>
    <n v="32359233"/>
    <n v="10232"/>
    <x v="0"/>
    <n v="1269750"/>
    <x v="0"/>
    <n v="38168"/>
    <n v="20375"/>
    <n v="137"/>
    <n v="0.85399999999999998"/>
    <n v="6.723926380368098E-3"/>
    <x v="10"/>
  </r>
  <r>
    <n v="55107008"/>
    <n v="10236"/>
    <x v="0"/>
    <n v="1269750"/>
    <x v="0"/>
    <n v="8227"/>
    <n v="7582"/>
    <n v="668"/>
    <n v="0.36"/>
    <n v="8.810340279609602E-2"/>
    <x v="11"/>
  </r>
  <r>
    <n v="55107008"/>
    <n v="10232"/>
    <x v="0"/>
    <n v="1269750"/>
    <x v="0"/>
    <n v="5239"/>
    <n v="4822"/>
    <n v="423"/>
    <n v="1.694"/>
    <n v="8.7722936540854418E-2"/>
    <x v="11"/>
  </r>
  <r>
    <n v="55107008"/>
    <n v="10224"/>
    <x v="2"/>
    <n v="1269750"/>
    <x v="0"/>
    <n v="25353"/>
    <n v="23334"/>
    <n v="1880"/>
    <n v="2.44"/>
    <n v="8.0569126596382962E-2"/>
    <x v="11"/>
  </r>
  <r>
    <n v="55107008"/>
    <n v="10227"/>
    <x v="0"/>
    <n v="1269750"/>
    <x v="0"/>
    <n v="6961"/>
    <n v="6633"/>
    <n v="453"/>
    <n v="0.252"/>
    <n v="6.8294889190411573E-2"/>
    <x v="11"/>
  </r>
  <r>
    <n v="32359233"/>
    <n v="10171"/>
    <x v="2"/>
    <n v="1269750"/>
    <x v="0"/>
    <n v="10449"/>
    <n v="7725"/>
    <n v="75"/>
    <n v="2.04"/>
    <n v="9.7087378640776691E-3"/>
    <x v="11"/>
  </r>
  <r>
    <n v="43480563"/>
    <n v="10232"/>
    <x v="2"/>
    <n v="1269750"/>
    <x v="0"/>
    <n v="2797"/>
    <n v="2359"/>
    <n v="21"/>
    <n v="0.14000000000000001"/>
    <n v="8.9020771513353119E-3"/>
    <x v="11"/>
  </r>
  <r>
    <n v="32359233"/>
    <n v="10234"/>
    <x v="1"/>
    <n v="1269750"/>
    <x v="0"/>
    <n v="46133"/>
    <n v="39856"/>
    <n v="335"/>
    <n v="0.68"/>
    <n v="8.4052589321557611E-3"/>
    <x v="11"/>
  </r>
  <r>
    <n v="32359233"/>
    <n v="10232"/>
    <x v="0"/>
    <n v="1269750"/>
    <x v="0"/>
    <n v="37824"/>
    <n v="20459"/>
    <n v="109"/>
    <n v="0.73499999999999999"/>
    <n v="5.327728627987683E-3"/>
    <x v="11"/>
  </r>
  <r>
    <n v="43346372"/>
    <n v="10224"/>
    <x v="2"/>
    <n v="1269750"/>
    <x v="0"/>
    <n v="7930"/>
    <n v="6616"/>
    <n v="842"/>
    <n v="0.61"/>
    <n v="0.12726723095525996"/>
    <x v="12"/>
  </r>
  <r>
    <n v="55107008"/>
    <n v="10234"/>
    <x v="0"/>
    <n v="1269750"/>
    <x v="0"/>
    <n v="8328"/>
    <n v="7458"/>
    <n v="777"/>
    <n v="1.02"/>
    <n v="0.10418342719227675"/>
    <x v="12"/>
  </r>
  <r>
    <n v="55107008"/>
    <n v="10224"/>
    <x v="2"/>
    <n v="1269750"/>
    <x v="0"/>
    <n v="27177"/>
    <n v="24733"/>
    <n v="1980"/>
    <n v="1.83"/>
    <n v="8.0054987263979305E-2"/>
    <x v="12"/>
  </r>
  <r>
    <n v="55107008"/>
    <n v="10227"/>
    <x v="0"/>
    <n v="1269750"/>
    <x v="0"/>
    <n v="7337"/>
    <n v="6937"/>
    <n v="420"/>
    <n v="0.252"/>
    <n v="6.0544904137235116E-2"/>
    <x v="12"/>
  </r>
  <r>
    <n v="55107008"/>
    <n v="10232"/>
    <x v="0"/>
    <n v="1269750"/>
    <x v="0"/>
    <n v="5551"/>
    <n v="5079"/>
    <n v="276"/>
    <n v="1.7849999999999999"/>
    <n v="5.4341405788541054E-2"/>
    <x v="12"/>
  </r>
  <r>
    <n v="43480563"/>
    <n v="10232"/>
    <x v="2"/>
    <n v="1269750"/>
    <x v="0"/>
    <n v="3345"/>
    <n v="2727"/>
    <n v="52"/>
    <n v="0.33600000000000002"/>
    <n v="1.906857352401907E-2"/>
    <x v="12"/>
  </r>
  <r>
    <n v="42017814"/>
    <n v="10176"/>
    <x v="13"/>
    <n v="1269750"/>
    <x v="0"/>
    <n v="92"/>
    <n v="69"/>
    <n v="1"/>
    <n v="4.7300000000000004"/>
    <n v="1.4492753623188406E-2"/>
    <x v="12"/>
  </r>
  <r>
    <n v="32359233"/>
    <n v="10234"/>
    <x v="1"/>
    <n v="1269750"/>
    <x v="0"/>
    <n v="59321"/>
    <n v="49860"/>
    <n v="443"/>
    <n v="0.68"/>
    <n v="8.8848776574408338E-3"/>
    <x v="12"/>
  </r>
  <r>
    <n v="32359233"/>
    <n v="10232"/>
    <x v="0"/>
    <n v="1269750"/>
    <x v="0"/>
    <n v="47573"/>
    <n v="25796"/>
    <n v="168"/>
    <n v="1.099"/>
    <n v="6.5126376182353856E-3"/>
    <x v="12"/>
  </r>
  <r>
    <n v="32359233"/>
    <n v="10170"/>
    <x v="2"/>
    <n v="1269750"/>
    <x v="0"/>
    <n v="8331"/>
    <n v="5924"/>
    <n v="27"/>
    <n v="2.02"/>
    <n v="4.5577312626603646E-3"/>
    <x v="12"/>
  </r>
  <r>
    <n v="32359233"/>
    <n v="10188"/>
    <x v="9"/>
    <n v="1269750"/>
    <x v="0"/>
    <n v="3437"/>
    <n v="2823"/>
    <n v="9"/>
    <n v="2.02"/>
    <n v="3.188097768331562E-3"/>
    <x v="12"/>
  </r>
  <r>
    <n v="52065646"/>
    <n v="10202"/>
    <x v="1"/>
    <n v="1269750"/>
    <x v="0"/>
    <n v="0"/>
    <n v="0"/>
    <n v="0"/>
    <n v="1.2999999999999999E-2"/>
    <e v="#DIV/0!"/>
    <x v="13"/>
  </r>
  <r>
    <n v="43346372"/>
    <n v="10224"/>
    <x v="2"/>
    <n v="1269750"/>
    <x v="0"/>
    <n v="9481"/>
    <n v="7846"/>
    <n v="1066"/>
    <n v="0.61"/>
    <n v="0.13586540912566913"/>
    <x v="13"/>
  </r>
  <r>
    <n v="55107008"/>
    <n v="10224"/>
    <x v="2"/>
    <n v="1269750"/>
    <x v="0"/>
    <n v="31263"/>
    <n v="28264"/>
    <n v="2290"/>
    <n v="3.05"/>
    <n v="8.1021794508915931E-2"/>
    <x v="13"/>
  </r>
  <r>
    <n v="55107008"/>
    <n v="10232"/>
    <x v="0"/>
    <n v="1269750"/>
    <x v="0"/>
    <n v="6604"/>
    <n v="6012"/>
    <n v="449"/>
    <n v="2.2330000000000001"/>
    <n v="7.468396540252828E-2"/>
    <x v="13"/>
  </r>
  <r>
    <n v="55107008"/>
    <n v="10227"/>
    <x v="0"/>
    <n v="1269750"/>
    <x v="0"/>
    <n v="8940"/>
    <n v="8449"/>
    <n v="584"/>
    <n v="0.308"/>
    <n v="6.9120605988874428E-2"/>
    <x v="13"/>
  </r>
  <r>
    <n v="43480563"/>
    <n v="10232"/>
    <x v="2"/>
    <n v="1269750"/>
    <x v="0"/>
    <n v="3946"/>
    <n v="3173"/>
    <n v="50"/>
    <n v="0.32200000000000001"/>
    <n v="1.575795776867318E-2"/>
    <x v="13"/>
  </r>
  <r>
    <n v="32359233"/>
    <n v="10234"/>
    <x v="1"/>
    <n v="1269750"/>
    <x v="0"/>
    <n v="71368"/>
    <n v="59661"/>
    <n v="565"/>
    <n v="1.02"/>
    <n v="9.4701731449355533E-3"/>
    <x v="13"/>
  </r>
  <r>
    <n v="32359233"/>
    <n v="10232"/>
    <x v="0"/>
    <n v="1269750"/>
    <x v="0"/>
    <n v="56698"/>
    <n v="31153"/>
    <n v="235"/>
    <n v="1.4770000000000001"/>
    <n v="7.543414759413219E-3"/>
    <x v="13"/>
  </r>
  <r>
    <n v="32359233"/>
    <n v="10172"/>
    <x v="8"/>
    <n v="1269750"/>
    <x v="0"/>
    <n v="16159"/>
    <n v="11707"/>
    <n v="82"/>
    <n v="2.02"/>
    <n v="7.0043563679849661E-3"/>
    <x v="13"/>
  </r>
  <r>
    <n v="42017814"/>
    <n v="10234"/>
    <x v="4"/>
    <n v="1269750"/>
    <x v="0"/>
    <n v="1984"/>
    <n v="1553"/>
    <n v="5"/>
    <n v="0.34"/>
    <n v="3.2195750160978749E-3"/>
    <x v="13"/>
  </r>
  <r>
    <n v="55107008"/>
    <n v="10234"/>
    <x v="0"/>
    <n v="1269750"/>
    <x v="0"/>
    <n v="10825"/>
    <n v="9529"/>
    <n v="974"/>
    <n v="0.34"/>
    <n v="0.10221429321020044"/>
    <x v="14"/>
  </r>
  <r>
    <n v="55107008"/>
    <n v="10232"/>
    <x v="0"/>
    <n v="1269750"/>
    <x v="0"/>
    <n v="7306"/>
    <n v="6632"/>
    <n v="639"/>
    <n v="2.2469999999999999"/>
    <n v="9.6351025331724974E-2"/>
    <x v="14"/>
  </r>
  <r>
    <n v="55107008"/>
    <n v="10224"/>
    <x v="2"/>
    <n v="1269750"/>
    <x v="0"/>
    <n v="33754"/>
    <n v="30401"/>
    <n v="2462"/>
    <n v="0.61"/>
    <n v="8.0984178152034472E-2"/>
    <x v="14"/>
  </r>
  <r>
    <n v="55107008"/>
    <n v="10227"/>
    <x v="0"/>
    <n v="1269750"/>
    <x v="0"/>
    <n v="10213"/>
    <n v="9592"/>
    <n v="626"/>
    <n v="0.35699999999999998"/>
    <n v="6.5262718932443703E-2"/>
    <x v="14"/>
  </r>
  <r>
    <n v="55107008"/>
    <n v="10169"/>
    <x v="0"/>
    <n v="1269750"/>
    <x v="0"/>
    <n v="1007"/>
    <n v="921"/>
    <n v="39"/>
    <n v="5.41"/>
    <n v="4.2345276872964167E-2"/>
    <x v="14"/>
  </r>
  <r>
    <n v="43480563"/>
    <n v="10232"/>
    <x v="2"/>
    <n v="1269750"/>
    <x v="0"/>
    <n v="4339"/>
    <n v="3555"/>
    <n v="47"/>
    <n v="0.26600000000000001"/>
    <n v="1.3220815752461323E-2"/>
    <x v="14"/>
  </r>
  <r>
    <n v="32359233"/>
    <n v="10171"/>
    <x v="2"/>
    <n v="1269750"/>
    <x v="0"/>
    <n v="17107"/>
    <n v="12579"/>
    <n v="120"/>
    <n v="2.04"/>
    <n v="9.5397090388743139E-3"/>
    <x v="14"/>
  </r>
  <r>
    <n v="32359233"/>
    <n v="10232"/>
    <x v="0"/>
    <n v="1269750"/>
    <x v="0"/>
    <n v="65853"/>
    <n v="35041"/>
    <n v="232"/>
    <n v="1.2250000000000001"/>
    <n v="6.6208156159926939E-3"/>
    <x v="14"/>
  </r>
  <r>
    <n v="19383848"/>
    <n v="10202"/>
    <x v="7"/>
    <n v="1269750"/>
    <x v="0"/>
    <n v="0"/>
    <n v="0"/>
    <n v="0"/>
    <n v="1.2999999999999999E-2"/>
    <e v="#DIV/0!"/>
    <x v="15"/>
  </r>
  <r>
    <n v="43346372"/>
    <n v="10236"/>
    <x v="0"/>
    <n v="1269750"/>
    <x v="0"/>
    <n v="3809"/>
    <n v="2964"/>
    <n v="613"/>
    <n v="0.36"/>
    <n v="0.20681511470985156"/>
    <x v="15"/>
  </r>
  <r>
    <n v="43346372"/>
    <n v="10224"/>
    <x v="2"/>
    <n v="1269750"/>
    <x v="0"/>
    <n v="10609"/>
    <n v="8782"/>
    <n v="1301"/>
    <n v="1.22"/>
    <n v="0.14814393076747892"/>
    <x v="15"/>
  </r>
  <r>
    <n v="55107008"/>
    <n v="10234"/>
    <x v="0"/>
    <n v="1269750"/>
    <x v="0"/>
    <n v="11578"/>
    <n v="10210"/>
    <n v="1091"/>
    <n v="0.34"/>
    <n v="0.1068560235063663"/>
    <x v="15"/>
  </r>
  <r>
    <n v="55107008"/>
    <n v="10236"/>
    <x v="0"/>
    <n v="1269750"/>
    <x v="0"/>
    <n v="12313"/>
    <n v="11050"/>
    <n v="1017"/>
    <n v="0.36"/>
    <n v="9.2036199095022628E-2"/>
    <x v="15"/>
  </r>
  <r>
    <n v="55107008"/>
    <n v="10224"/>
    <x v="2"/>
    <n v="1269750"/>
    <x v="0"/>
    <n v="35440"/>
    <n v="31697"/>
    <n v="2629"/>
    <n v="3.05"/>
    <n v="8.2941603306306594E-2"/>
    <x v="15"/>
  </r>
  <r>
    <n v="55107008"/>
    <n v="10227"/>
    <x v="0"/>
    <n v="1269750"/>
    <x v="0"/>
    <n v="11209"/>
    <n v="10533"/>
    <n v="693"/>
    <n v="0.45500000000000002"/>
    <n v="6.5793221304471655E-2"/>
    <x v="15"/>
  </r>
  <r>
    <n v="55107008"/>
    <n v="10232"/>
    <x v="0"/>
    <n v="1269750"/>
    <x v="0"/>
    <n v="8033"/>
    <n v="7235"/>
    <n v="400"/>
    <n v="2.6040000000000001"/>
    <n v="5.5286800276434005E-2"/>
    <x v="15"/>
  </r>
  <r>
    <n v="80715286"/>
    <n v="10170"/>
    <x v="5"/>
    <n v="1269750"/>
    <x v="0"/>
    <n v="3063"/>
    <n v="2350"/>
    <n v="29"/>
    <n v="2.02"/>
    <n v="1.2340425531914894E-2"/>
    <x v="15"/>
  </r>
  <r>
    <n v="43480563"/>
    <n v="10232"/>
    <x v="2"/>
    <n v="1269750"/>
    <x v="0"/>
    <n v="4022"/>
    <n v="3313"/>
    <n v="34"/>
    <n v="0.20300000000000001"/>
    <n v="1.0262601871415635E-2"/>
    <x v="15"/>
  </r>
  <r>
    <n v="32359233"/>
    <n v="10170"/>
    <x v="6"/>
    <n v="1269750"/>
    <x v="0"/>
    <n v="20477"/>
    <n v="16946"/>
    <n v="157"/>
    <n v="2.02"/>
    <n v="9.2647232385223658E-3"/>
    <x v="15"/>
  </r>
  <r>
    <n v="32359233"/>
    <n v="10234"/>
    <x v="1"/>
    <n v="1269750"/>
    <x v="0"/>
    <n v="76001"/>
    <n v="62541"/>
    <n v="558"/>
    <n v="1.7"/>
    <n v="8.9221470715210825E-3"/>
    <x v="15"/>
  </r>
  <r>
    <n v="32359233"/>
    <n v="10173"/>
    <x v="6"/>
    <n v="1269750"/>
    <x v="0"/>
    <n v="16892"/>
    <n v="13983"/>
    <n v="107"/>
    <n v="2.02"/>
    <n v="7.6521490381177143E-3"/>
    <x v="15"/>
  </r>
  <r>
    <n v="32359233"/>
    <n v="10232"/>
    <x v="0"/>
    <n v="1269750"/>
    <x v="0"/>
    <n v="63388"/>
    <n v="33498"/>
    <n v="212"/>
    <n v="1.2110000000000001"/>
    <n v="6.328736043942922E-3"/>
    <x v="15"/>
  </r>
  <r>
    <n v="43346372"/>
    <n v="10224"/>
    <x v="2"/>
    <n v="1269750"/>
    <x v="0"/>
    <n v="9114"/>
    <n v="7513"/>
    <n v="1014"/>
    <n v="0.61"/>
    <n v="0.13496605883135898"/>
    <x v="16"/>
  </r>
  <r>
    <n v="55107008"/>
    <n v="10167"/>
    <x v="0"/>
    <n v="1269750"/>
    <x v="0"/>
    <n v="10834"/>
    <n v="9511"/>
    <n v="1015"/>
    <n v="0.7"/>
    <n v="0.10671853643150037"/>
    <x v="16"/>
  </r>
  <r>
    <n v="55107008"/>
    <n v="10234"/>
    <x v="0"/>
    <n v="1269750"/>
    <x v="0"/>
    <n v="11021"/>
    <n v="9754"/>
    <n v="960"/>
    <n v="0.68"/>
    <n v="9.8421160549518147E-2"/>
    <x v="16"/>
  </r>
  <r>
    <n v="55107008"/>
    <n v="10224"/>
    <x v="2"/>
    <n v="1269750"/>
    <x v="0"/>
    <n v="32969"/>
    <n v="29539"/>
    <n v="2383"/>
    <n v="3.05"/>
    <n v="8.0673008564948037E-2"/>
    <x v="16"/>
  </r>
  <r>
    <n v="55107008"/>
    <n v="10232"/>
    <x v="0"/>
    <n v="1269750"/>
    <x v="0"/>
    <n v="7905"/>
    <n v="7127"/>
    <n v="498"/>
    <n v="2.59"/>
    <n v="6.9875122772555073E-2"/>
    <x v="16"/>
  </r>
  <r>
    <n v="55107008"/>
    <n v="10227"/>
    <x v="0"/>
    <n v="1269750"/>
    <x v="0"/>
    <n v="11105"/>
    <n v="10445"/>
    <n v="670"/>
    <n v="0.371"/>
    <n v="6.4145524174246057E-2"/>
    <x v="16"/>
  </r>
  <r>
    <n v="43480563"/>
    <n v="10232"/>
    <x v="2"/>
    <n v="1269750"/>
    <x v="0"/>
    <n v="3258"/>
    <n v="2761"/>
    <n v="34"/>
    <n v="0.20300000000000001"/>
    <n v="1.231437884824339E-2"/>
    <x v="16"/>
  </r>
  <r>
    <n v="32359233"/>
    <n v="10170"/>
    <x v="6"/>
    <n v="1269750"/>
    <x v="0"/>
    <n v="18968"/>
    <n v="15675"/>
    <n v="119"/>
    <n v="6.06"/>
    <n v="7.5917065390749602E-3"/>
    <x v="16"/>
  </r>
  <r>
    <n v="32359233"/>
    <n v="10232"/>
    <x v="0"/>
    <n v="1269750"/>
    <x v="0"/>
    <n v="53493"/>
    <n v="27643"/>
    <n v="187"/>
    <n v="1.1060000000000001"/>
    <n v="6.7648229208117786E-3"/>
    <x v="16"/>
  </r>
  <r>
    <n v="55107008"/>
    <n v="10224"/>
    <x v="2"/>
    <n v="1269750"/>
    <x v="0"/>
    <n v="25431"/>
    <n v="22963"/>
    <n v="1764"/>
    <n v="0.61"/>
    <n v="7.6819230936724298E-2"/>
    <x v="17"/>
  </r>
  <r>
    <n v="55107008"/>
    <n v="10227"/>
    <x v="0"/>
    <n v="1269750"/>
    <x v="0"/>
    <n v="9323"/>
    <n v="8796"/>
    <n v="526"/>
    <n v="0.26600000000000001"/>
    <n v="5.9799909049567987E-2"/>
    <x v="17"/>
  </r>
  <r>
    <n v="55107008"/>
    <n v="10232"/>
    <x v="0"/>
    <n v="1269750"/>
    <x v="0"/>
    <n v="6277"/>
    <n v="5744"/>
    <n v="319"/>
    <n v="2.0579999999999998"/>
    <n v="5.5536211699164346E-2"/>
    <x v="17"/>
  </r>
  <r>
    <n v="32359233"/>
    <n v="10169"/>
    <x v="2"/>
    <n v="1269750"/>
    <x v="0"/>
    <n v="1192"/>
    <n v="895"/>
    <n v="11"/>
    <n v="5.41"/>
    <n v="1.2290502793296089E-2"/>
    <x v="17"/>
  </r>
  <r>
    <n v="43480563"/>
    <n v="10232"/>
    <x v="2"/>
    <n v="1269750"/>
    <x v="0"/>
    <n v="2207"/>
    <n v="1879"/>
    <n v="16"/>
    <n v="9.8000000000000004E-2"/>
    <n v="8.5151676423629585E-3"/>
    <x v="17"/>
  </r>
  <r>
    <n v="32359233"/>
    <n v="10171"/>
    <x v="6"/>
    <n v="1269750"/>
    <x v="0"/>
    <n v="10435"/>
    <n v="7497"/>
    <n v="62"/>
    <n v="4.08"/>
    <n v="8.2699746565292782E-3"/>
    <x v="17"/>
  </r>
  <r>
    <n v="32359233"/>
    <n v="10170"/>
    <x v="6"/>
    <n v="1269750"/>
    <x v="0"/>
    <n v="14126"/>
    <n v="11514"/>
    <n v="89"/>
    <n v="4.04"/>
    <n v="7.729720340455098E-3"/>
    <x v="17"/>
  </r>
  <r>
    <n v="32359233"/>
    <n v="10232"/>
    <x v="0"/>
    <n v="1269750"/>
    <x v="0"/>
    <n v="36640"/>
    <n v="18212"/>
    <n v="102"/>
    <n v="0.64400000000000002"/>
    <n v="5.6007028332967276E-3"/>
    <x v="17"/>
  </r>
  <r>
    <n v="55107008"/>
    <n v="10236"/>
    <x v="0"/>
    <n v="1269750"/>
    <x v="0"/>
    <n v="5524"/>
    <n v="5019"/>
    <n v="427"/>
    <n v="0.36"/>
    <n v="8.5076708507670851E-2"/>
    <x v="18"/>
  </r>
  <r>
    <n v="55107008"/>
    <n v="10224"/>
    <x v="2"/>
    <n v="1269750"/>
    <x v="0"/>
    <n v="15381"/>
    <n v="14025"/>
    <n v="1102"/>
    <n v="1.83"/>
    <n v="7.8573975044563274E-2"/>
    <x v="18"/>
  </r>
  <r>
    <n v="55107008"/>
    <n v="10227"/>
    <x v="0"/>
    <n v="1269750"/>
    <x v="0"/>
    <n v="5928"/>
    <n v="5618"/>
    <n v="342"/>
    <n v="0.161"/>
    <n v="6.0875756496974014E-2"/>
    <x v="18"/>
  </r>
  <r>
    <n v="55107008"/>
    <n v="10232"/>
    <x v="0"/>
    <n v="1269750"/>
    <x v="0"/>
    <n v="4005"/>
    <n v="3690"/>
    <n v="180"/>
    <n v="1.1970000000000001"/>
    <n v="4.878048780487805E-2"/>
    <x v="18"/>
  </r>
  <r>
    <n v="43480563"/>
    <n v="10232"/>
    <x v="2"/>
    <n v="1269750"/>
    <x v="0"/>
    <n v="1097"/>
    <n v="950"/>
    <n v="14"/>
    <n v="9.0999999999999998E-2"/>
    <n v="1.4736842105263158E-2"/>
    <x v="18"/>
  </r>
  <r>
    <n v="32359233"/>
    <n v="10176"/>
    <x v="5"/>
    <n v="1269750"/>
    <x v="0"/>
    <n v="7612"/>
    <n v="5772"/>
    <n v="65"/>
    <n v="4.7300000000000004"/>
    <n v="1.1261261261261261E-2"/>
    <x v="18"/>
  </r>
  <r>
    <n v="32359233"/>
    <n v="10173"/>
    <x v="6"/>
    <n v="1269750"/>
    <x v="0"/>
    <n v="3636"/>
    <n v="2975"/>
    <n v="23"/>
    <n v="2.02"/>
    <n v="7.7310924369747899E-3"/>
    <x v="18"/>
  </r>
  <r>
    <n v="32359233"/>
    <n v="10188"/>
    <x v="9"/>
    <n v="1269750"/>
    <x v="0"/>
    <n v="1023"/>
    <n v="768"/>
    <n v="5"/>
    <n v="2.02"/>
    <n v="6.510416666666667E-3"/>
    <x v="18"/>
  </r>
  <r>
    <n v="32359233"/>
    <n v="10232"/>
    <x v="0"/>
    <n v="1269750"/>
    <x v="0"/>
    <n v="20553"/>
    <n v="9617"/>
    <n v="53"/>
    <n v="0.32200000000000001"/>
    <n v="5.5110741395445568E-3"/>
    <x v="18"/>
  </r>
  <r>
    <n v="43346372"/>
    <n v="10224"/>
    <x v="2"/>
    <n v="1269750"/>
    <x v="0"/>
    <n v="1391"/>
    <n v="1194"/>
    <n v="171"/>
    <n v="0.61"/>
    <n v="0.14321608040201006"/>
    <x v="19"/>
  </r>
  <r>
    <n v="55107008"/>
    <n v="10227"/>
    <x v="0"/>
    <n v="1269750"/>
    <x v="0"/>
    <n v="2813"/>
    <n v="2700"/>
    <n v="214"/>
    <n v="0.20300000000000001"/>
    <n v="7.9259259259259265E-2"/>
    <x v="19"/>
  </r>
  <r>
    <n v="55107008"/>
    <n v="10224"/>
    <x v="2"/>
    <n v="1269750"/>
    <x v="0"/>
    <n v="7105"/>
    <n v="6596"/>
    <n v="497"/>
    <n v="0.61"/>
    <n v="7.5348696179502725E-2"/>
    <x v="19"/>
  </r>
  <r>
    <n v="55107008"/>
    <n v="10232"/>
    <x v="0"/>
    <n v="1269750"/>
    <x v="0"/>
    <n v="2015"/>
    <n v="1877"/>
    <n v="91"/>
    <n v="0.623"/>
    <n v="4.848161960575386E-2"/>
    <x v="19"/>
  </r>
  <r>
    <n v="43480563"/>
    <n v="10232"/>
    <x v="2"/>
    <n v="1269750"/>
    <x v="0"/>
    <n v="437"/>
    <n v="358"/>
    <n v="4"/>
    <n v="2.8000000000000001E-2"/>
    <n v="1.11731843575419E-2"/>
    <x v="19"/>
  </r>
  <r>
    <n v="32359233"/>
    <n v="10172"/>
    <x v="6"/>
    <n v="1269750"/>
    <x v="0"/>
    <n v="3534"/>
    <n v="2877"/>
    <n v="22"/>
    <n v="2.02"/>
    <n v="7.6468543621828295E-3"/>
    <x v="19"/>
  </r>
  <r>
    <n v="32359233"/>
    <n v="10232"/>
    <x v="0"/>
    <n v="1269750"/>
    <x v="0"/>
    <n v="9368"/>
    <n v="4298"/>
    <n v="29"/>
    <n v="0.19600000000000001"/>
    <n v="6.7473243369008838E-3"/>
    <x v="19"/>
  </r>
  <r>
    <n v="55107008"/>
    <n v="10236"/>
    <x v="0"/>
    <n v="1269750"/>
    <x v="0"/>
    <n v="1110"/>
    <n v="1047"/>
    <n v="114"/>
    <n v="0.36"/>
    <n v="0.10888252148997135"/>
    <x v="20"/>
  </r>
  <r>
    <n v="55107008"/>
    <n v="10224"/>
    <x v="2"/>
    <n v="1269750"/>
    <x v="0"/>
    <n v="3345"/>
    <n v="3123"/>
    <n v="296"/>
    <n v="0.61"/>
    <n v="9.4780659622158175E-2"/>
    <x v="20"/>
  </r>
  <r>
    <n v="55107008"/>
    <n v="10227"/>
    <x v="0"/>
    <n v="1269750"/>
    <x v="0"/>
    <n v="1335"/>
    <n v="1286"/>
    <n v="69"/>
    <n v="7.6999999999999999E-2"/>
    <n v="5.3654743390357695E-2"/>
    <x v="20"/>
  </r>
  <r>
    <n v="55107008"/>
    <n v="10232"/>
    <x v="0"/>
    <n v="1269750"/>
    <x v="0"/>
    <n v="950"/>
    <n v="896"/>
    <n v="39"/>
    <n v="0.25900000000000001"/>
    <n v="4.3526785714285712E-2"/>
    <x v="20"/>
  </r>
  <r>
    <n v="32359233"/>
    <n v="10232"/>
    <x v="0"/>
    <n v="1269750"/>
    <x v="0"/>
    <n v="4931"/>
    <n v="2368"/>
    <n v="17"/>
    <n v="0.105"/>
    <n v="7.1790540540540545E-3"/>
    <x v="20"/>
  </r>
  <r>
    <n v="55107008"/>
    <n v="10232"/>
    <x v="0"/>
    <n v="1269750"/>
    <x v="0"/>
    <n v="481"/>
    <n v="453"/>
    <n v="29"/>
    <n v="0.189"/>
    <n v="6.4017660044150104E-2"/>
    <x v="21"/>
  </r>
  <r>
    <n v="55107008"/>
    <n v="10227"/>
    <x v="0"/>
    <n v="1269750"/>
    <x v="0"/>
    <n v="689"/>
    <n v="658"/>
    <n v="40"/>
    <n v="2.1000000000000001E-2"/>
    <n v="6.0790273556231005E-2"/>
    <x v="21"/>
  </r>
  <r>
    <n v="43480563"/>
    <n v="10232"/>
    <x v="2"/>
    <n v="1269750"/>
    <x v="0"/>
    <n v="113"/>
    <n v="85"/>
    <n v="3"/>
    <n v="2.1000000000000001E-2"/>
    <n v="3.5294117647058823E-2"/>
    <x v="21"/>
  </r>
  <r>
    <n v="32359233"/>
    <n v="10232"/>
    <x v="0"/>
    <n v="1269750"/>
    <x v="0"/>
    <n v="3141"/>
    <n v="1657"/>
    <n v="12"/>
    <n v="8.4000000000000005E-2"/>
    <n v="7.2420036210018102E-3"/>
    <x v="21"/>
  </r>
  <r>
    <n v="55107008"/>
    <n v="10227"/>
    <x v="0"/>
    <n v="1269750"/>
    <x v="0"/>
    <n v="422"/>
    <n v="411"/>
    <n v="44"/>
    <n v="3.5000000000000003E-2"/>
    <n v="0.1070559610705596"/>
    <x v="22"/>
  </r>
  <r>
    <n v="55107008"/>
    <n v="10232"/>
    <x v="0"/>
    <n v="1269750"/>
    <x v="0"/>
    <n v="327"/>
    <n v="303"/>
    <n v="21"/>
    <n v="0.14699999999999999"/>
    <n v="6.9306930693069313E-2"/>
    <x v="22"/>
  </r>
  <r>
    <n v="80715286"/>
    <n v="10170"/>
    <x v="5"/>
    <n v="1269750"/>
    <x v="0"/>
    <n v="153"/>
    <n v="111"/>
    <n v="5"/>
    <n v="2.02"/>
    <n v="4.5045045045045043E-2"/>
    <x v="22"/>
  </r>
  <r>
    <n v="32359233"/>
    <n v="10171"/>
    <x v="6"/>
    <n v="1269750"/>
    <x v="0"/>
    <n v="479"/>
    <n v="322"/>
    <n v="3"/>
    <n v="2.04"/>
    <n v="9.316770186335404E-3"/>
    <x v="22"/>
  </r>
  <r>
    <n v="32359233"/>
    <n v="10172"/>
    <x v="6"/>
    <n v="1269750"/>
    <x v="0"/>
    <n v="1545"/>
    <n v="1198"/>
    <n v="10"/>
    <n v="2.02"/>
    <n v="8.3472454090150246E-3"/>
    <x v="22"/>
  </r>
  <r>
    <n v="32359233"/>
    <n v="10232"/>
    <x v="0"/>
    <n v="1269750"/>
    <x v="0"/>
    <n v="2612"/>
    <n v="1362"/>
    <n v="5"/>
    <n v="3.5000000000000003E-2"/>
    <n v="3.6710719530102789E-3"/>
    <x v="22"/>
  </r>
  <r>
    <n v="43346372"/>
    <n v="10224"/>
    <x v="2"/>
    <n v="1269750"/>
    <x v="0"/>
    <n v="438"/>
    <n v="372"/>
    <n v="45"/>
    <n v="1.22"/>
    <n v="0.12096774193548387"/>
    <x v="23"/>
  </r>
  <r>
    <n v="55107008"/>
    <n v="10232"/>
    <x v="0"/>
    <n v="1269750"/>
    <x v="0"/>
    <n v="303"/>
    <n v="280"/>
    <n v="15"/>
    <n v="9.8000000000000004E-2"/>
    <n v="5.3571428571428568E-2"/>
    <x v="23"/>
  </r>
  <r>
    <n v="55107008"/>
    <n v="10227"/>
    <x v="0"/>
    <n v="1269750"/>
    <x v="0"/>
    <n v="439"/>
    <n v="420"/>
    <n v="22"/>
    <n v="4.9000000000000002E-2"/>
    <n v="5.2380952380952382E-2"/>
    <x v="23"/>
  </r>
  <r>
    <n v="43480563"/>
    <n v="10232"/>
    <x v="2"/>
    <n v="1269750"/>
    <x v="0"/>
    <n v="214"/>
    <n v="129"/>
    <n v="4"/>
    <n v="2.1000000000000001E-2"/>
    <n v="3.1007751937984496E-2"/>
    <x v="23"/>
  </r>
  <r>
    <n v="32359233"/>
    <n v="10234"/>
    <x v="1"/>
    <n v="1269750"/>
    <x v="0"/>
    <n v="5061"/>
    <n v="3898"/>
    <n v="60"/>
    <n v="0.34"/>
    <n v="1.5392508978963571E-2"/>
    <x v="23"/>
  </r>
  <r>
    <n v="32359233"/>
    <n v="10232"/>
    <x v="0"/>
    <n v="1269750"/>
    <x v="0"/>
    <n v="4231"/>
    <n v="2075"/>
    <n v="17"/>
    <n v="0.11899999999999999"/>
    <n v="8.1927710843373493E-3"/>
    <x v="23"/>
  </r>
  <r>
    <n v="55107008"/>
    <n v="10234"/>
    <x v="0"/>
    <n v="1269750"/>
    <x v="0"/>
    <n v="1101"/>
    <n v="1013"/>
    <n v="95"/>
    <n v="0.34"/>
    <n v="9.3780848963474828E-2"/>
    <x v="0"/>
  </r>
  <r>
    <n v="55107008"/>
    <n v="10227"/>
    <x v="0"/>
    <n v="1269750"/>
    <x v="0"/>
    <n v="335"/>
    <n v="326"/>
    <n v="26"/>
    <n v="1.4E-2"/>
    <n v="7.9754601226993863E-2"/>
    <x v="0"/>
  </r>
  <r>
    <n v="55107008"/>
    <n v="10232"/>
    <x v="0"/>
    <n v="1269750"/>
    <x v="0"/>
    <n v="670"/>
    <n v="601"/>
    <n v="36"/>
    <n v="0.23799999999999999"/>
    <n v="5.9900166389351084E-2"/>
    <x v="0"/>
  </r>
  <r>
    <n v="43480563"/>
    <n v="10232"/>
    <x v="2"/>
    <n v="1269750"/>
    <x v="0"/>
    <n v="1026"/>
    <n v="929"/>
    <n v="12"/>
    <n v="7.6999999999999999E-2"/>
    <n v="1.2917115177610334E-2"/>
    <x v="0"/>
  </r>
  <r>
    <n v="32359233"/>
    <n v="10234"/>
    <x v="1"/>
    <n v="1269750"/>
    <x v="0"/>
    <n v="20176"/>
    <n v="16973"/>
    <n v="164"/>
    <n v="0.34"/>
    <n v="9.6624049961703887E-3"/>
    <x v="0"/>
  </r>
  <r>
    <n v="15221664"/>
    <n v="10235"/>
    <x v="0"/>
    <n v="1643084"/>
    <x v="0"/>
    <n v="11100"/>
    <n v="10108"/>
    <n v="84"/>
    <n v="1.0107999999999999"/>
    <n v="8.3102493074792248E-3"/>
    <x v="0"/>
  </r>
  <r>
    <n v="32359233"/>
    <n v="10232"/>
    <x v="0"/>
    <n v="1269750"/>
    <x v="0"/>
    <n v="11909"/>
    <n v="7365"/>
    <n v="56"/>
    <n v="0.378"/>
    <n v="7.6035302104548539E-3"/>
    <x v="0"/>
  </r>
  <r>
    <n v="62310876"/>
    <n v="10235"/>
    <x v="0"/>
    <n v="1643084"/>
    <x v="0"/>
    <n v="43"/>
    <n v="34"/>
    <n v="0"/>
    <n v="3.3999999999999998E-3"/>
    <n v="0"/>
    <x v="0"/>
  </r>
  <r>
    <n v="43346372"/>
    <n v="10224"/>
    <x v="2"/>
    <n v="1269750"/>
    <x v="0"/>
    <n v="3210"/>
    <n v="2715"/>
    <n v="401"/>
    <n v="0.61"/>
    <n v="0.14769797421731123"/>
    <x v="1"/>
  </r>
  <r>
    <n v="43346372"/>
    <n v="10168"/>
    <x v="14"/>
    <n v="1269750"/>
    <x v="0"/>
    <n v="36"/>
    <n v="27"/>
    <n v="3"/>
    <n v="4.0599999999999996"/>
    <n v="0.1111111111111111"/>
    <x v="1"/>
  </r>
  <r>
    <n v="55107008"/>
    <n v="10224"/>
    <x v="2"/>
    <n v="1269750"/>
    <x v="0"/>
    <n v="11054"/>
    <n v="9991"/>
    <n v="797"/>
    <n v="1.22"/>
    <n v="7.9771794615153643E-2"/>
    <x v="1"/>
  </r>
  <r>
    <n v="55107008"/>
    <n v="10227"/>
    <x v="0"/>
    <n v="1269750"/>
    <x v="0"/>
    <n v="955"/>
    <n v="899"/>
    <n v="57"/>
    <n v="4.2000000000000003E-2"/>
    <n v="6.3403781979977758E-2"/>
    <x v="1"/>
  </r>
  <r>
    <n v="55107008"/>
    <n v="10232"/>
    <x v="0"/>
    <n v="1269750"/>
    <x v="0"/>
    <n v="1367"/>
    <n v="1257"/>
    <n v="68"/>
    <n v="0.378"/>
    <n v="5.4097056483691328E-2"/>
    <x v="1"/>
  </r>
  <r>
    <n v="43480563"/>
    <n v="10232"/>
    <x v="2"/>
    <n v="1269750"/>
    <x v="0"/>
    <n v="1656"/>
    <n v="1448"/>
    <n v="16"/>
    <n v="0.105"/>
    <n v="1.1049723756906077E-2"/>
    <x v="1"/>
  </r>
  <r>
    <n v="32359233"/>
    <n v="10234"/>
    <x v="1"/>
    <n v="1269750"/>
    <x v="0"/>
    <n v="30141"/>
    <n v="25330"/>
    <n v="265"/>
    <n v="0.34"/>
    <n v="1.0461902881958153E-2"/>
    <x v="1"/>
  </r>
  <r>
    <n v="32359233"/>
    <n v="10232"/>
    <x v="0"/>
    <n v="1269750"/>
    <x v="0"/>
    <n v="19447"/>
    <n v="11053"/>
    <n v="76"/>
    <n v="0.48299999999999998"/>
    <n v="6.8759612774812271E-3"/>
    <x v="1"/>
  </r>
  <r>
    <n v="15221664"/>
    <n v="10235"/>
    <x v="0"/>
    <n v="1643084"/>
    <x v="0"/>
    <n v="0"/>
    <n v="1"/>
    <n v="0"/>
    <n v="1E-4"/>
    <n v="0"/>
    <x v="1"/>
  </r>
  <r>
    <n v="19383848"/>
    <n v="10202"/>
    <x v="7"/>
    <n v="1269750"/>
    <x v="0"/>
    <n v="0"/>
    <n v="0"/>
    <n v="0"/>
    <n v="1.2999999999999999E-2"/>
    <e v="#DIV/0!"/>
    <x v="2"/>
  </r>
  <r>
    <n v="55107008"/>
    <n v="10224"/>
    <x v="2"/>
    <n v="1269750"/>
    <x v="0"/>
    <n v="15407"/>
    <n v="13917"/>
    <n v="1043"/>
    <n v="1.22"/>
    <n v="7.4944312711072783E-2"/>
    <x v="2"/>
  </r>
  <r>
    <n v="55107008"/>
    <n v="10227"/>
    <x v="0"/>
    <n v="1269750"/>
    <x v="0"/>
    <n v="1617"/>
    <n v="1543"/>
    <n v="94"/>
    <n v="7.0000000000000007E-2"/>
    <n v="6.0920285158781597E-2"/>
    <x v="2"/>
  </r>
  <r>
    <n v="55107008"/>
    <n v="10232"/>
    <x v="0"/>
    <n v="1269750"/>
    <x v="0"/>
    <n v="1917"/>
    <n v="1770"/>
    <n v="77"/>
    <n v="0.504"/>
    <n v="4.3502824858757061E-2"/>
    <x v="2"/>
  </r>
  <r>
    <n v="43480563"/>
    <n v="10232"/>
    <x v="2"/>
    <n v="1269750"/>
    <x v="0"/>
    <n v="2108"/>
    <n v="1873"/>
    <n v="20"/>
    <n v="0.14000000000000001"/>
    <n v="1.0678056593699947E-2"/>
    <x v="2"/>
  </r>
  <r>
    <n v="32359233"/>
    <n v="10170"/>
    <x v="2"/>
    <n v="1269750"/>
    <x v="0"/>
    <n v="6660"/>
    <n v="4881"/>
    <n v="35"/>
    <n v="2.02"/>
    <n v="7.170661749641467E-3"/>
    <x v="2"/>
  </r>
  <r>
    <n v="32359233"/>
    <n v="10232"/>
    <x v="0"/>
    <n v="1269750"/>
    <x v="0"/>
    <n v="28405"/>
    <n v="16732"/>
    <n v="119"/>
    <n v="0.79800000000000004"/>
    <n v="7.1121204876882617E-3"/>
    <x v="2"/>
  </r>
  <r>
    <n v="15221664"/>
    <n v="10235"/>
    <x v="0"/>
    <n v="1643084"/>
    <x v="0"/>
    <n v="0"/>
    <n v="1"/>
    <n v="0"/>
    <n v="1E-4"/>
    <n v="0"/>
    <x v="2"/>
  </r>
  <r>
    <n v="19383848"/>
    <n v="10202"/>
    <x v="7"/>
    <n v="1269750"/>
    <x v="0"/>
    <n v="0"/>
    <n v="0"/>
    <n v="0"/>
    <n v="1.2999999999999999E-2"/>
    <e v="#DIV/0!"/>
    <x v="3"/>
  </r>
  <r>
    <n v="43346372"/>
    <n v="10224"/>
    <x v="2"/>
    <n v="1269750"/>
    <x v="0"/>
    <n v="4258"/>
    <n v="3600"/>
    <n v="466"/>
    <n v="1.22"/>
    <n v="0.12944444444444445"/>
    <x v="3"/>
  </r>
  <r>
    <n v="55107008"/>
    <n v="10234"/>
    <x v="0"/>
    <n v="1269750"/>
    <x v="0"/>
    <n v="4387"/>
    <n v="3932"/>
    <n v="336"/>
    <n v="0.34"/>
    <n v="8.5452695829094608E-2"/>
    <x v="3"/>
  </r>
  <r>
    <n v="55107008"/>
    <n v="10224"/>
    <x v="2"/>
    <n v="1269750"/>
    <x v="0"/>
    <n v="17269"/>
    <n v="15699"/>
    <n v="1108"/>
    <n v="2.44"/>
    <n v="7.057774380533792E-2"/>
    <x v="3"/>
  </r>
  <r>
    <n v="55107008"/>
    <n v="10232"/>
    <x v="0"/>
    <n v="1269750"/>
    <x v="0"/>
    <n v="2414"/>
    <n v="2225"/>
    <n v="113"/>
    <n v="0.75600000000000001"/>
    <n v="5.0786516853932581E-2"/>
    <x v="3"/>
  </r>
  <r>
    <n v="55107008"/>
    <n v="10227"/>
    <x v="0"/>
    <n v="1269750"/>
    <x v="0"/>
    <n v="2206"/>
    <n v="2088"/>
    <n v="91"/>
    <n v="0.105"/>
    <n v="4.3582375478927203E-2"/>
    <x v="3"/>
  </r>
  <r>
    <n v="43480563"/>
    <n v="10232"/>
    <x v="2"/>
    <n v="1269750"/>
    <x v="0"/>
    <n v="2212"/>
    <n v="2006"/>
    <n v="23"/>
    <n v="0.154"/>
    <n v="1.1465603190428714E-2"/>
    <x v="3"/>
  </r>
  <r>
    <n v="32359233"/>
    <n v="10172"/>
    <x v="6"/>
    <n v="1269750"/>
    <x v="0"/>
    <n v="16364"/>
    <n v="13675"/>
    <n v="131"/>
    <n v="2.02"/>
    <n v="9.579524680073127E-3"/>
    <x v="3"/>
  </r>
  <r>
    <n v="32359233"/>
    <n v="10234"/>
    <x v="1"/>
    <n v="1269750"/>
    <x v="0"/>
    <n v="45486"/>
    <n v="39412"/>
    <n v="304"/>
    <n v="0.68"/>
    <n v="7.7133867857505332E-3"/>
    <x v="3"/>
  </r>
  <r>
    <n v="32359233"/>
    <n v="10232"/>
    <x v="0"/>
    <n v="1269750"/>
    <x v="0"/>
    <n v="29241"/>
    <n v="17546"/>
    <n v="101"/>
    <n v="0.63"/>
    <n v="5.7562977316767353E-3"/>
    <x v="3"/>
  </r>
  <r>
    <n v="42017814"/>
    <n v="10234"/>
    <x v="4"/>
    <n v="1269750"/>
    <x v="0"/>
    <n v="938"/>
    <n v="774"/>
    <n v="1"/>
    <n v="0.34"/>
    <n v="1.2919896640826874E-3"/>
    <x v="3"/>
  </r>
  <r>
    <n v="15221664"/>
    <n v="10235"/>
    <x v="0"/>
    <n v="1643084"/>
    <x v="0"/>
    <n v="0"/>
    <n v="2"/>
    <n v="0"/>
    <n v="2.0000000000000001E-4"/>
    <n v="0"/>
    <x v="3"/>
  </r>
  <r>
    <n v="43346372"/>
    <n v="10224"/>
    <x v="2"/>
    <n v="1269750"/>
    <x v="0"/>
    <n v="4639"/>
    <n v="3964"/>
    <n v="518"/>
    <n v="0.61"/>
    <n v="0.1306760847628658"/>
    <x v="4"/>
  </r>
  <r>
    <n v="55107008"/>
    <n v="10224"/>
    <x v="2"/>
    <n v="1269750"/>
    <x v="0"/>
    <n v="19340"/>
    <n v="17597"/>
    <n v="1257"/>
    <n v="2.44"/>
    <n v="7.1432630562027616E-2"/>
    <x v="4"/>
  </r>
  <r>
    <n v="55107008"/>
    <n v="10227"/>
    <x v="0"/>
    <n v="1269750"/>
    <x v="0"/>
    <n v="2909"/>
    <n v="2774"/>
    <n v="152"/>
    <n v="6.3E-2"/>
    <n v="5.4794520547945202E-2"/>
    <x v="4"/>
  </r>
  <r>
    <n v="55107008"/>
    <n v="10232"/>
    <x v="0"/>
    <n v="1269750"/>
    <x v="0"/>
    <n v="2936"/>
    <n v="2719"/>
    <n v="138"/>
    <n v="0.95199999999999996"/>
    <n v="5.0753953659433616E-2"/>
    <x v="4"/>
  </r>
  <r>
    <n v="32359233"/>
    <n v="10234"/>
    <x v="1"/>
    <n v="1269750"/>
    <x v="0"/>
    <n v="56781"/>
    <n v="49418"/>
    <n v="389"/>
    <n v="1.02"/>
    <n v="7.8716257234206152E-3"/>
    <x v="4"/>
  </r>
  <r>
    <n v="43480563"/>
    <n v="10232"/>
    <x v="2"/>
    <n v="1269750"/>
    <x v="0"/>
    <n v="2496"/>
    <n v="2268"/>
    <n v="15"/>
    <n v="9.8000000000000004E-2"/>
    <n v="6.6137566137566134E-3"/>
    <x v="4"/>
  </r>
  <r>
    <n v="32359233"/>
    <n v="10232"/>
    <x v="0"/>
    <n v="1269750"/>
    <x v="0"/>
    <n v="37656"/>
    <n v="22564"/>
    <n v="129"/>
    <n v="0.84699999999999998"/>
    <n v="5.7170714412338236E-3"/>
    <x v="4"/>
  </r>
  <r>
    <n v="43346372"/>
    <n v="10224"/>
    <x v="2"/>
    <n v="1269750"/>
    <x v="0"/>
    <n v="4958"/>
    <n v="4285"/>
    <n v="545"/>
    <n v="1.83"/>
    <n v="0.12718786464410736"/>
    <x v="5"/>
  </r>
  <r>
    <n v="55107008"/>
    <n v="10236"/>
    <x v="0"/>
    <n v="1269750"/>
    <x v="0"/>
    <n v="6166"/>
    <n v="5805"/>
    <n v="443"/>
    <n v="0.36"/>
    <n v="7.6313522825150734E-2"/>
    <x v="5"/>
  </r>
  <r>
    <n v="55107008"/>
    <n v="10224"/>
    <x v="2"/>
    <n v="1269750"/>
    <x v="0"/>
    <n v="20998"/>
    <n v="19224"/>
    <n v="1406"/>
    <n v="2.44"/>
    <n v="7.3137744486059086E-2"/>
    <x v="5"/>
  </r>
  <r>
    <n v="55107008"/>
    <n v="10232"/>
    <x v="0"/>
    <n v="1269750"/>
    <x v="0"/>
    <n v="3432"/>
    <n v="3154"/>
    <n v="200"/>
    <n v="1.0780000000000001"/>
    <n v="6.3411540900443875E-2"/>
    <x v="5"/>
  </r>
  <r>
    <n v="55107008"/>
    <n v="10227"/>
    <x v="0"/>
    <n v="1269750"/>
    <x v="0"/>
    <n v="3789"/>
    <n v="3634"/>
    <n v="174"/>
    <n v="7.0000000000000007E-2"/>
    <n v="4.788112272977435E-2"/>
    <x v="5"/>
  </r>
  <r>
    <n v="32359233"/>
    <n v="10172"/>
    <x v="6"/>
    <n v="1269750"/>
    <x v="0"/>
    <n v="20864"/>
    <n v="17366"/>
    <n v="163"/>
    <n v="2.02"/>
    <n v="9.3861568582287221E-3"/>
    <x v="5"/>
  </r>
  <r>
    <n v="43480563"/>
    <n v="10232"/>
    <x v="2"/>
    <n v="1269750"/>
    <x v="0"/>
    <n v="2599"/>
    <n v="2310"/>
    <n v="20"/>
    <n v="0.13300000000000001"/>
    <n v="8.658008658008658E-3"/>
    <x v="5"/>
  </r>
  <r>
    <n v="32359233"/>
    <n v="10234"/>
    <x v="1"/>
    <n v="1269750"/>
    <x v="0"/>
    <n v="54036"/>
    <n v="46787"/>
    <n v="380"/>
    <n v="0.34"/>
    <n v="8.1219142069378254E-3"/>
    <x v="5"/>
  </r>
  <r>
    <n v="32359233"/>
    <n v="10176"/>
    <x v="5"/>
    <n v="1269750"/>
    <x v="0"/>
    <n v="7778"/>
    <n v="6403"/>
    <n v="40"/>
    <n v="4.7300000000000004"/>
    <n v="6.247071685147587E-3"/>
    <x v="5"/>
  </r>
  <r>
    <n v="32359233"/>
    <n v="10232"/>
    <x v="0"/>
    <n v="1269750"/>
    <x v="0"/>
    <n v="38503"/>
    <n v="21995"/>
    <n v="135"/>
    <n v="0.86099999999999999"/>
    <n v="6.1377585814957943E-3"/>
    <x v="5"/>
  </r>
  <r>
    <n v="55107008"/>
    <n v="10231"/>
    <x v="0"/>
    <n v="1269750"/>
    <x v="0"/>
    <n v="0"/>
    <n v="0"/>
    <n v="0"/>
    <n v="7.0000000000000001E-3"/>
    <e v="#DIV/0!"/>
    <x v="6"/>
  </r>
  <r>
    <n v="43346372"/>
    <n v="10224"/>
    <x v="2"/>
    <n v="1269750"/>
    <x v="0"/>
    <n v="5426"/>
    <n v="4705"/>
    <n v="580"/>
    <n v="2.44"/>
    <n v="0.12327311370882041"/>
    <x v="6"/>
  </r>
  <r>
    <n v="55107008"/>
    <n v="10234"/>
    <x v="0"/>
    <n v="1269750"/>
    <x v="0"/>
    <n v="6588"/>
    <n v="5982"/>
    <n v="543"/>
    <n v="1.02"/>
    <n v="9.0772316950852555E-2"/>
    <x v="6"/>
  </r>
  <r>
    <n v="55107008"/>
    <n v="10224"/>
    <x v="2"/>
    <n v="1269750"/>
    <x v="0"/>
    <n v="22940"/>
    <n v="21056"/>
    <n v="1578"/>
    <n v="3.66"/>
    <n v="7.4943009118541029E-2"/>
    <x v="6"/>
  </r>
  <r>
    <n v="55107008"/>
    <n v="10232"/>
    <x v="0"/>
    <n v="1269750"/>
    <x v="0"/>
    <n v="4176"/>
    <n v="3854"/>
    <n v="229"/>
    <n v="1.5049999999999999"/>
    <n v="5.9418785677218477E-2"/>
    <x v="6"/>
  </r>
  <r>
    <n v="55107008"/>
    <n v="10227"/>
    <x v="0"/>
    <n v="1269750"/>
    <x v="0"/>
    <n v="4855"/>
    <n v="4653"/>
    <n v="243"/>
    <n v="0.126"/>
    <n v="5.2224371373307543E-2"/>
    <x v="6"/>
  </r>
  <r>
    <n v="32359233"/>
    <n v="10171"/>
    <x v="6"/>
    <n v="1269750"/>
    <x v="0"/>
    <n v="10667"/>
    <n v="8143"/>
    <n v="83"/>
    <n v="2.04"/>
    <n v="1.0192803635023947E-2"/>
    <x v="6"/>
  </r>
  <r>
    <n v="32359233"/>
    <n v="10234"/>
    <x v="1"/>
    <n v="1269750"/>
    <x v="0"/>
    <n v="57484"/>
    <n v="50194"/>
    <n v="411"/>
    <n v="0.68"/>
    <n v="8.1882296688847271E-3"/>
    <x v="6"/>
  </r>
  <r>
    <n v="43480563"/>
    <n v="10232"/>
    <x v="2"/>
    <n v="1269750"/>
    <x v="0"/>
    <n v="2962"/>
    <n v="2586"/>
    <n v="21"/>
    <n v="0.14000000000000001"/>
    <n v="8.1206496519721574E-3"/>
    <x v="6"/>
  </r>
  <r>
    <n v="32359233"/>
    <n v="10188"/>
    <x v="3"/>
    <n v="1269750"/>
    <x v="0"/>
    <n v="3383"/>
    <n v="2715"/>
    <n v="22"/>
    <n v="2.02"/>
    <n v="8.1031307550644572E-3"/>
    <x v="6"/>
  </r>
  <r>
    <n v="32359233"/>
    <n v="10232"/>
    <x v="0"/>
    <n v="1269750"/>
    <x v="0"/>
    <n v="42140"/>
    <n v="23852"/>
    <n v="168"/>
    <n v="1.0640000000000001"/>
    <n v="7.0434345128291128E-3"/>
    <x v="6"/>
  </r>
  <r>
    <n v="43346372"/>
    <n v="10224"/>
    <x v="2"/>
    <n v="1269750"/>
    <x v="0"/>
    <n v="6098"/>
    <n v="5274"/>
    <n v="669"/>
    <n v="1.22"/>
    <n v="0.12684869169510807"/>
    <x v="7"/>
  </r>
  <r>
    <n v="55107008"/>
    <n v="10224"/>
    <x v="2"/>
    <n v="1269750"/>
    <x v="0"/>
    <n v="25075"/>
    <n v="23004"/>
    <n v="1761"/>
    <n v="4.88"/>
    <n v="7.6551904016692748E-2"/>
    <x v="7"/>
  </r>
  <r>
    <n v="55107008"/>
    <n v="10227"/>
    <x v="0"/>
    <n v="1269750"/>
    <x v="0"/>
    <n v="5683"/>
    <n v="5430"/>
    <n v="290"/>
    <n v="9.0999999999999998E-2"/>
    <n v="5.3406998158379376E-2"/>
    <x v="7"/>
  </r>
  <r>
    <n v="55107008"/>
    <n v="10232"/>
    <x v="0"/>
    <n v="1269750"/>
    <x v="0"/>
    <n v="4625"/>
    <n v="4295"/>
    <n v="192"/>
    <n v="1.302"/>
    <n v="4.4703143189755531E-2"/>
    <x v="7"/>
  </r>
  <r>
    <n v="80715286"/>
    <n v="10172"/>
    <x v="2"/>
    <n v="1269750"/>
    <x v="0"/>
    <n v="2892"/>
    <n v="2177"/>
    <n v="35"/>
    <n v="2.02"/>
    <n v="1.607717041800643E-2"/>
    <x v="7"/>
  </r>
  <r>
    <n v="43480563"/>
    <n v="10232"/>
    <x v="2"/>
    <n v="1269750"/>
    <x v="0"/>
    <n v="3110"/>
    <n v="2779"/>
    <n v="26"/>
    <n v="0.16800000000000001"/>
    <n v="9.3558834112990284E-3"/>
    <x v="7"/>
  </r>
  <r>
    <n v="32359233"/>
    <n v="10234"/>
    <x v="1"/>
    <n v="1269750"/>
    <x v="0"/>
    <n v="57008"/>
    <n v="50119"/>
    <n v="436"/>
    <n v="1.7"/>
    <n v="8.6992956762904292E-3"/>
    <x v="7"/>
  </r>
  <r>
    <n v="32359233"/>
    <n v="10172"/>
    <x v="6"/>
    <n v="1269750"/>
    <x v="0"/>
    <n v="23274"/>
    <n v="19283"/>
    <n v="158"/>
    <n v="2.02"/>
    <n v="8.1937457864440181E-3"/>
    <x v="7"/>
  </r>
  <r>
    <n v="32359233"/>
    <n v="10232"/>
    <x v="0"/>
    <n v="1269750"/>
    <x v="0"/>
    <n v="43020"/>
    <n v="24563"/>
    <n v="152"/>
    <n v="0.95899999999999996"/>
    <n v="6.1881691975735863E-3"/>
    <x v="7"/>
  </r>
  <r>
    <n v="43346372"/>
    <n v="10224"/>
    <x v="2"/>
    <n v="1269750"/>
    <x v="0"/>
    <n v="6835"/>
    <n v="5806"/>
    <n v="740"/>
    <n v="0.61"/>
    <n v="0.12745435756114365"/>
    <x v="8"/>
  </r>
  <r>
    <n v="55107008"/>
    <n v="10224"/>
    <x v="2"/>
    <n v="1269750"/>
    <x v="0"/>
    <n v="26939"/>
    <n v="24749"/>
    <n v="1977"/>
    <n v="0.61"/>
    <n v="7.9882015434967063E-2"/>
    <x v="8"/>
  </r>
  <r>
    <n v="55107008"/>
    <n v="10232"/>
    <x v="0"/>
    <n v="1269750"/>
    <x v="0"/>
    <n v="5033"/>
    <n v="4665"/>
    <n v="247"/>
    <n v="1.6240000000000001"/>
    <n v="5.2947481243301182E-2"/>
    <x v="8"/>
  </r>
  <r>
    <n v="55107008"/>
    <n v="10227"/>
    <x v="0"/>
    <n v="1269750"/>
    <x v="0"/>
    <n v="6476"/>
    <n v="6175"/>
    <n v="316"/>
    <n v="0.182"/>
    <n v="5.1174089068825909E-2"/>
    <x v="8"/>
  </r>
  <r>
    <n v="43480563"/>
    <n v="10232"/>
    <x v="2"/>
    <n v="1269750"/>
    <x v="0"/>
    <n v="3152"/>
    <n v="2794"/>
    <n v="25"/>
    <n v="0.161"/>
    <n v="8.94774516821761E-3"/>
    <x v="8"/>
  </r>
  <r>
    <n v="32359233"/>
    <n v="10234"/>
    <x v="1"/>
    <n v="1269750"/>
    <x v="0"/>
    <n v="59512"/>
    <n v="52125"/>
    <n v="453"/>
    <n v="0.68"/>
    <n v="8.6906474820143877E-3"/>
    <x v="8"/>
  </r>
  <r>
    <n v="32359233"/>
    <n v="10232"/>
    <x v="0"/>
    <n v="1269750"/>
    <x v="0"/>
    <n v="46547"/>
    <n v="26214"/>
    <n v="168"/>
    <n v="1.0920000000000001"/>
    <n v="6.4087891966124969E-3"/>
    <x v="8"/>
  </r>
  <r>
    <n v="43346372"/>
    <n v="10224"/>
    <x v="2"/>
    <n v="1269750"/>
    <x v="0"/>
    <n v="7539"/>
    <n v="6415"/>
    <n v="875"/>
    <n v="1.22"/>
    <n v="0.13639906469212781"/>
    <x v="9"/>
  </r>
  <r>
    <n v="55107008"/>
    <n v="10234"/>
    <x v="0"/>
    <n v="1269750"/>
    <x v="0"/>
    <n v="8677"/>
    <n v="7817"/>
    <n v="676"/>
    <n v="0.34"/>
    <n v="8.6478188563387487E-2"/>
    <x v="9"/>
  </r>
  <r>
    <n v="55107008"/>
    <n v="10236"/>
    <x v="0"/>
    <n v="1269750"/>
    <x v="0"/>
    <n v="9285"/>
    <n v="8576"/>
    <n v="719"/>
    <n v="0.72"/>
    <n v="8.3838619402985079E-2"/>
    <x v="9"/>
  </r>
  <r>
    <n v="55107008"/>
    <n v="10224"/>
    <x v="2"/>
    <n v="1269750"/>
    <x v="0"/>
    <n v="28227"/>
    <n v="25933"/>
    <n v="1957"/>
    <n v="1.83"/>
    <n v="7.546369490610419E-2"/>
    <x v="9"/>
  </r>
  <r>
    <n v="55107008"/>
    <n v="10227"/>
    <x v="0"/>
    <n v="1269750"/>
    <x v="0"/>
    <n v="7354"/>
    <n v="7023"/>
    <n v="355"/>
    <n v="0.16800000000000001"/>
    <n v="5.0548198775452087E-2"/>
    <x v="9"/>
  </r>
  <r>
    <n v="55107008"/>
    <n v="10232"/>
    <x v="0"/>
    <n v="1269750"/>
    <x v="0"/>
    <n v="5468"/>
    <n v="5043"/>
    <n v="247"/>
    <n v="1.659"/>
    <n v="4.8978782470751533E-2"/>
    <x v="9"/>
  </r>
  <r>
    <n v="43480563"/>
    <n v="10232"/>
    <x v="2"/>
    <n v="1269750"/>
    <x v="0"/>
    <n v="3069"/>
    <n v="2759"/>
    <n v="23"/>
    <n v="0.154"/>
    <n v="8.3363537513591879E-3"/>
    <x v="9"/>
  </r>
  <r>
    <n v="32359233"/>
    <n v="10234"/>
    <x v="1"/>
    <n v="1269750"/>
    <x v="0"/>
    <n v="50151"/>
    <n v="44111"/>
    <n v="367"/>
    <n v="1.7"/>
    <n v="8.319920201310331E-3"/>
    <x v="9"/>
  </r>
  <r>
    <n v="32359233"/>
    <n v="10232"/>
    <x v="0"/>
    <n v="1269750"/>
    <x v="0"/>
    <n v="41248"/>
    <n v="22395"/>
    <n v="139"/>
    <n v="0.91700000000000004"/>
    <n v="6.2067425764679614E-3"/>
    <x v="9"/>
  </r>
  <r>
    <n v="43346372"/>
    <n v="10224"/>
    <x v="2"/>
    <n v="1269750"/>
    <x v="0"/>
    <n v="7271"/>
    <n v="6284"/>
    <n v="861"/>
    <n v="0.61"/>
    <n v="0.13701464035646085"/>
    <x v="10"/>
  </r>
  <r>
    <n v="55107008"/>
    <n v="10224"/>
    <x v="2"/>
    <n v="1269750"/>
    <x v="0"/>
    <n v="26669"/>
    <n v="24575"/>
    <n v="1891"/>
    <n v="1.22"/>
    <n v="7.6948118006103766E-2"/>
    <x v="10"/>
  </r>
  <r>
    <n v="55107008"/>
    <n v="10236"/>
    <x v="0"/>
    <n v="1269750"/>
    <x v="0"/>
    <n v="8903"/>
    <n v="8242"/>
    <n v="599"/>
    <n v="0.36"/>
    <n v="7.2676534821645225E-2"/>
    <x v="10"/>
  </r>
  <r>
    <n v="55107008"/>
    <n v="10227"/>
    <x v="0"/>
    <n v="1269750"/>
    <x v="0"/>
    <n v="7592"/>
    <n v="7243"/>
    <n v="476"/>
    <n v="0.182"/>
    <n v="6.5718624879193707E-2"/>
    <x v="10"/>
  </r>
  <r>
    <n v="55107008"/>
    <n v="10232"/>
    <x v="0"/>
    <n v="1269750"/>
    <x v="0"/>
    <n v="5526"/>
    <n v="5149"/>
    <n v="258"/>
    <n v="1.75"/>
    <n v="5.0106816857642261E-2"/>
    <x v="10"/>
  </r>
  <r>
    <n v="43480563"/>
    <n v="10232"/>
    <x v="2"/>
    <n v="1269750"/>
    <x v="0"/>
    <n v="2667"/>
    <n v="2325"/>
    <n v="31"/>
    <n v="0.189"/>
    <n v="1.3333333333333334E-2"/>
    <x v="10"/>
  </r>
  <r>
    <n v="32359233"/>
    <n v="10234"/>
    <x v="1"/>
    <n v="1269750"/>
    <x v="0"/>
    <n v="44065"/>
    <n v="38493"/>
    <n v="379"/>
    <n v="0.68"/>
    <n v="9.8459460161587822E-3"/>
    <x v="10"/>
  </r>
  <r>
    <n v="32359233"/>
    <n v="10176"/>
    <x v="5"/>
    <n v="1269750"/>
    <x v="0"/>
    <n v="7757"/>
    <n v="6050"/>
    <n v="54"/>
    <n v="4.7300000000000004"/>
    <n v="8.9256198347107442E-3"/>
    <x v="10"/>
  </r>
  <r>
    <n v="32359233"/>
    <n v="10232"/>
    <x v="0"/>
    <n v="1269750"/>
    <x v="0"/>
    <n v="38337"/>
    <n v="20176"/>
    <n v="155"/>
    <n v="0.98699999999999999"/>
    <n v="7.6823949246629655E-3"/>
    <x v="10"/>
  </r>
  <r>
    <n v="32359233"/>
    <n v="10170"/>
    <x v="6"/>
    <n v="1269750"/>
    <x v="0"/>
    <n v="14357"/>
    <n v="11948"/>
    <n v="79"/>
    <n v="2.02"/>
    <n v="6.6119852695011722E-3"/>
    <x v="10"/>
  </r>
  <r>
    <n v="55107008"/>
    <n v="10231"/>
    <x v="0"/>
    <n v="1269750"/>
    <x v="0"/>
    <n v="0"/>
    <n v="0"/>
    <n v="0"/>
    <n v="1.4E-2"/>
    <e v="#DIV/0!"/>
    <x v="11"/>
  </r>
  <r>
    <n v="43346372"/>
    <n v="10224"/>
    <x v="2"/>
    <n v="1269750"/>
    <x v="0"/>
    <n v="6942"/>
    <n v="5886"/>
    <n v="780"/>
    <n v="1.22"/>
    <n v="0.1325178389398573"/>
    <x v="11"/>
  </r>
  <r>
    <n v="55107008"/>
    <n v="10236"/>
    <x v="0"/>
    <n v="1269750"/>
    <x v="0"/>
    <n v="8273"/>
    <n v="7534"/>
    <n v="650"/>
    <n v="0.72"/>
    <n v="8.6275550836209192E-2"/>
    <x v="11"/>
  </r>
  <r>
    <n v="55107008"/>
    <n v="10224"/>
    <x v="2"/>
    <n v="1269750"/>
    <x v="0"/>
    <n v="25292"/>
    <n v="23068"/>
    <n v="1832"/>
    <n v="2.44"/>
    <n v="7.9417374718224382E-2"/>
    <x v="11"/>
  </r>
  <r>
    <n v="55107008"/>
    <n v="10227"/>
    <x v="0"/>
    <n v="1269750"/>
    <x v="0"/>
    <n v="7004"/>
    <n v="6660"/>
    <n v="378"/>
    <n v="0.25900000000000001"/>
    <n v="5.675675675675676E-2"/>
    <x v="11"/>
  </r>
  <r>
    <n v="55107008"/>
    <n v="10232"/>
    <x v="0"/>
    <n v="1269750"/>
    <x v="0"/>
    <n v="5393"/>
    <n v="4959"/>
    <n v="258"/>
    <n v="1.736"/>
    <n v="5.2026618269812461E-2"/>
    <x v="11"/>
  </r>
  <r>
    <n v="32359233"/>
    <n v="10234"/>
    <x v="1"/>
    <n v="1269750"/>
    <x v="0"/>
    <n v="45049"/>
    <n v="38661"/>
    <n v="348"/>
    <n v="0.34"/>
    <n v="9.0013191588422439E-3"/>
    <x v="11"/>
  </r>
  <r>
    <n v="43480563"/>
    <n v="10232"/>
    <x v="2"/>
    <n v="1269750"/>
    <x v="0"/>
    <n v="2480"/>
    <n v="2214"/>
    <n v="17"/>
    <n v="0.105"/>
    <n v="7.6784101174345075E-3"/>
    <x v="11"/>
  </r>
  <r>
    <n v="32359233"/>
    <n v="10232"/>
    <x v="0"/>
    <n v="1269750"/>
    <x v="0"/>
    <n v="40199"/>
    <n v="20242"/>
    <n v="139"/>
    <n v="0.91700000000000004"/>
    <n v="6.866910384349373E-3"/>
    <x v="11"/>
  </r>
  <r>
    <n v="43480563"/>
    <n v="10231"/>
    <x v="1"/>
    <n v="1269750"/>
    <x v="0"/>
    <n v="0"/>
    <n v="0"/>
    <n v="0"/>
    <n v="7.0000000000000001E-3"/>
    <e v="#DIV/0!"/>
    <x v="12"/>
  </r>
  <r>
    <n v="55107008"/>
    <n v="10231"/>
    <x v="0"/>
    <n v="1269750"/>
    <x v="0"/>
    <n v="0"/>
    <n v="0"/>
    <n v="0"/>
    <n v="7.0000000000000001E-3"/>
    <e v="#DIV/0!"/>
    <x v="12"/>
  </r>
  <r>
    <n v="55107008"/>
    <n v="10232"/>
    <x v="0"/>
    <n v="1269750"/>
    <x v="0"/>
    <n v="5894"/>
    <n v="5396"/>
    <n v="951"/>
    <n v="1.792"/>
    <n v="0.1762416604892513"/>
    <x v="12"/>
  </r>
  <r>
    <n v="43346372"/>
    <n v="10224"/>
    <x v="2"/>
    <n v="1269750"/>
    <x v="0"/>
    <n v="8086"/>
    <n v="6766"/>
    <n v="1010"/>
    <n v="2.44"/>
    <n v="0.14927579071829736"/>
    <x v="12"/>
  </r>
  <r>
    <n v="55107008"/>
    <n v="10234"/>
    <x v="0"/>
    <n v="1269750"/>
    <x v="0"/>
    <n v="8575"/>
    <n v="7659"/>
    <n v="722"/>
    <n v="0.34"/>
    <n v="9.4268181224702957E-2"/>
    <x v="12"/>
  </r>
  <r>
    <n v="55107008"/>
    <n v="10236"/>
    <x v="0"/>
    <n v="1269750"/>
    <x v="0"/>
    <n v="9077"/>
    <n v="8276"/>
    <n v="693"/>
    <n v="0.36"/>
    <n v="8.3736104398260028E-2"/>
    <x v="12"/>
  </r>
  <r>
    <n v="55107008"/>
    <n v="10224"/>
    <x v="2"/>
    <n v="1269750"/>
    <x v="0"/>
    <n v="27616"/>
    <n v="24982"/>
    <n v="1949"/>
    <n v="3.66"/>
    <n v="7.8016171643583376E-2"/>
    <x v="12"/>
  </r>
  <r>
    <n v="55107008"/>
    <n v="10172"/>
    <x v="3"/>
    <n v="1269750"/>
    <x v="0"/>
    <n v="1377"/>
    <n v="1260"/>
    <n v="84"/>
    <n v="2.02"/>
    <n v="6.6666666666666666E-2"/>
    <x v="12"/>
  </r>
  <r>
    <n v="55107008"/>
    <n v="10227"/>
    <x v="0"/>
    <n v="1269750"/>
    <x v="0"/>
    <n v="7697"/>
    <n v="7280"/>
    <n v="471"/>
    <n v="0.34300000000000003"/>
    <n v="6.4697802197802204E-2"/>
    <x v="12"/>
  </r>
  <r>
    <n v="43480563"/>
    <n v="10232"/>
    <x v="2"/>
    <n v="1269750"/>
    <x v="0"/>
    <n v="3234"/>
    <n v="2770"/>
    <n v="35"/>
    <n v="0.23799999999999999"/>
    <n v="1.263537906137184E-2"/>
    <x v="12"/>
  </r>
  <r>
    <n v="32359233"/>
    <n v="10234"/>
    <x v="1"/>
    <n v="1269750"/>
    <x v="0"/>
    <n v="59613"/>
    <n v="50251"/>
    <n v="542"/>
    <n v="1.7"/>
    <n v="1.0785855007860541E-2"/>
    <x v="12"/>
  </r>
  <r>
    <n v="32359233"/>
    <n v="10171"/>
    <x v="2"/>
    <n v="1269750"/>
    <x v="0"/>
    <n v="13040"/>
    <n v="9641"/>
    <n v="73"/>
    <n v="2.04"/>
    <n v="7.5718286484804482E-3"/>
    <x v="12"/>
  </r>
  <r>
    <n v="32359233"/>
    <n v="10232"/>
    <x v="0"/>
    <n v="1269750"/>
    <x v="0"/>
    <n v="53453"/>
    <n v="26879"/>
    <n v="180"/>
    <n v="1.169"/>
    <n v="6.6966777037836232E-3"/>
    <x v="12"/>
  </r>
  <r>
    <n v="55107008"/>
    <n v="10231"/>
    <x v="0"/>
    <n v="1269750"/>
    <x v="0"/>
    <n v="0"/>
    <n v="0"/>
    <n v="0"/>
    <n v="1.4E-2"/>
    <e v="#DIV/0!"/>
    <x v="13"/>
  </r>
  <r>
    <n v="43346372"/>
    <n v="10224"/>
    <x v="2"/>
    <n v="1269750"/>
    <x v="0"/>
    <n v="9298"/>
    <n v="7729"/>
    <n v="991"/>
    <n v="0.61"/>
    <n v="0.12821839824039333"/>
    <x v="13"/>
  </r>
  <r>
    <n v="55107008"/>
    <n v="10224"/>
    <x v="2"/>
    <n v="1269750"/>
    <x v="0"/>
    <n v="31448"/>
    <n v="28413"/>
    <n v="2313"/>
    <n v="1.22"/>
    <n v="8.1406398479569209E-2"/>
    <x v="13"/>
  </r>
  <r>
    <n v="55107008"/>
    <n v="10227"/>
    <x v="0"/>
    <n v="1269750"/>
    <x v="0"/>
    <n v="9315"/>
    <n v="8774"/>
    <n v="544"/>
    <n v="0.378"/>
    <n v="6.2001367677228171E-2"/>
    <x v="13"/>
  </r>
  <r>
    <n v="55107008"/>
    <n v="10232"/>
    <x v="0"/>
    <n v="1269750"/>
    <x v="0"/>
    <n v="6787"/>
    <n v="6167"/>
    <n v="309"/>
    <n v="2.0649999999999999"/>
    <n v="5.0105399708123888E-2"/>
    <x v="13"/>
  </r>
  <r>
    <n v="43480563"/>
    <n v="10232"/>
    <x v="2"/>
    <n v="1269750"/>
    <x v="0"/>
    <n v="3802"/>
    <n v="3281"/>
    <n v="66"/>
    <n v="0.39900000000000002"/>
    <n v="2.0115818348064616E-2"/>
    <x v="13"/>
  </r>
  <r>
    <n v="32359233"/>
    <n v="10187"/>
    <x v="11"/>
    <n v="1269750"/>
    <x v="0"/>
    <n v="4309"/>
    <n v="3538"/>
    <n v="58"/>
    <n v="2.02"/>
    <n v="1.6393442622950821E-2"/>
    <x v="13"/>
  </r>
  <r>
    <n v="32359233"/>
    <n v="10234"/>
    <x v="1"/>
    <n v="1269750"/>
    <x v="0"/>
    <n v="73546"/>
    <n v="60893"/>
    <n v="695"/>
    <n v="0.68"/>
    <n v="1.141346295961769E-2"/>
    <x v="13"/>
  </r>
  <r>
    <n v="32359233"/>
    <n v="10173"/>
    <x v="6"/>
    <n v="1269750"/>
    <x v="0"/>
    <n v="13768"/>
    <n v="10837"/>
    <n v="112"/>
    <n v="4.04"/>
    <n v="1.0334963550798191E-2"/>
    <x v="13"/>
  </r>
  <r>
    <n v="32359233"/>
    <n v="10172"/>
    <x v="8"/>
    <n v="1269750"/>
    <x v="0"/>
    <n v="17443"/>
    <n v="12227"/>
    <n v="116"/>
    <n v="2.02"/>
    <n v="9.487200458002781E-3"/>
    <x v="13"/>
  </r>
  <r>
    <n v="32359233"/>
    <n v="10232"/>
    <x v="0"/>
    <n v="1269750"/>
    <x v="0"/>
    <n v="65260"/>
    <n v="33102"/>
    <n v="254"/>
    <n v="1.5609999999999999"/>
    <n v="7.6732523714579176E-3"/>
    <x v="13"/>
  </r>
  <r>
    <n v="15221664"/>
    <n v="10235"/>
    <x v="0"/>
    <n v="1643084"/>
    <x v="0"/>
    <n v="0"/>
    <n v="1"/>
    <n v="0"/>
    <n v="1E-4"/>
    <n v="0"/>
    <x v="13"/>
  </r>
  <r>
    <n v="19383848"/>
    <n v="10202"/>
    <x v="7"/>
    <n v="1269750"/>
    <x v="0"/>
    <n v="0"/>
    <n v="0"/>
    <n v="0"/>
    <n v="1.2999999999999999E-2"/>
    <e v="#DIV/0!"/>
    <x v="14"/>
  </r>
  <r>
    <n v="55107008"/>
    <n v="10231"/>
    <x v="0"/>
    <n v="1269750"/>
    <x v="0"/>
    <n v="0"/>
    <n v="0"/>
    <n v="0"/>
    <n v="7.0000000000000001E-3"/>
    <e v="#DIV/0!"/>
    <x v="14"/>
  </r>
  <r>
    <n v="55107008"/>
    <n v="10236"/>
    <x v="0"/>
    <n v="1269750"/>
    <x v="0"/>
    <n v="11447"/>
    <n v="10280"/>
    <n v="850"/>
    <n v="1.08"/>
    <n v="8.2684824902723733E-2"/>
    <x v="14"/>
  </r>
  <r>
    <n v="55107008"/>
    <n v="10224"/>
    <x v="2"/>
    <n v="1269750"/>
    <x v="0"/>
    <n v="33785"/>
    <n v="30161"/>
    <n v="2243"/>
    <n v="1.83"/>
    <n v="7.4367560757269316E-2"/>
    <x v="14"/>
  </r>
  <r>
    <n v="55107008"/>
    <n v="10227"/>
    <x v="0"/>
    <n v="1269750"/>
    <x v="0"/>
    <n v="10235"/>
    <n v="9652"/>
    <n v="628"/>
    <n v="0.308"/>
    <n v="6.5064235391628672E-2"/>
    <x v="14"/>
  </r>
  <r>
    <n v="55107008"/>
    <n v="10232"/>
    <x v="0"/>
    <n v="1269750"/>
    <x v="0"/>
    <n v="7165"/>
    <n v="6492"/>
    <n v="355"/>
    <n v="2.282"/>
    <n v="5.4682686383240912E-2"/>
    <x v="14"/>
  </r>
  <r>
    <n v="43480563"/>
    <n v="10232"/>
    <x v="2"/>
    <n v="1269750"/>
    <x v="0"/>
    <n v="3946"/>
    <n v="3384"/>
    <n v="70"/>
    <n v="0.34300000000000003"/>
    <n v="2.0685579196217493E-2"/>
    <x v="14"/>
  </r>
  <r>
    <n v="32359233"/>
    <n v="10176"/>
    <x v="5"/>
    <n v="1269750"/>
    <x v="0"/>
    <n v="10624"/>
    <n v="7936"/>
    <n v="111"/>
    <n v="4.7300000000000004"/>
    <n v="1.3986895161290322E-2"/>
    <x v="14"/>
  </r>
  <r>
    <n v="32359233"/>
    <n v="10234"/>
    <x v="1"/>
    <n v="1269750"/>
    <x v="0"/>
    <n v="83311"/>
    <n v="67495"/>
    <n v="732"/>
    <n v="1.02"/>
    <n v="1.0845247796133047E-2"/>
    <x v="14"/>
  </r>
  <r>
    <n v="32359233"/>
    <n v="10170"/>
    <x v="6"/>
    <n v="1269750"/>
    <x v="0"/>
    <n v="21570"/>
    <n v="17185"/>
    <n v="179"/>
    <n v="2.02"/>
    <n v="1.0416060517893512E-2"/>
    <x v="14"/>
  </r>
  <r>
    <n v="32359233"/>
    <n v="10170"/>
    <x v="2"/>
    <n v="1269750"/>
    <x v="0"/>
    <n v="11758"/>
    <n v="8184"/>
    <n v="77"/>
    <n v="2.02"/>
    <n v="9.4086021505376347E-3"/>
    <x v="14"/>
  </r>
  <r>
    <n v="32359233"/>
    <n v="10232"/>
    <x v="0"/>
    <n v="1269750"/>
    <x v="0"/>
    <n v="74353"/>
    <n v="37078"/>
    <n v="305"/>
    <n v="1.5680000000000001"/>
    <n v="8.2259021522196451E-3"/>
    <x v="14"/>
  </r>
  <r>
    <n v="52065646"/>
    <n v="10202"/>
    <x v="1"/>
    <n v="1269750"/>
    <x v="0"/>
    <n v="0"/>
    <n v="0"/>
    <n v="0"/>
    <n v="1.2999999999999999E-2"/>
    <e v="#DIV/0!"/>
    <x v="15"/>
  </r>
  <r>
    <n v="43346372"/>
    <n v="10236"/>
    <x v="0"/>
    <n v="1269750"/>
    <x v="0"/>
    <n v="3661"/>
    <n v="2779"/>
    <n v="576"/>
    <n v="0.36"/>
    <n v="0.20726880172724002"/>
    <x v="15"/>
  </r>
  <r>
    <n v="43346372"/>
    <n v="10224"/>
    <x v="2"/>
    <n v="1269750"/>
    <x v="0"/>
    <n v="10673"/>
    <n v="8761"/>
    <n v="1165"/>
    <n v="1.83"/>
    <n v="0.13297568770688278"/>
    <x v="15"/>
  </r>
  <r>
    <n v="55107008"/>
    <n v="10236"/>
    <x v="0"/>
    <n v="1269750"/>
    <x v="0"/>
    <n v="12235"/>
    <n v="10856"/>
    <n v="988"/>
    <n v="0.36"/>
    <n v="9.100957995578482E-2"/>
    <x v="15"/>
  </r>
  <r>
    <n v="55107008"/>
    <n v="10224"/>
    <x v="2"/>
    <n v="1269750"/>
    <x v="0"/>
    <n v="34480"/>
    <n v="30778"/>
    <n v="2586"/>
    <n v="1.22"/>
    <n v="8.4021053999610115E-2"/>
    <x v="15"/>
  </r>
  <r>
    <n v="55107008"/>
    <n v="10227"/>
    <x v="0"/>
    <n v="1269750"/>
    <x v="0"/>
    <n v="11089"/>
    <n v="10304"/>
    <n v="693"/>
    <n v="0.35"/>
    <n v="6.7255434782608689E-2"/>
    <x v="15"/>
  </r>
  <r>
    <n v="55107008"/>
    <n v="10232"/>
    <x v="0"/>
    <n v="1269750"/>
    <x v="0"/>
    <n v="8068"/>
    <n v="7240"/>
    <n v="390"/>
    <n v="2.5409999999999999"/>
    <n v="5.3867403314917128E-2"/>
    <x v="15"/>
  </r>
  <r>
    <n v="32359233"/>
    <n v="10187"/>
    <x v="11"/>
    <n v="1269750"/>
    <x v="0"/>
    <n v="5598"/>
    <n v="4484"/>
    <n v="57"/>
    <n v="2.02"/>
    <n v="1.2711864406779662E-2"/>
    <x v="15"/>
  </r>
  <r>
    <n v="43480563"/>
    <n v="10232"/>
    <x v="2"/>
    <n v="1269750"/>
    <x v="0"/>
    <n v="3796"/>
    <n v="3268"/>
    <n v="41"/>
    <n v="0.23100000000000001"/>
    <n v="1.2545899632802938E-2"/>
    <x v="15"/>
  </r>
  <r>
    <n v="32359233"/>
    <n v="10176"/>
    <x v="5"/>
    <n v="1269750"/>
    <x v="0"/>
    <n v="11856"/>
    <n v="8998"/>
    <n v="101"/>
    <n v="4.7300000000000004"/>
    <n v="1.1224716603689708E-2"/>
    <x v="15"/>
  </r>
  <r>
    <n v="32359233"/>
    <n v="10173"/>
    <x v="6"/>
    <n v="1269750"/>
    <x v="0"/>
    <n v="20377"/>
    <n v="16279"/>
    <n v="169"/>
    <n v="2.02"/>
    <n v="1.0381473063455986E-2"/>
    <x v="15"/>
  </r>
  <r>
    <n v="32359233"/>
    <n v="10234"/>
    <x v="1"/>
    <n v="1269750"/>
    <x v="0"/>
    <n v="86060"/>
    <n v="70243"/>
    <n v="726"/>
    <n v="1.7"/>
    <n v="1.0335549449767237E-2"/>
    <x v="15"/>
  </r>
  <r>
    <n v="32359233"/>
    <n v="10171"/>
    <x v="6"/>
    <n v="1269750"/>
    <x v="0"/>
    <n v="15215"/>
    <n v="10945"/>
    <n v="112"/>
    <n v="2.04"/>
    <n v="1.0232983097304705E-2"/>
    <x v="15"/>
  </r>
  <r>
    <n v="32359233"/>
    <n v="10170"/>
    <x v="6"/>
    <n v="1269750"/>
    <x v="0"/>
    <n v="23769"/>
    <n v="19379"/>
    <n v="194"/>
    <n v="6.06"/>
    <n v="1.0010836472470201E-2"/>
    <x v="15"/>
  </r>
  <r>
    <n v="32359233"/>
    <n v="10172"/>
    <x v="6"/>
    <n v="1269750"/>
    <x v="0"/>
    <n v="37415"/>
    <n v="29385"/>
    <n v="279"/>
    <n v="6.06"/>
    <n v="9.4946401225114857E-3"/>
    <x v="15"/>
  </r>
  <r>
    <n v="32359233"/>
    <n v="10232"/>
    <x v="0"/>
    <n v="1269750"/>
    <x v="0"/>
    <n v="72759"/>
    <n v="38438"/>
    <n v="257"/>
    <n v="1.54"/>
    <n v="6.6860918882356004E-3"/>
    <x v="15"/>
  </r>
  <r>
    <n v="43346372"/>
    <n v="10236"/>
    <x v="0"/>
    <n v="1269750"/>
    <x v="0"/>
    <n v="3266"/>
    <n v="2479"/>
    <n v="499"/>
    <n v="0.36"/>
    <n v="0.20129084308188785"/>
    <x v="16"/>
  </r>
  <r>
    <n v="55107008"/>
    <n v="10234"/>
    <x v="0"/>
    <n v="1269750"/>
    <x v="0"/>
    <n v="10967"/>
    <n v="9548"/>
    <n v="943"/>
    <n v="0.34"/>
    <n v="9.8764139086719729E-2"/>
    <x v="16"/>
  </r>
  <r>
    <n v="55107008"/>
    <n v="10224"/>
    <x v="2"/>
    <n v="1269750"/>
    <x v="0"/>
    <n v="33055"/>
    <n v="29428"/>
    <n v="2290"/>
    <n v="1.83"/>
    <n v="7.7817044991164874E-2"/>
    <x v="16"/>
  </r>
  <r>
    <n v="55107008"/>
    <n v="10227"/>
    <x v="0"/>
    <n v="1269750"/>
    <x v="0"/>
    <n v="11060"/>
    <n v="10353"/>
    <n v="606"/>
    <n v="0.35699999999999998"/>
    <n v="5.8533758330918575E-2"/>
    <x v="16"/>
  </r>
  <r>
    <n v="55107008"/>
    <n v="10232"/>
    <x v="0"/>
    <n v="1269750"/>
    <x v="0"/>
    <n v="7812"/>
    <n v="7025"/>
    <n v="406"/>
    <n v="2.6389999999999998"/>
    <n v="5.7793594306049821E-2"/>
    <x v="16"/>
  </r>
  <r>
    <n v="43480563"/>
    <n v="10232"/>
    <x v="2"/>
    <n v="1269750"/>
    <x v="0"/>
    <n v="3195"/>
    <n v="2746"/>
    <n v="45"/>
    <n v="0.27300000000000002"/>
    <n v="1.6387472687545521E-2"/>
    <x v="16"/>
  </r>
  <r>
    <n v="32359233"/>
    <n v="10234"/>
    <x v="1"/>
    <n v="1269750"/>
    <x v="0"/>
    <n v="65249"/>
    <n v="55552"/>
    <n v="577"/>
    <n v="1.36"/>
    <n v="1.0386664746543778E-2"/>
    <x v="16"/>
  </r>
  <r>
    <n v="32359233"/>
    <n v="10172"/>
    <x v="6"/>
    <n v="1269750"/>
    <x v="0"/>
    <n v="27147"/>
    <n v="22053"/>
    <n v="204"/>
    <n v="2.02"/>
    <n v="9.2504421167188145E-3"/>
    <x v="16"/>
  </r>
  <r>
    <n v="32359233"/>
    <n v="10174"/>
    <x v="6"/>
    <n v="1269750"/>
    <x v="0"/>
    <n v="1664"/>
    <n v="1329"/>
    <n v="12"/>
    <n v="4.74"/>
    <n v="9.0293453724604959E-3"/>
    <x v="16"/>
  </r>
  <r>
    <n v="32359233"/>
    <n v="10232"/>
    <x v="0"/>
    <n v="1269750"/>
    <x v="0"/>
    <n v="60070"/>
    <n v="30489"/>
    <n v="208"/>
    <n v="1.302"/>
    <n v="6.822132572403162E-3"/>
    <x v="16"/>
  </r>
  <r>
    <n v="32359233"/>
    <n v="10173"/>
    <x v="2"/>
    <n v="1269750"/>
    <x v="0"/>
    <n v="7723"/>
    <n v="5409"/>
    <n v="29"/>
    <n v="2.02"/>
    <n v="5.3614346459604362E-3"/>
    <x v="16"/>
  </r>
  <r>
    <n v="32359233"/>
    <n v="10188"/>
    <x v="9"/>
    <n v="1269750"/>
    <x v="0"/>
    <n v="4471"/>
    <n v="3613"/>
    <n v="19"/>
    <n v="2.02"/>
    <n v="5.2587877110434542E-3"/>
    <x v="16"/>
  </r>
  <r>
    <n v="43346372"/>
    <n v="10224"/>
    <x v="2"/>
    <n v="1269750"/>
    <x v="0"/>
    <n v="6102"/>
    <n v="5060"/>
    <n v="696"/>
    <n v="0.61"/>
    <n v="0.13754940711462452"/>
    <x v="17"/>
  </r>
  <r>
    <n v="55107008"/>
    <n v="10234"/>
    <x v="0"/>
    <n v="1269750"/>
    <x v="0"/>
    <n v="8659"/>
    <n v="7654"/>
    <n v="752"/>
    <n v="0.34"/>
    <n v="9.8249281421478971E-2"/>
    <x v="17"/>
  </r>
  <r>
    <n v="55107008"/>
    <n v="10224"/>
    <x v="2"/>
    <n v="1269750"/>
    <x v="0"/>
    <n v="25556"/>
    <n v="23038"/>
    <n v="1732"/>
    <n v="0.61"/>
    <n v="7.5180137164684441E-2"/>
    <x v="17"/>
  </r>
  <r>
    <n v="55107008"/>
    <n v="10227"/>
    <x v="0"/>
    <n v="1269750"/>
    <x v="0"/>
    <n v="9404"/>
    <n v="8867"/>
    <n v="592"/>
    <n v="0.315"/>
    <n v="6.6764407353107028E-2"/>
    <x v="17"/>
  </r>
  <r>
    <n v="55107008"/>
    <n v="10232"/>
    <x v="0"/>
    <n v="1269750"/>
    <x v="0"/>
    <n v="6498"/>
    <n v="5925"/>
    <n v="293"/>
    <n v="1.89"/>
    <n v="4.9451476793248947E-2"/>
    <x v="17"/>
  </r>
  <r>
    <n v="32359233"/>
    <n v="10173"/>
    <x v="6"/>
    <n v="1269750"/>
    <x v="0"/>
    <n v="8946"/>
    <n v="7171"/>
    <n v="68"/>
    <n v="2.02"/>
    <n v="9.4826384046855384E-3"/>
    <x v="17"/>
  </r>
  <r>
    <n v="43480563"/>
    <n v="10232"/>
    <x v="2"/>
    <n v="1269750"/>
    <x v="0"/>
    <n v="2103"/>
    <n v="1907"/>
    <n v="18"/>
    <n v="0.126"/>
    <n v="9.438909281594127E-3"/>
    <x v="17"/>
  </r>
  <r>
    <n v="32359233"/>
    <n v="10234"/>
    <x v="1"/>
    <n v="1269750"/>
    <x v="0"/>
    <n v="40951"/>
    <n v="35750"/>
    <n v="319"/>
    <n v="0.68"/>
    <n v="8.9230769230769225E-3"/>
    <x v="17"/>
  </r>
  <r>
    <n v="32359233"/>
    <n v="10232"/>
    <x v="0"/>
    <n v="1269750"/>
    <x v="0"/>
    <n v="42007"/>
    <n v="19950"/>
    <n v="135"/>
    <n v="0.84"/>
    <n v="6.7669172932330827E-3"/>
    <x v="17"/>
  </r>
  <r>
    <n v="55107008"/>
    <n v="10236"/>
    <x v="0"/>
    <n v="1269750"/>
    <x v="0"/>
    <n v="5537"/>
    <n v="5057"/>
    <n v="475"/>
    <n v="0.72"/>
    <n v="9.3929207039746887E-2"/>
    <x v="18"/>
  </r>
  <r>
    <n v="55107008"/>
    <n v="10224"/>
    <x v="2"/>
    <n v="1269750"/>
    <x v="0"/>
    <n v="15481"/>
    <n v="14153"/>
    <n v="1086"/>
    <n v="0.61"/>
    <n v="7.6732848159400832E-2"/>
    <x v="18"/>
  </r>
  <r>
    <n v="55107008"/>
    <n v="10227"/>
    <x v="0"/>
    <n v="1269750"/>
    <x v="0"/>
    <n v="6129"/>
    <n v="5804"/>
    <n v="376"/>
    <n v="0.35699999999999998"/>
    <n v="6.4782908339076503E-2"/>
    <x v="18"/>
  </r>
  <r>
    <n v="55107008"/>
    <n v="10232"/>
    <x v="0"/>
    <n v="1269750"/>
    <x v="0"/>
    <n v="4232"/>
    <n v="3875"/>
    <n v="204"/>
    <n v="1.3720000000000001"/>
    <n v="5.2645161290322581E-2"/>
    <x v="18"/>
  </r>
  <r>
    <n v="43480563"/>
    <n v="10232"/>
    <x v="2"/>
    <n v="1269750"/>
    <x v="0"/>
    <n v="982"/>
    <n v="898"/>
    <n v="11"/>
    <n v="7.0000000000000007E-2"/>
    <n v="1.2249443207126948E-2"/>
    <x v="18"/>
  </r>
  <r>
    <n v="32359233"/>
    <n v="10234"/>
    <x v="1"/>
    <n v="1269750"/>
    <x v="0"/>
    <n v="22396"/>
    <n v="19310"/>
    <n v="182"/>
    <n v="0.34"/>
    <n v="9.4251683065769039E-3"/>
    <x v="18"/>
  </r>
  <r>
    <n v="32359233"/>
    <n v="10232"/>
    <x v="0"/>
    <n v="1269750"/>
    <x v="0"/>
    <n v="22842"/>
    <n v="10879"/>
    <n v="78"/>
    <n v="0.51800000000000002"/>
    <n v="7.1697766338817909E-3"/>
    <x v="18"/>
  </r>
  <r>
    <n v="43346372"/>
    <n v="10224"/>
    <x v="2"/>
    <n v="1269750"/>
    <x v="0"/>
    <n v="1382"/>
    <n v="1206"/>
    <n v="190"/>
    <n v="0.61"/>
    <n v="0.15754560530679934"/>
    <x v="19"/>
  </r>
  <r>
    <n v="55107008"/>
    <n v="10234"/>
    <x v="0"/>
    <n v="1269750"/>
    <x v="0"/>
    <n v="2378"/>
    <n v="2190"/>
    <n v="204"/>
    <n v="0.34"/>
    <n v="9.3150684931506855E-2"/>
    <x v="19"/>
  </r>
  <r>
    <n v="55107008"/>
    <n v="10224"/>
    <x v="2"/>
    <n v="1269750"/>
    <x v="0"/>
    <n v="7490"/>
    <n v="7023"/>
    <n v="575"/>
    <n v="1.22"/>
    <n v="8.1873843086999853E-2"/>
    <x v="19"/>
  </r>
  <r>
    <n v="55107008"/>
    <n v="10227"/>
    <x v="0"/>
    <n v="1269750"/>
    <x v="0"/>
    <n v="2979"/>
    <n v="2853"/>
    <n v="179"/>
    <n v="0.154"/>
    <n v="6.2740974412898706E-2"/>
    <x v="19"/>
  </r>
  <r>
    <n v="55107008"/>
    <n v="10176"/>
    <x v="10"/>
    <n v="1269750"/>
    <x v="0"/>
    <n v="1426"/>
    <n v="1288"/>
    <n v="78"/>
    <n v="4.7300000000000004"/>
    <n v="6.0559006211180127E-2"/>
    <x v="19"/>
  </r>
  <r>
    <n v="55107008"/>
    <n v="10232"/>
    <x v="0"/>
    <n v="1269750"/>
    <x v="0"/>
    <n v="1985"/>
    <n v="1856"/>
    <n v="105"/>
    <n v="0.69299999999999995"/>
    <n v="5.6573275862068964E-2"/>
    <x v="19"/>
  </r>
  <r>
    <n v="43480563"/>
    <n v="10232"/>
    <x v="2"/>
    <n v="1269750"/>
    <x v="0"/>
    <n v="371"/>
    <n v="326"/>
    <n v="5"/>
    <n v="3.5000000000000003E-2"/>
    <n v="1.5337423312883436E-2"/>
    <x v="19"/>
  </r>
  <r>
    <n v="32359233"/>
    <n v="10176"/>
    <x v="5"/>
    <n v="1269750"/>
    <x v="0"/>
    <n v="4310"/>
    <n v="3085"/>
    <n v="34"/>
    <n v="4.7300000000000004"/>
    <n v="1.1021069692058346E-2"/>
    <x v="19"/>
  </r>
  <r>
    <n v="32359233"/>
    <n v="10234"/>
    <x v="1"/>
    <n v="1269750"/>
    <x v="0"/>
    <n v="9454"/>
    <n v="8314"/>
    <n v="79"/>
    <n v="0.34"/>
    <n v="9.5020447438056294E-3"/>
    <x v="19"/>
  </r>
  <r>
    <n v="32359233"/>
    <n v="10232"/>
    <x v="0"/>
    <n v="1269750"/>
    <x v="0"/>
    <n v="10234"/>
    <n v="4780"/>
    <n v="32"/>
    <n v="0.217"/>
    <n v="6.6945606694560665E-3"/>
    <x v="19"/>
  </r>
  <r>
    <n v="55107008"/>
    <n v="10224"/>
    <x v="2"/>
    <n v="1269750"/>
    <x v="0"/>
    <n v="3413"/>
    <n v="3199"/>
    <n v="273"/>
    <n v="1.22"/>
    <n v="8.5339168490153175E-2"/>
    <x v="20"/>
  </r>
  <r>
    <n v="55107008"/>
    <n v="10227"/>
    <x v="0"/>
    <n v="1269750"/>
    <x v="0"/>
    <n v="1390"/>
    <n v="1342"/>
    <n v="85"/>
    <n v="7.0000000000000007E-2"/>
    <n v="6.3338301043219081E-2"/>
    <x v="20"/>
  </r>
  <r>
    <n v="55107008"/>
    <n v="10232"/>
    <x v="0"/>
    <n v="1269750"/>
    <x v="0"/>
    <n v="1014"/>
    <n v="959"/>
    <n v="55"/>
    <n v="0.36399999999999999"/>
    <n v="5.7351407716371219E-2"/>
    <x v="20"/>
  </r>
  <r>
    <n v="43480563"/>
    <n v="10232"/>
    <x v="2"/>
    <n v="1269750"/>
    <x v="0"/>
    <n v="162"/>
    <n v="146"/>
    <n v="5"/>
    <n v="3.5000000000000003E-2"/>
    <n v="3.4246575342465752E-2"/>
    <x v="20"/>
  </r>
  <r>
    <n v="32359233"/>
    <n v="10232"/>
    <x v="0"/>
    <n v="1269750"/>
    <x v="0"/>
    <n v="5864"/>
    <n v="2547"/>
    <n v="12"/>
    <n v="7.6999999999999999E-2"/>
    <n v="4.7114252061248524E-3"/>
    <x v="20"/>
  </r>
  <r>
    <n v="55107008"/>
    <n v="10227"/>
    <x v="0"/>
    <n v="1269750"/>
    <x v="0"/>
    <n v="733"/>
    <n v="704"/>
    <n v="54"/>
    <n v="4.2000000000000003E-2"/>
    <n v="7.6704545454545456E-2"/>
    <x v="21"/>
  </r>
  <r>
    <n v="55107008"/>
    <n v="10232"/>
    <x v="0"/>
    <n v="1269750"/>
    <x v="0"/>
    <n v="551"/>
    <n v="523"/>
    <n v="24"/>
    <n v="0.161"/>
    <n v="4.5889101338432124E-2"/>
    <x v="21"/>
  </r>
  <r>
    <n v="32359233"/>
    <n v="10173"/>
    <x v="6"/>
    <n v="1269750"/>
    <x v="0"/>
    <n v="660"/>
    <n v="502"/>
    <n v="7"/>
    <n v="2.02"/>
    <n v="1.3944223107569721E-2"/>
    <x v="21"/>
  </r>
  <r>
    <n v="43480563"/>
    <n v="10232"/>
    <x v="2"/>
    <n v="1269750"/>
    <x v="0"/>
    <n v="99"/>
    <n v="80"/>
    <n v="1"/>
    <n v="7.0000000000000001E-3"/>
    <n v="1.2500000000000001E-2"/>
    <x v="21"/>
  </r>
  <r>
    <n v="80715286"/>
    <n v="10170"/>
    <x v="5"/>
    <n v="1269750"/>
    <x v="0"/>
    <n v="132"/>
    <n v="107"/>
    <n v="1"/>
    <n v="2.02"/>
    <n v="9.3457943925233638E-3"/>
    <x v="21"/>
  </r>
  <r>
    <n v="32359233"/>
    <n v="10232"/>
    <x v="0"/>
    <n v="1269750"/>
    <x v="0"/>
    <n v="3679"/>
    <n v="1578"/>
    <n v="10"/>
    <n v="5.6000000000000001E-2"/>
    <n v="6.3371356147021544E-3"/>
    <x v="21"/>
  </r>
  <r>
    <n v="55107008"/>
    <n v="10232"/>
    <x v="0"/>
    <n v="1269750"/>
    <x v="0"/>
    <n v="298"/>
    <n v="274"/>
    <n v="14"/>
    <n v="8.4000000000000005E-2"/>
    <n v="5.1094890510948905E-2"/>
    <x v="22"/>
  </r>
  <r>
    <n v="55107008"/>
    <n v="10227"/>
    <x v="0"/>
    <n v="1269750"/>
    <x v="0"/>
    <n v="450"/>
    <n v="429"/>
    <n v="20"/>
    <n v="2.8000000000000001E-2"/>
    <n v="4.6620046620046623E-2"/>
    <x v="22"/>
  </r>
  <r>
    <n v="32359233"/>
    <n v="10232"/>
    <x v="0"/>
    <n v="1269750"/>
    <x v="0"/>
    <n v="3253"/>
    <n v="1470"/>
    <n v="17"/>
    <n v="0.112"/>
    <n v="1.1564625850340135E-2"/>
    <x v="22"/>
  </r>
  <r>
    <n v="55107008"/>
    <n v="10232"/>
    <x v="0"/>
    <n v="1269750"/>
    <x v="0"/>
    <n v="350"/>
    <n v="327"/>
    <n v="19"/>
    <n v="0.11899999999999999"/>
    <n v="5.8103975535168197E-2"/>
    <x v="23"/>
  </r>
  <r>
    <n v="55107008"/>
    <n v="10227"/>
    <x v="0"/>
    <n v="1269750"/>
    <x v="0"/>
    <n v="432"/>
    <n v="410"/>
    <n v="17"/>
    <n v="7.0000000000000001E-3"/>
    <n v="4.1463414634146344E-2"/>
    <x v="23"/>
  </r>
  <r>
    <n v="43480563"/>
    <n v="10232"/>
    <x v="2"/>
    <n v="1269750"/>
    <x v="0"/>
    <n v="151"/>
    <n v="142"/>
    <n v="3"/>
    <n v="1.4E-2"/>
    <n v="2.1126760563380281E-2"/>
    <x v="23"/>
  </r>
  <r>
    <n v="32359233"/>
    <n v="10232"/>
    <x v="0"/>
    <n v="1269750"/>
    <x v="0"/>
    <n v="4615"/>
    <n v="2183"/>
    <n v="19"/>
    <n v="0.126"/>
    <n v="8.703618873110398E-3"/>
    <x v="23"/>
  </r>
  <r>
    <n v="62310876"/>
    <n v="10235"/>
    <x v="0"/>
    <n v="1643084"/>
    <x v="0"/>
    <n v="43"/>
    <n v="39"/>
    <n v="7"/>
    <n v="3.8999999999999998E-3"/>
    <n v="0.17948717948717949"/>
    <x v="0"/>
  </r>
  <r>
    <n v="43346372"/>
    <n v="10224"/>
    <x v="2"/>
    <n v="1269750"/>
    <x v="0"/>
    <n v="1478"/>
    <n v="1226"/>
    <n v="137"/>
    <n v="1.22"/>
    <n v="0.11174551386623165"/>
    <x v="0"/>
  </r>
  <r>
    <n v="55107008"/>
    <n v="10232"/>
    <x v="0"/>
    <n v="1269750"/>
    <x v="0"/>
    <n v="667"/>
    <n v="595"/>
    <n v="30"/>
    <n v="0.20300000000000001"/>
    <n v="5.0420168067226892E-2"/>
    <x v="0"/>
  </r>
  <r>
    <n v="55107008"/>
    <n v="10227"/>
    <x v="0"/>
    <n v="1269750"/>
    <x v="0"/>
    <n v="342"/>
    <n v="328"/>
    <n v="8"/>
    <n v="2.8000000000000001E-2"/>
    <n v="2.4390243902439025E-2"/>
    <x v="0"/>
  </r>
  <r>
    <n v="15221664"/>
    <n v="10235"/>
    <x v="0"/>
    <n v="1643084"/>
    <x v="0"/>
    <n v="11078"/>
    <n v="10095"/>
    <n v="118"/>
    <n v="1.0095000000000001"/>
    <n v="1.1688954928182269E-2"/>
    <x v="0"/>
  </r>
  <r>
    <n v="43480563"/>
    <n v="10232"/>
    <x v="2"/>
    <n v="1269750"/>
    <x v="0"/>
    <n v="1023"/>
    <n v="930"/>
    <n v="7"/>
    <n v="3.5000000000000003E-2"/>
    <n v="7.526881720430108E-3"/>
    <x v="0"/>
  </r>
  <r>
    <n v="32359233"/>
    <n v="10232"/>
    <x v="0"/>
    <n v="1269750"/>
    <x v="0"/>
    <n v="12752"/>
    <n v="7370"/>
    <n v="54"/>
    <n v="0.34300000000000003"/>
    <n v="7.3270013568521031E-3"/>
    <x v="0"/>
  </r>
  <r>
    <n v="55107008"/>
    <n v="10232"/>
    <x v="0"/>
    <n v="1269750"/>
    <x v="0"/>
    <n v="1361"/>
    <n v="1263"/>
    <n v="1445"/>
    <n v="0.51800000000000002"/>
    <n v="1.1441013460015836"/>
    <x v="1"/>
  </r>
  <r>
    <n v="43346372"/>
    <n v="10224"/>
    <x v="2"/>
    <n v="1269750"/>
    <x v="0"/>
    <n v="3276"/>
    <n v="2750"/>
    <n v="394"/>
    <n v="0.61"/>
    <n v="0.14327272727272727"/>
    <x v="1"/>
  </r>
  <r>
    <n v="55107008"/>
    <n v="10224"/>
    <x v="2"/>
    <n v="1269750"/>
    <x v="0"/>
    <n v="10793"/>
    <n v="9842"/>
    <n v="747"/>
    <n v="1.22"/>
    <n v="7.5899207478154845E-2"/>
    <x v="1"/>
  </r>
  <r>
    <n v="55107008"/>
    <n v="10227"/>
    <x v="0"/>
    <n v="1269750"/>
    <x v="0"/>
    <n v="877"/>
    <n v="834"/>
    <n v="39"/>
    <n v="2.1000000000000001E-2"/>
    <n v="4.6762589928057555E-2"/>
    <x v="1"/>
  </r>
  <r>
    <n v="43480563"/>
    <n v="10232"/>
    <x v="2"/>
    <n v="1269750"/>
    <x v="0"/>
    <n v="1627"/>
    <n v="1477"/>
    <n v="22"/>
    <n v="0.13300000000000001"/>
    <n v="1.4895057549085985E-2"/>
    <x v="1"/>
  </r>
  <r>
    <n v="32359233"/>
    <n v="10234"/>
    <x v="1"/>
    <n v="1269750"/>
    <x v="0"/>
    <n v="31443"/>
    <n v="26700"/>
    <n v="281"/>
    <n v="0.34"/>
    <n v="1.0524344569288389E-2"/>
    <x v="1"/>
  </r>
  <r>
    <n v="32359233"/>
    <n v="10232"/>
    <x v="0"/>
    <n v="1269750"/>
    <x v="0"/>
    <n v="19521"/>
    <n v="11621"/>
    <n v="93"/>
    <n v="0.59499999999999997"/>
    <n v="8.0027536356595819E-3"/>
    <x v="1"/>
  </r>
  <r>
    <n v="55107008"/>
    <n v="10224"/>
    <x v="2"/>
    <n v="1269750"/>
    <x v="0"/>
    <n v="15235"/>
    <n v="13903"/>
    <n v="1046"/>
    <n v="0.61"/>
    <n v="7.5235560670358914E-2"/>
    <x v="2"/>
  </r>
  <r>
    <n v="55107008"/>
    <n v="10232"/>
    <x v="0"/>
    <n v="1269750"/>
    <x v="0"/>
    <n v="1992"/>
    <n v="1855"/>
    <n v="110"/>
    <n v="0.61599999999999999"/>
    <n v="5.9299191374663072E-2"/>
    <x v="2"/>
  </r>
  <r>
    <n v="55107008"/>
    <n v="10227"/>
    <x v="0"/>
    <n v="1269750"/>
    <x v="0"/>
    <n v="1599"/>
    <n v="1516"/>
    <n v="84"/>
    <n v="5.6000000000000001E-2"/>
    <n v="5.5408970976253295E-2"/>
    <x v="2"/>
  </r>
  <r>
    <n v="43480563"/>
    <n v="10232"/>
    <x v="2"/>
    <n v="1269750"/>
    <x v="0"/>
    <n v="1968"/>
    <n v="1822"/>
    <n v="21"/>
    <n v="0.13300000000000001"/>
    <n v="1.1525795828759604E-2"/>
    <x v="2"/>
  </r>
  <r>
    <n v="32359233"/>
    <n v="10234"/>
    <x v="1"/>
    <n v="1269750"/>
    <x v="0"/>
    <n v="45347"/>
    <n v="38745"/>
    <n v="387"/>
    <n v="1.36"/>
    <n v="9.9883855981416966E-3"/>
    <x v="2"/>
  </r>
  <r>
    <n v="32359233"/>
    <n v="10232"/>
    <x v="0"/>
    <n v="1269750"/>
    <x v="0"/>
    <n v="28325"/>
    <n v="17158"/>
    <n v="118"/>
    <n v="0.76300000000000001"/>
    <n v="6.8772584217274739E-3"/>
    <x v="2"/>
  </r>
  <r>
    <n v="43346372"/>
    <n v="10224"/>
    <x v="2"/>
    <n v="1269750"/>
    <x v="0"/>
    <n v="4216"/>
    <n v="3578"/>
    <n v="468"/>
    <n v="0.61"/>
    <n v="0.13079932923420906"/>
    <x v="3"/>
  </r>
  <r>
    <n v="55107008"/>
    <n v="10224"/>
    <x v="2"/>
    <n v="1269750"/>
    <x v="0"/>
    <n v="17163"/>
    <n v="15654"/>
    <n v="1088"/>
    <n v="2.44"/>
    <n v="6.9503002427494576E-2"/>
    <x v="3"/>
  </r>
  <r>
    <n v="55107008"/>
    <n v="10176"/>
    <x v="0"/>
    <n v="1269750"/>
    <x v="0"/>
    <n v="593"/>
    <n v="544"/>
    <n v="35"/>
    <n v="4.7300000000000004"/>
    <n v="6.4338235294117641E-2"/>
    <x v="3"/>
  </r>
  <r>
    <n v="55107008"/>
    <n v="10232"/>
    <x v="0"/>
    <n v="1269750"/>
    <x v="0"/>
    <n v="2434"/>
    <n v="2257"/>
    <n v="119"/>
    <n v="0.78400000000000003"/>
    <n v="5.2724856003544526E-2"/>
    <x v="3"/>
  </r>
  <r>
    <n v="55107008"/>
    <n v="10227"/>
    <x v="0"/>
    <n v="1269750"/>
    <x v="0"/>
    <n v="2172"/>
    <n v="2057"/>
    <n v="100"/>
    <n v="6.3E-2"/>
    <n v="4.8614487117160911E-2"/>
    <x v="3"/>
  </r>
  <r>
    <n v="32359233"/>
    <n v="10171"/>
    <x v="2"/>
    <n v="1269750"/>
    <x v="0"/>
    <n v="6926"/>
    <n v="5580"/>
    <n v="61"/>
    <n v="2.04"/>
    <n v="1.0931899641577061E-2"/>
    <x v="3"/>
  </r>
  <r>
    <n v="32359233"/>
    <n v="10234"/>
    <x v="1"/>
    <n v="1269750"/>
    <x v="0"/>
    <n v="47362"/>
    <n v="41338"/>
    <n v="357"/>
    <n v="0.68"/>
    <n v="8.636121728191979E-3"/>
    <x v="3"/>
  </r>
  <r>
    <n v="43480563"/>
    <n v="10232"/>
    <x v="2"/>
    <n v="1269750"/>
    <x v="0"/>
    <n v="2337"/>
    <n v="2148"/>
    <n v="14"/>
    <n v="8.4000000000000005E-2"/>
    <n v="6.5176908752327747E-3"/>
    <x v="3"/>
  </r>
  <r>
    <n v="32359233"/>
    <n v="10232"/>
    <x v="0"/>
    <n v="1269750"/>
    <x v="0"/>
    <n v="29929"/>
    <n v="18462"/>
    <n v="106"/>
    <n v="0.71399999999999997"/>
    <n v="5.7415231285884516E-3"/>
    <x v="3"/>
  </r>
  <r>
    <n v="43346372"/>
    <n v="10224"/>
    <x v="2"/>
    <n v="1269750"/>
    <x v="0"/>
    <n v="4613"/>
    <n v="3985"/>
    <n v="456"/>
    <n v="0.61"/>
    <n v="0.11442910915934755"/>
    <x v="4"/>
  </r>
  <r>
    <n v="55107008"/>
    <n v="10167"/>
    <x v="0"/>
    <n v="1269750"/>
    <x v="0"/>
    <n v="4984"/>
    <n v="4508"/>
    <n v="335"/>
    <n v="0.7"/>
    <n v="7.4312333629103819E-2"/>
    <x v="4"/>
  </r>
  <r>
    <n v="55107008"/>
    <n v="10224"/>
    <x v="2"/>
    <n v="1269750"/>
    <x v="0"/>
    <n v="19348"/>
    <n v="17807"/>
    <n v="1243"/>
    <n v="3.05"/>
    <n v="6.9804009659122812E-2"/>
    <x v="4"/>
  </r>
  <r>
    <n v="55107008"/>
    <n v="10176"/>
    <x v="10"/>
    <n v="1269750"/>
    <x v="0"/>
    <n v="2065"/>
    <n v="1755"/>
    <n v="121"/>
    <n v="4.7300000000000004"/>
    <n v="6.8945868945868946E-2"/>
    <x v="4"/>
  </r>
  <r>
    <n v="55107008"/>
    <n v="10227"/>
    <x v="0"/>
    <n v="1269750"/>
    <x v="0"/>
    <n v="2985"/>
    <n v="2855"/>
    <n v="141"/>
    <n v="0.13300000000000001"/>
    <n v="4.9387040280210161E-2"/>
    <x v="4"/>
  </r>
  <r>
    <n v="55107008"/>
    <n v="10232"/>
    <x v="0"/>
    <n v="1269750"/>
    <x v="0"/>
    <n v="2969"/>
    <n v="2753"/>
    <n v="126"/>
    <n v="0.86799999999999999"/>
    <n v="4.5768252815110787E-2"/>
    <x v="4"/>
  </r>
  <r>
    <n v="32359233"/>
    <n v="10234"/>
    <x v="1"/>
    <n v="1269750"/>
    <x v="0"/>
    <n v="55690"/>
    <n v="48790"/>
    <n v="427"/>
    <n v="0.68"/>
    <n v="8.7517934002869432E-3"/>
    <x v="4"/>
  </r>
  <r>
    <n v="32359233"/>
    <n v="10232"/>
    <x v="0"/>
    <n v="1269750"/>
    <x v="0"/>
    <n v="36080"/>
    <n v="22635"/>
    <n v="140"/>
    <n v="0.90300000000000002"/>
    <n v="6.1851115529047932E-3"/>
    <x v="4"/>
  </r>
  <r>
    <n v="43480563"/>
    <n v="10232"/>
    <x v="2"/>
    <n v="1269750"/>
    <x v="0"/>
    <n v="2320"/>
    <n v="2153"/>
    <n v="12"/>
    <n v="8.4000000000000005E-2"/>
    <n v="5.5736182071528103E-3"/>
    <x v="4"/>
  </r>
  <r>
    <n v="43346372"/>
    <n v="10224"/>
    <x v="2"/>
    <n v="1269750"/>
    <x v="0"/>
    <n v="5230"/>
    <n v="4440"/>
    <n v="458"/>
    <n v="3.05"/>
    <n v="0.10315315315315315"/>
    <x v="5"/>
  </r>
  <r>
    <n v="55107008"/>
    <n v="10167"/>
    <x v="0"/>
    <n v="1269750"/>
    <x v="0"/>
    <n v="5811"/>
    <n v="5275"/>
    <n v="431"/>
    <n v="0.7"/>
    <n v="8.1706161137440753E-2"/>
    <x v="5"/>
  </r>
  <r>
    <n v="55107008"/>
    <n v="10224"/>
    <x v="2"/>
    <n v="1269750"/>
    <x v="0"/>
    <n v="21496"/>
    <n v="19757"/>
    <n v="1410"/>
    <n v="1.22"/>
    <n v="7.1367110391253735E-2"/>
    <x v="5"/>
  </r>
  <r>
    <n v="55107008"/>
    <n v="10232"/>
    <x v="0"/>
    <n v="1269750"/>
    <x v="0"/>
    <n v="3671"/>
    <n v="3436"/>
    <n v="178"/>
    <n v="1.204"/>
    <n v="5.1804423748544819E-2"/>
    <x v="5"/>
  </r>
  <r>
    <n v="55107008"/>
    <n v="10227"/>
    <x v="0"/>
    <n v="1269750"/>
    <x v="0"/>
    <n v="3847"/>
    <n v="3684"/>
    <n v="140"/>
    <n v="8.4000000000000005E-2"/>
    <n v="3.8002171552660155E-2"/>
    <x v="5"/>
  </r>
  <r>
    <n v="32359233"/>
    <n v="10171"/>
    <x v="6"/>
    <n v="1269750"/>
    <x v="0"/>
    <n v="8853"/>
    <n v="7040"/>
    <n v="57"/>
    <n v="2.04"/>
    <n v="8.0965909090909092E-3"/>
    <x v="5"/>
  </r>
  <r>
    <n v="32359233"/>
    <n v="10172"/>
    <x v="6"/>
    <n v="1269750"/>
    <x v="0"/>
    <n v="17353"/>
    <n v="14980"/>
    <n v="121"/>
    <n v="2.02"/>
    <n v="8.077436582109479E-3"/>
    <x v="5"/>
  </r>
  <r>
    <n v="32359233"/>
    <n v="10232"/>
    <x v="0"/>
    <n v="1269750"/>
    <x v="0"/>
    <n v="31822"/>
    <n v="19448"/>
    <n v="116"/>
    <n v="0.73499999999999999"/>
    <n v="5.9646236116824352E-3"/>
    <x v="5"/>
  </r>
  <r>
    <n v="43480563"/>
    <n v="10232"/>
    <x v="2"/>
    <n v="1269750"/>
    <x v="0"/>
    <n v="2497"/>
    <n v="2340"/>
    <n v="9"/>
    <n v="6.3E-2"/>
    <n v="3.8461538461538464E-3"/>
    <x v="5"/>
  </r>
  <r>
    <n v="15221664"/>
    <n v="10235"/>
    <x v="0"/>
    <n v="1643084"/>
    <x v="0"/>
    <n v="0"/>
    <n v="1"/>
    <n v="0"/>
    <n v="1E-4"/>
    <n v="0"/>
    <x v="5"/>
  </r>
  <r>
    <n v="43346372"/>
    <n v="10224"/>
    <x v="2"/>
    <n v="1269750"/>
    <x v="0"/>
    <n v="5737"/>
    <n v="4922"/>
    <n v="585"/>
    <n v="0.61"/>
    <n v="0.11885412433969932"/>
    <x v="6"/>
  </r>
  <r>
    <n v="55107008"/>
    <n v="10232"/>
    <x v="0"/>
    <n v="1269750"/>
    <x v="0"/>
    <n v="282"/>
    <n v="280"/>
    <n v="32"/>
    <n v="0.21"/>
    <n v="0.11428571428571428"/>
    <x v="6"/>
  </r>
  <r>
    <n v="55107008"/>
    <n v="10224"/>
    <x v="2"/>
    <n v="1269750"/>
    <x v="0"/>
    <n v="24089"/>
    <n v="22287"/>
    <n v="1718"/>
    <n v="3.05"/>
    <n v="7.7085296361107378E-2"/>
    <x v="6"/>
  </r>
  <r>
    <n v="55107008"/>
    <n v="10227"/>
    <x v="0"/>
    <n v="1269750"/>
    <x v="0"/>
    <n v="5040"/>
    <n v="4829"/>
    <n v="257"/>
    <n v="0.112"/>
    <n v="5.3220128390971212E-2"/>
    <x v="6"/>
  </r>
  <r>
    <n v="80715286"/>
    <n v="10172"/>
    <x v="2"/>
    <n v="1269750"/>
    <x v="0"/>
    <n v="2562"/>
    <n v="1925"/>
    <n v="31"/>
    <n v="2.02"/>
    <n v="1.6103896103896103E-2"/>
    <x v="6"/>
  </r>
  <r>
    <n v="43480563"/>
    <n v="10232"/>
    <x v="2"/>
    <n v="1269750"/>
    <x v="0"/>
    <n v="163"/>
    <n v="153"/>
    <n v="2"/>
    <n v="1.4E-2"/>
    <n v="1.3071895424836602E-2"/>
    <x v="6"/>
  </r>
  <r>
    <n v="32359233"/>
    <n v="10176"/>
    <x v="5"/>
    <n v="1269750"/>
    <x v="0"/>
    <n v="11199"/>
    <n v="7946"/>
    <n v="67"/>
    <n v="4.7300000000000004"/>
    <n v="8.4319154291467406E-3"/>
    <x v="6"/>
  </r>
  <r>
    <n v="32359233"/>
    <n v="10173"/>
    <x v="6"/>
    <n v="1269750"/>
    <x v="0"/>
    <n v="9419"/>
    <n v="7959"/>
    <n v="61"/>
    <n v="2.02"/>
    <n v="7.6642794320894584E-3"/>
    <x v="6"/>
  </r>
  <r>
    <n v="32359233"/>
    <n v="10172"/>
    <x v="6"/>
    <n v="1269750"/>
    <x v="0"/>
    <n v="19725"/>
    <n v="16763"/>
    <n v="119"/>
    <n v="2.02"/>
    <n v="7.0989679651613669E-3"/>
    <x v="6"/>
  </r>
  <r>
    <n v="32359233"/>
    <n v="10232"/>
    <x v="0"/>
    <n v="1269750"/>
    <x v="0"/>
    <n v="2434"/>
    <n v="1795"/>
    <n v="11"/>
    <n v="7.6999999999999999E-2"/>
    <n v="6.128133704735376E-3"/>
    <x v="6"/>
  </r>
  <r>
    <n v="55107008"/>
    <n v="10232"/>
    <x v="0"/>
    <n v="1269750"/>
    <x v="0"/>
    <n v="0"/>
    <n v="2"/>
    <n v="2"/>
    <n v="1.4E-2"/>
    <n v="1"/>
    <x v="7"/>
  </r>
  <r>
    <n v="43346372"/>
    <n v="10224"/>
    <x v="2"/>
    <n v="1269750"/>
    <x v="0"/>
    <n v="6383"/>
    <n v="5467"/>
    <n v="705"/>
    <n v="1.83"/>
    <n v="0.12895555149076277"/>
    <x v="7"/>
  </r>
  <r>
    <n v="55107008"/>
    <n v="10224"/>
    <x v="2"/>
    <n v="1269750"/>
    <x v="0"/>
    <n v="26561"/>
    <n v="24574"/>
    <n v="1747"/>
    <n v="3.05"/>
    <n v="7.1091397411898752E-2"/>
    <x v="7"/>
  </r>
  <r>
    <n v="55107008"/>
    <n v="10227"/>
    <x v="0"/>
    <n v="1269750"/>
    <x v="0"/>
    <n v="5771"/>
    <n v="5522"/>
    <n v="293"/>
    <n v="0.189"/>
    <n v="5.3060485331401668E-2"/>
    <x v="7"/>
  </r>
  <r>
    <n v="32359233"/>
    <n v="10232"/>
    <x v="0"/>
    <n v="1269750"/>
    <x v="0"/>
    <n v="0"/>
    <n v="46"/>
    <n v="2"/>
    <n v="7.0000000000000001E-3"/>
    <n v="4.3478260869565216E-2"/>
    <x v="7"/>
  </r>
  <r>
    <n v="32359233"/>
    <n v="10174"/>
    <x v="6"/>
    <n v="1269750"/>
    <x v="0"/>
    <n v="1302"/>
    <n v="969"/>
    <n v="13"/>
    <n v="4.74"/>
    <n v="1.3415892672858616E-2"/>
    <x v="7"/>
  </r>
  <r>
    <n v="32359233"/>
    <n v="10234"/>
    <x v="1"/>
    <n v="1269750"/>
    <x v="0"/>
    <n v="52225"/>
    <n v="46170"/>
    <n v="344"/>
    <n v="0.68"/>
    <n v="7.4507255793805505E-3"/>
    <x v="7"/>
  </r>
  <r>
    <n v="55107008"/>
    <n v="10232"/>
    <x v="0"/>
    <n v="1269750"/>
    <x v="0"/>
    <n v="0"/>
    <n v="1"/>
    <n v="1"/>
    <n v="7.0000000000000001E-3"/>
    <n v="1"/>
    <x v="8"/>
  </r>
  <r>
    <n v="43346372"/>
    <n v="10224"/>
    <x v="2"/>
    <n v="1269750"/>
    <x v="0"/>
    <n v="7333"/>
    <n v="6336"/>
    <n v="844"/>
    <n v="1.22"/>
    <n v="0.13320707070707072"/>
    <x v="8"/>
  </r>
  <r>
    <n v="55107008"/>
    <n v="10224"/>
    <x v="2"/>
    <n v="1269750"/>
    <x v="0"/>
    <n v="29117"/>
    <n v="26968"/>
    <n v="1972"/>
    <n v="2.44"/>
    <n v="7.3123702165529519E-2"/>
    <x v="8"/>
  </r>
  <r>
    <n v="55107008"/>
    <n v="10227"/>
    <x v="0"/>
    <n v="1269750"/>
    <x v="0"/>
    <n v="7060"/>
    <n v="6752"/>
    <n v="356"/>
    <n v="0.17499999999999999"/>
    <n v="5.2725118483412325E-2"/>
    <x v="8"/>
  </r>
  <r>
    <n v="32359233"/>
    <n v="10234"/>
    <x v="1"/>
    <n v="1269750"/>
    <x v="0"/>
    <n v="56939"/>
    <n v="50094"/>
    <n v="384"/>
    <n v="0.68"/>
    <n v="7.6655886932566778E-3"/>
    <x v="8"/>
  </r>
  <r>
    <n v="55107008"/>
    <n v="10232"/>
    <x v="0"/>
    <n v="1269750"/>
    <x v="0"/>
    <n v="0"/>
    <n v="0"/>
    <n v="1"/>
    <n v="7.0000000000000001E-3"/>
    <e v="#DIV/0!"/>
    <x v="9"/>
  </r>
  <r>
    <n v="32359233"/>
    <n v="10232"/>
    <x v="0"/>
    <n v="1269750"/>
    <x v="0"/>
    <n v="0"/>
    <n v="12"/>
    <n v="2"/>
    <n v="1.4E-2"/>
    <n v="0.16666666666666666"/>
    <x v="9"/>
  </r>
  <r>
    <n v="55107008"/>
    <n v="10234"/>
    <x v="0"/>
    <n v="1269750"/>
    <x v="0"/>
    <n v="8845"/>
    <n v="8001"/>
    <n v="728"/>
    <n v="0.34"/>
    <n v="9.0988626421697291E-2"/>
    <x v="9"/>
  </r>
  <r>
    <n v="55107008"/>
    <n v="10236"/>
    <x v="0"/>
    <n v="1269750"/>
    <x v="0"/>
    <n v="9413"/>
    <n v="8735"/>
    <n v="637"/>
    <n v="0.72"/>
    <n v="7.2925014310246131E-2"/>
    <x v="9"/>
  </r>
  <r>
    <n v="55107008"/>
    <n v="10224"/>
    <x v="2"/>
    <n v="1269750"/>
    <x v="0"/>
    <n v="29881"/>
    <n v="27745"/>
    <n v="1985"/>
    <n v="3.05"/>
    <n v="7.1544422418453782E-2"/>
    <x v="9"/>
  </r>
  <r>
    <n v="55107008"/>
    <n v="10174"/>
    <x v="3"/>
    <n v="1269750"/>
    <x v="0"/>
    <n v="702"/>
    <n v="630"/>
    <n v="42"/>
    <n v="4.74"/>
    <n v="6.6666666666666666E-2"/>
    <x v="9"/>
  </r>
  <r>
    <n v="55107008"/>
    <n v="10227"/>
    <x v="0"/>
    <n v="1269750"/>
    <x v="0"/>
    <n v="7853"/>
    <n v="7553"/>
    <n v="404"/>
    <n v="0.23100000000000001"/>
    <n v="5.3488679994704094E-2"/>
    <x v="9"/>
  </r>
  <r>
    <n v="32359233"/>
    <n v="10172"/>
    <x v="6"/>
    <n v="1269750"/>
    <x v="0"/>
    <n v="27593"/>
    <n v="22296"/>
    <n v="242"/>
    <n v="2.02"/>
    <n v="1.0853964836742017E-2"/>
    <x v="9"/>
  </r>
  <r>
    <n v="32359233"/>
    <n v="10187"/>
    <x v="11"/>
    <n v="1269750"/>
    <x v="0"/>
    <n v="5555"/>
    <n v="4034"/>
    <n v="42"/>
    <n v="2.02"/>
    <n v="1.0411502231036193E-2"/>
    <x v="9"/>
  </r>
  <r>
    <n v="32359233"/>
    <n v="10234"/>
    <x v="1"/>
    <n v="1269750"/>
    <x v="0"/>
    <n v="68206"/>
    <n v="58446"/>
    <n v="607"/>
    <n v="1.02"/>
    <n v="1.038565513465421E-2"/>
    <x v="9"/>
  </r>
  <r>
    <n v="32359233"/>
    <n v="10170"/>
    <x v="6"/>
    <n v="1269750"/>
    <x v="0"/>
    <n v="21218"/>
    <n v="16629"/>
    <n v="170"/>
    <n v="2.02"/>
    <n v="1.0223104215527091E-2"/>
    <x v="9"/>
  </r>
  <r>
    <n v="55107008"/>
    <n v="10231"/>
    <x v="0"/>
    <n v="1269750"/>
    <x v="0"/>
    <n v="0"/>
    <n v="0"/>
    <n v="0"/>
    <n v="1.4E-2"/>
    <e v="#DIV/0!"/>
    <x v="10"/>
  </r>
  <r>
    <n v="55107008"/>
    <n v="10232"/>
    <x v="0"/>
    <n v="1269750"/>
    <x v="0"/>
    <n v="0"/>
    <n v="0"/>
    <n v="1"/>
    <n v="7.0000000000000001E-3"/>
    <e v="#DIV/0!"/>
    <x v="10"/>
  </r>
  <r>
    <n v="43346372"/>
    <n v="10224"/>
    <x v="2"/>
    <n v="1269750"/>
    <x v="0"/>
    <n v="7220"/>
    <n v="6299"/>
    <n v="817"/>
    <n v="0.61"/>
    <n v="0.12970312748055246"/>
    <x v="10"/>
  </r>
  <r>
    <n v="55107008"/>
    <n v="10234"/>
    <x v="0"/>
    <n v="1269750"/>
    <x v="0"/>
    <n v="8483"/>
    <n v="7804"/>
    <n v="725"/>
    <n v="0.68"/>
    <n v="9.2901076371091754E-2"/>
    <x v="10"/>
  </r>
  <r>
    <n v="55107008"/>
    <n v="10236"/>
    <x v="0"/>
    <n v="1269750"/>
    <x v="0"/>
    <n v="8913"/>
    <n v="8393"/>
    <n v="679"/>
    <n v="0.36"/>
    <n v="8.0900750625521267E-2"/>
    <x v="10"/>
  </r>
  <r>
    <n v="55107008"/>
    <n v="10224"/>
    <x v="2"/>
    <n v="1269750"/>
    <x v="0"/>
    <n v="27889"/>
    <n v="26138"/>
    <n v="2066"/>
    <n v="4.2699999999999996"/>
    <n v="7.9042007804728753E-2"/>
    <x v="10"/>
  </r>
  <r>
    <n v="55107008"/>
    <n v="10227"/>
    <x v="0"/>
    <n v="1269750"/>
    <x v="0"/>
    <n v="7871"/>
    <n v="7644"/>
    <n v="422"/>
    <n v="0.27300000000000002"/>
    <n v="5.5206698063840924E-2"/>
    <x v="10"/>
  </r>
  <r>
    <n v="55107008"/>
    <n v="10168"/>
    <x v="0"/>
    <n v="1269750"/>
    <x v="0"/>
    <n v="422"/>
    <n v="406"/>
    <n v="19"/>
    <n v="4.0599999999999996"/>
    <n v="4.6798029556650245E-2"/>
    <x v="10"/>
  </r>
  <r>
    <n v="80715286"/>
    <n v="10172"/>
    <x v="2"/>
    <n v="1269750"/>
    <x v="0"/>
    <n v="2579"/>
    <n v="2017"/>
    <n v="38"/>
    <n v="2.02"/>
    <n v="1.8839861179970253E-2"/>
    <x v="10"/>
  </r>
  <r>
    <n v="32359233"/>
    <n v="10172"/>
    <x v="8"/>
    <n v="1269750"/>
    <x v="0"/>
    <n v="10980"/>
    <n v="7863"/>
    <n v="73"/>
    <n v="2.02"/>
    <n v="9.2839882996311844E-3"/>
    <x v="10"/>
  </r>
  <r>
    <n v="32359233"/>
    <n v="10188"/>
    <x v="3"/>
    <n v="1269750"/>
    <x v="0"/>
    <n v="3479"/>
    <n v="2872"/>
    <n v="13"/>
    <n v="2.02"/>
    <n v="4.5264623955431757E-3"/>
    <x v="10"/>
  </r>
  <r>
    <n v="43346372"/>
    <n v="10236"/>
    <x v="0"/>
    <n v="1269750"/>
    <x v="0"/>
    <n v="2283"/>
    <n v="1888"/>
    <n v="382"/>
    <n v="0.36"/>
    <n v="0.20233050847457626"/>
    <x v="11"/>
  </r>
  <r>
    <n v="43346372"/>
    <n v="10224"/>
    <x v="2"/>
    <n v="1269750"/>
    <x v="0"/>
    <n v="7108"/>
    <n v="6070"/>
    <n v="697"/>
    <n v="1.22"/>
    <n v="0.11482701812191104"/>
    <x v="11"/>
  </r>
  <r>
    <n v="55107008"/>
    <n v="10234"/>
    <x v="0"/>
    <n v="1269750"/>
    <x v="0"/>
    <n v="8085"/>
    <n v="7335"/>
    <n v="734"/>
    <n v="0.68"/>
    <n v="0.10006816632583504"/>
    <x v="11"/>
  </r>
  <r>
    <n v="55107008"/>
    <n v="10224"/>
    <x v="2"/>
    <n v="1269750"/>
    <x v="0"/>
    <n v="26817"/>
    <n v="24734"/>
    <n v="1883"/>
    <n v="2.44"/>
    <n v="7.6130023449502704E-2"/>
    <x v="11"/>
  </r>
  <r>
    <n v="55107008"/>
    <n v="10169"/>
    <x v="0"/>
    <n v="1269750"/>
    <x v="0"/>
    <n v="885"/>
    <n v="829"/>
    <n v="48"/>
    <n v="5.41"/>
    <n v="5.790108564535585E-2"/>
    <x v="11"/>
  </r>
  <r>
    <n v="55107008"/>
    <n v="10227"/>
    <x v="0"/>
    <n v="1269750"/>
    <x v="0"/>
    <n v="7708"/>
    <n v="7375"/>
    <n v="422"/>
    <n v="0.26600000000000001"/>
    <n v="5.7220338983050845E-2"/>
    <x v="11"/>
  </r>
  <r>
    <n v="80715286"/>
    <n v="10173"/>
    <x v="10"/>
    <n v="1269750"/>
    <x v="0"/>
    <n v="1435"/>
    <n v="1077"/>
    <n v="22"/>
    <n v="2.02"/>
    <n v="2.0427112349117919E-2"/>
    <x v="11"/>
  </r>
  <r>
    <n v="32359233"/>
    <n v="10172"/>
    <x v="8"/>
    <n v="1269750"/>
    <x v="0"/>
    <n v="11427"/>
    <n v="8094"/>
    <n v="76"/>
    <n v="2.02"/>
    <n v="9.3896713615023476E-3"/>
    <x v="11"/>
  </r>
  <r>
    <n v="32359233"/>
    <n v="10234"/>
    <x v="1"/>
    <n v="1269750"/>
    <x v="0"/>
    <n v="49886"/>
    <n v="43211"/>
    <n v="367"/>
    <n v="0.68"/>
    <n v="8.493207748027122E-3"/>
    <x v="11"/>
  </r>
  <r>
    <n v="32359233"/>
    <n v="10172"/>
    <x v="6"/>
    <n v="1269750"/>
    <x v="0"/>
    <n v="22263"/>
    <n v="18261"/>
    <n v="114"/>
    <n v="2.02"/>
    <n v="6.2428125513389193E-3"/>
    <x v="11"/>
  </r>
  <r>
    <n v="43346372"/>
    <n v="10224"/>
    <x v="2"/>
    <n v="1269750"/>
    <x v="0"/>
    <n v="8025"/>
    <n v="6804"/>
    <n v="860"/>
    <n v="1.83"/>
    <n v="0.12639623750734863"/>
    <x v="12"/>
  </r>
  <r>
    <n v="55107008"/>
    <n v="10224"/>
    <x v="2"/>
    <n v="1269750"/>
    <x v="0"/>
    <n v="28494"/>
    <n v="26083"/>
    <n v="1953"/>
    <n v="3.05"/>
    <n v="7.487635624736419E-2"/>
    <x v="12"/>
  </r>
  <r>
    <n v="55107008"/>
    <n v="10227"/>
    <x v="0"/>
    <n v="1269750"/>
    <x v="0"/>
    <n v="8126"/>
    <n v="7717"/>
    <n v="488"/>
    <n v="0.189"/>
    <n v="6.3237009200466501E-2"/>
    <x v="12"/>
  </r>
  <r>
    <n v="32359233"/>
    <n v="10187"/>
    <x v="11"/>
    <n v="1269750"/>
    <x v="0"/>
    <n v="4875"/>
    <n v="3496"/>
    <n v="43"/>
    <n v="2.02"/>
    <n v="1.2299771167048055E-2"/>
    <x v="12"/>
  </r>
  <r>
    <n v="32359233"/>
    <n v="10234"/>
    <x v="1"/>
    <n v="1269750"/>
    <x v="0"/>
    <n v="63512"/>
    <n v="53741"/>
    <n v="444"/>
    <n v="0.34"/>
    <n v="8.2618484955620485E-3"/>
    <x v="12"/>
  </r>
  <r>
    <n v="55107008"/>
    <n v="10231"/>
    <x v="0"/>
    <n v="1269750"/>
    <x v="0"/>
    <n v="0"/>
    <n v="0"/>
    <n v="0"/>
    <n v="7.0000000000000001E-3"/>
    <e v="#DIV/0!"/>
    <x v="13"/>
  </r>
  <r>
    <n v="43346372"/>
    <n v="10224"/>
    <x v="2"/>
    <n v="1269750"/>
    <x v="0"/>
    <n v="9323"/>
    <n v="7767"/>
    <n v="1110"/>
    <n v="2.44"/>
    <n v="0.1429123213595983"/>
    <x v="13"/>
  </r>
  <r>
    <n v="55107008"/>
    <n v="10234"/>
    <x v="0"/>
    <n v="1269750"/>
    <x v="0"/>
    <n v="10059"/>
    <n v="8926"/>
    <n v="898"/>
    <n v="0.34"/>
    <n v="0.10060497423257898"/>
    <x v="13"/>
  </r>
  <r>
    <n v="55107008"/>
    <n v="10167"/>
    <x v="0"/>
    <n v="1269750"/>
    <x v="0"/>
    <n v="9918"/>
    <n v="8739"/>
    <n v="834"/>
    <n v="0.7"/>
    <n v="9.5434260212839003E-2"/>
    <x v="13"/>
  </r>
  <r>
    <n v="55107008"/>
    <n v="10236"/>
    <x v="0"/>
    <n v="1269750"/>
    <x v="0"/>
    <n v="10650"/>
    <n v="9708"/>
    <n v="797"/>
    <n v="0.72"/>
    <n v="8.2097239390193658E-2"/>
    <x v="13"/>
  </r>
  <r>
    <n v="55107008"/>
    <n v="10224"/>
    <x v="2"/>
    <n v="1269750"/>
    <x v="0"/>
    <n v="32457"/>
    <n v="29509"/>
    <n v="2399"/>
    <n v="3.66"/>
    <n v="8.1297231353146496E-2"/>
    <x v="13"/>
  </r>
  <r>
    <n v="55107008"/>
    <n v="10227"/>
    <x v="0"/>
    <n v="1269750"/>
    <x v="0"/>
    <n v="9587"/>
    <n v="8973"/>
    <n v="585"/>
    <n v="0.27300000000000002"/>
    <n v="6.5195586760280838E-2"/>
    <x v="13"/>
  </r>
  <r>
    <n v="32359233"/>
    <n v="10187"/>
    <x v="11"/>
    <n v="1269750"/>
    <x v="0"/>
    <n v="5777"/>
    <n v="4051"/>
    <n v="54"/>
    <n v="2.02"/>
    <n v="1.3330041964946927E-2"/>
    <x v="13"/>
  </r>
  <r>
    <n v="32359233"/>
    <n v="10234"/>
    <x v="1"/>
    <n v="1269750"/>
    <x v="0"/>
    <n v="76314"/>
    <n v="63035"/>
    <n v="632"/>
    <n v="0.34"/>
    <n v="1.0026175934004919E-2"/>
    <x v="13"/>
  </r>
  <r>
    <n v="32359233"/>
    <n v="10170"/>
    <x v="6"/>
    <n v="1269750"/>
    <x v="0"/>
    <n v="20909"/>
    <n v="16427"/>
    <n v="161"/>
    <n v="2.02"/>
    <n v="9.8009374809764419E-3"/>
    <x v="13"/>
  </r>
  <r>
    <n v="32359233"/>
    <n v="10188"/>
    <x v="9"/>
    <n v="1269750"/>
    <x v="0"/>
    <n v="4972"/>
    <n v="3824"/>
    <n v="37"/>
    <n v="2.02"/>
    <n v="9.675732217573221E-3"/>
    <x v="13"/>
  </r>
  <r>
    <n v="42017814"/>
    <n v="10176"/>
    <x v="13"/>
    <n v="1269750"/>
    <x v="0"/>
    <n v="100"/>
    <n v="71"/>
    <n v="0"/>
    <n v="4.7300000000000004"/>
    <n v="0"/>
    <x v="13"/>
  </r>
  <r>
    <n v="43346372"/>
    <n v="10224"/>
    <x v="2"/>
    <n v="1269750"/>
    <x v="0"/>
    <n v="10364"/>
    <n v="8639"/>
    <n v="1114"/>
    <n v="0.61"/>
    <n v="0.1289501099664313"/>
    <x v="14"/>
  </r>
  <r>
    <n v="55107008"/>
    <n v="10224"/>
    <x v="2"/>
    <n v="1269750"/>
    <x v="0"/>
    <n v="34880"/>
    <n v="31315"/>
    <n v="2522"/>
    <n v="3.05"/>
    <n v="8.0536484113044871E-2"/>
    <x v="14"/>
  </r>
  <r>
    <n v="55107008"/>
    <n v="10227"/>
    <x v="0"/>
    <n v="1269750"/>
    <x v="0"/>
    <n v="10469"/>
    <n v="9885"/>
    <n v="640"/>
    <n v="0.39200000000000002"/>
    <n v="6.4744562468386446E-2"/>
    <x v="14"/>
  </r>
  <r>
    <n v="55107008"/>
    <n v="10172"/>
    <x v="3"/>
    <n v="1269750"/>
    <x v="0"/>
    <n v="1692"/>
    <n v="1501"/>
    <n v="90"/>
    <n v="2.02"/>
    <n v="5.9960026648900731E-2"/>
    <x v="14"/>
  </r>
  <r>
    <n v="32359233"/>
    <n v="10234"/>
    <x v="1"/>
    <n v="1269750"/>
    <x v="0"/>
    <n v="91093"/>
    <n v="74886"/>
    <n v="772"/>
    <n v="1.02"/>
    <n v="1.0309003017920572E-2"/>
    <x v="14"/>
  </r>
  <r>
    <n v="32359233"/>
    <n v="10170"/>
    <x v="6"/>
    <n v="1269750"/>
    <x v="0"/>
    <n v="24609"/>
    <n v="19128"/>
    <n v="169"/>
    <n v="2.02"/>
    <n v="8.8352153910497694E-3"/>
    <x v="14"/>
  </r>
  <r>
    <n v="19383848"/>
    <n v="10202"/>
    <x v="7"/>
    <n v="1269750"/>
    <x v="0"/>
    <n v="0"/>
    <n v="0"/>
    <n v="0"/>
    <n v="1.2999999999999999E-2"/>
    <e v="#DIV/0!"/>
    <x v="15"/>
  </r>
  <r>
    <n v="43346372"/>
    <n v="10224"/>
    <x v="2"/>
    <n v="1269750"/>
    <x v="0"/>
    <n v="10320"/>
    <n v="8635"/>
    <n v="1163"/>
    <n v="1.22"/>
    <n v="0.13468442385639837"/>
    <x v="15"/>
  </r>
  <r>
    <n v="55107008"/>
    <n v="10234"/>
    <x v="0"/>
    <n v="1269750"/>
    <x v="0"/>
    <n v="11264"/>
    <n v="9944"/>
    <n v="1011"/>
    <n v="0.34"/>
    <n v="0.10166934835076429"/>
    <x v="15"/>
  </r>
  <r>
    <n v="55107008"/>
    <n v="10236"/>
    <x v="0"/>
    <n v="1269750"/>
    <x v="0"/>
    <n v="11845"/>
    <n v="10684"/>
    <n v="965"/>
    <n v="0.72"/>
    <n v="9.0321976787719957E-2"/>
    <x v="15"/>
  </r>
  <r>
    <n v="55107008"/>
    <n v="10224"/>
    <x v="2"/>
    <n v="1269750"/>
    <x v="0"/>
    <n v="35756"/>
    <n v="32326"/>
    <n v="2644"/>
    <n v="2.44"/>
    <n v="8.1791746581698938E-2"/>
    <x v="15"/>
  </r>
  <r>
    <n v="55107008"/>
    <n v="10227"/>
    <x v="0"/>
    <n v="1269750"/>
    <x v="0"/>
    <n v="11381"/>
    <n v="10756"/>
    <n v="697"/>
    <n v="0.40600000000000003"/>
    <n v="6.4801041279285973E-2"/>
    <x v="15"/>
  </r>
  <r>
    <n v="32359233"/>
    <n v="10234"/>
    <x v="1"/>
    <n v="1269750"/>
    <x v="0"/>
    <n v="83392"/>
    <n v="69065"/>
    <n v="725"/>
    <n v="0.34"/>
    <n v="1.0497357561717224E-2"/>
    <x v="15"/>
  </r>
  <r>
    <n v="32359233"/>
    <n v="10172"/>
    <x v="8"/>
    <n v="1269750"/>
    <x v="0"/>
    <n v="20796"/>
    <n v="13414"/>
    <n v="109"/>
    <n v="2.02"/>
    <n v="8.1258386760101383E-3"/>
    <x v="15"/>
  </r>
  <r>
    <n v="43346372"/>
    <n v="10224"/>
    <x v="2"/>
    <n v="1269750"/>
    <x v="0"/>
    <n v="9135"/>
    <n v="7655"/>
    <n v="1012"/>
    <n v="0.61"/>
    <n v="0.13220117570215545"/>
    <x v="16"/>
  </r>
  <r>
    <n v="55107008"/>
    <n v="10224"/>
    <x v="2"/>
    <n v="1269750"/>
    <x v="0"/>
    <n v="35160"/>
    <n v="31815"/>
    <n v="2542"/>
    <n v="1.83"/>
    <n v="7.9899418513279905E-2"/>
    <x v="16"/>
  </r>
  <r>
    <n v="55107008"/>
    <n v="10227"/>
    <x v="0"/>
    <n v="1269750"/>
    <x v="0"/>
    <n v="11950"/>
    <n v="11182"/>
    <n v="678"/>
    <n v="0.371"/>
    <n v="6.0633160436415666E-2"/>
    <x v="16"/>
  </r>
  <r>
    <n v="80715286"/>
    <n v="10167"/>
    <x v="7"/>
    <n v="1269750"/>
    <x v="0"/>
    <n v="5430"/>
    <n v="3024"/>
    <n v="102"/>
    <n v="0.6"/>
    <n v="3.3730158730158728E-2"/>
    <x v="16"/>
  </r>
  <r>
    <n v="43346372"/>
    <n v="10224"/>
    <x v="2"/>
    <n v="1269750"/>
    <x v="0"/>
    <n v="6366"/>
    <n v="5329"/>
    <n v="691"/>
    <n v="1.22"/>
    <n v="0.12966785513229498"/>
    <x v="17"/>
  </r>
  <r>
    <n v="55107008"/>
    <n v="10234"/>
    <x v="0"/>
    <n v="1269750"/>
    <x v="0"/>
    <n v="8906"/>
    <n v="7939"/>
    <n v="803"/>
    <n v="1.02"/>
    <n v="0.10114624008061469"/>
    <x v="17"/>
  </r>
  <r>
    <n v="55107008"/>
    <n v="10236"/>
    <x v="0"/>
    <n v="1269750"/>
    <x v="0"/>
    <n v="9272"/>
    <n v="8386"/>
    <n v="756"/>
    <n v="0.36"/>
    <n v="9.0150250417362271E-2"/>
    <x v="17"/>
  </r>
  <r>
    <n v="55107008"/>
    <n v="10224"/>
    <x v="2"/>
    <n v="1269750"/>
    <x v="0"/>
    <n v="27480"/>
    <n v="25137"/>
    <n v="2012"/>
    <n v="3.05"/>
    <n v="8.0041373274455985E-2"/>
    <x v="17"/>
  </r>
  <r>
    <n v="55107008"/>
    <n v="10227"/>
    <x v="0"/>
    <n v="1269750"/>
    <x v="0"/>
    <n v="10133"/>
    <n v="9564"/>
    <n v="576"/>
    <n v="0.40600000000000003"/>
    <n v="6.0225846925972396E-2"/>
    <x v="17"/>
  </r>
  <r>
    <n v="32359233"/>
    <n v="10234"/>
    <x v="1"/>
    <n v="1269750"/>
    <x v="0"/>
    <n v="43628"/>
    <n v="36771"/>
    <n v="331"/>
    <n v="1.02"/>
    <n v="9.0016589159935823E-3"/>
    <x v="17"/>
  </r>
  <r>
    <n v="32359233"/>
    <n v="10172"/>
    <x v="6"/>
    <n v="1269750"/>
    <x v="0"/>
    <n v="18707"/>
    <n v="14109"/>
    <n v="117"/>
    <n v="2.02"/>
    <n v="8.292579204762918E-3"/>
    <x v="17"/>
  </r>
  <r>
    <n v="32359233"/>
    <n v="10173"/>
    <x v="6"/>
    <n v="1269750"/>
    <x v="0"/>
    <n v="10117"/>
    <n v="7620"/>
    <n v="62"/>
    <n v="2.02"/>
    <n v="8.1364829396325458E-3"/>
    <x v="17"/>
  </r>
  <r>
    <n v="55107008"/>
    <n v="10236"/>
    <x v="0"/>
    <n v="1269750"/>
    <x v="0"/>
    <n v="5995"/>
    <n v="5397"/>
    <n v="444"/>
    <n v="0.36"/>
    <n v="8.2267926625903279E-2"/>
    <x v="18"/>
  </r>
  <r>
    <n v="55107008"/>
    <n v="10224"/>
    <x v="2"/>
    <n v="1269750"/>
    <x v="0"/>
    <n v="17385"/>
    <n v="15884"/>
    <n v="1302"/>
    <n v="0.61"/>
    <n v="8.1969277260135989E-2"/>
    <x v="18"/>
  </r>
  <r>
    <n v="55107008"/>
    <n v="10176"/>
    <x v="10"/>
    <n v="1269750"/>
    <x v="0"/>
    <n v="3316"/>
    <n v="2804"/>
    <n v="226"/>
    <n v="4.7300000000000004"/>
    <n v="8.0599144079885873E-2"/>
    <x v="18"/>
  </r>
  <r>
    <n v="55107008"/>
    <n v="10227"/>
    <x v="0"/>
    <n v="1269750"/>
    <x v="0"/>
    <n v="6721"/>
    <n v="6362"/>
    <n v="396"/>
    <n v="0.252"/>
    <n v="6.2244577176988371E-2"/>
    <x v="18"/>
  </r>
  <r>
    <n v="32359233"/>
    <n v="10234"/>
    <x v="1"/>
    <n v="1269750"/>
    <x v="0"/>
    <n v="22758"/>
    <n v="19392"/>
    <n v="190"/>
    <n v="0.68"/>
    <n v="9.7978547854785485E-3"/>
    <x v="18"/>
  </r>
  <r>
    <n v="43346372"/>
    <n v="10224"/>
    <x v="2"/>
    <n v="1269750"/>
    <x v="0"/>
    <n v="1349"/>
    <n v="1163"/>
    <n v="154"/>
    <n v="0.61"/>
    <n v="0.13241616509028376"/>
    <x v="19"/>
  </r>
  <r>
    <n v="55107008"/>
    <n v="10168"/>
    <x v="0"/>
    <n v="1269750"/>
    <x v="0"/>
    <n v="105"/>
    <n v="102"/>
    <n v="12"/>
    <n v="4.0599999999999996"/>
    <n v="0.11764705882352941"/>
    <x v="19"/>
  </r>
  <r>
    <n v="55107008"/>
    <n v="10224"/>
    <x v="2"/>
    <n v="1269750"/>
    <x v="0"/>
    <n v="8083"/>
    <n v="7541"/>
    <n v="599"/>
    <n v="0.61"/>
    <n v="7.9432436016443439E-2"/>
    <x v="19"/>
  </r>
  <r>
    <n v="55107008"/>
    <n v="10227"/>
    <x v="0"/>
    <n v="1269750"/>
    <x v="0"/>
    <n v="3206"/>
    <n v="3056"/>
    <n v="213"/>
    <n v="0.189"/>
    <n v="6.9698952879581152E-2"/>
    <x v="19"/>
  </r>
  <r>
    <n v="32359233"/>
    <n v="10234"/>
    <x v="1"/>
    <n v="1269750"/>
    <x v="0"/>
    <n v="10130"/>
    <n v="8672"/>
    <n v="92"/>
    <n v="0.68"/>
    <n v="1.0608856088560886E-2"/>
    <x v="19"/>
  </r>
  <r>
    <n v="32359233"/>
    <n v="10170"/>
    <x v="6"/>
    <n v="1269750"/>
    <x v="0"/>
    <n v="4476"/>
    <n v="3614"/>
    <n v="25"/>
    <n v="2.02"/>
    <n v="6.9175428887659103E-3"/>
    <x v="19"/>
  </r>
  <r>
    <n v="55107008"/>
    <n v="10224"/>
    <x v="2"/>
    <n v="1269750"/>
    <x v="0"/>
    <n v="3729"/>
    <n v="3477"/>
    <n v="295"/>
    <n v="1.22"/>
    <n v="8.4843255680184068E-2"/>
    <x v="20"/>
  </r>
  <r>
    <n v="55107008"/>
    <n v="10227"/>
    <x v="0"/>
    <n v="1269750"/>
    <x v="0"/>
    <n v="1456"/>
    <n v="1389"/>
    <n v="88"/>
    <n v="7.0000000000000007E-2"/>
    <n v="6.3354931605471565E-2"/>
    <x v="20"/>
  </r>
  <r>
    <n v="32359233"/>
    <n v="10171"/>
    <x v="2"/>
    <n v="1269750"/>
    <x v="0"/>
    <n v="1094"/>
    <n v="748"/>
    <n v="7"/>
    <n v="2.04"/>
    <n v="9.3582887700534752E-3"/>
    <x v="20"/>
  </r>
  <r>
    <n v="55107008"/>
    <n v="10227"/>
    <x v="0"/>
    <n v="1269750"/>
    <x v="0"/>
    <n v="730"/>
    <n v="700"/>
    <n v="58"/>
    <n v="3.5000000000000003E-2"/>
    <n v="8.2857142857142851E-2"/>
    <x v="21"/>
  </r>
  <r>
    <n v="55107008"/>
    <n v="10224"/>
    <x v="2"/>
    <n v="1269750"/>
    <x v="0"/>
    <n v="1199"/>
    <n v="1093"/>
    <n v="113"/>
    <n v="0.61"/>
    <n v="0.10338517840805124"/>
    <x v="22"/>
  </r>
  <r>
    <n v="55107008"/>
    <n v="10227"/>
    <x v="0"/>
    <n v="1269750"/>
    <x v="0"/>
    <n v="455"/>
    <n v="437"/>
    <n v="24"/>
    <n v="1.4E-2"/>
    <n v="5.4919908466819219E-2"/>
    <x v="22"/>
  </r>
  <r>
    <n v="32359233"/>
    <n v="10171"/>
    <x v="6"/>
    <n v="1269750"/>
    <x v="0"/>
    <n v="626"/>
    <n v="334"/>
    <n v="4"/>
    <n v="2.04"/>
    <n v="1.1976047904191617E-2"/>
    <x v="22"/>
  </r>
  <r>
    <n v="55107008"/>
    <n v="10227"/>
    <x v="0"/>
    <n v="1269750"/>
    <x v="0"/>
    <n v="493"/>
    <n v="454"/>
    <n v="23"/>
    <n v="1.4E-2"/>
    <n v="5.0660792951541848E-2"/>
    <x v="23"/>
  </r>
  <r>
    <n v="32359233"/>
    <n v="10234"/>
    <x v="1"/>
    <n v="1269750"/>
    <x v="0"/>
    <n v="5557"/>
    <n v="4126"/>
    <n v="69"/>
    <n v="0.34"/>
    <n v="1.6723218613669412E-2"/>
    <x v="23"/>
  </r>
  <r>
    <n v="43346372"/>
    <n v="10224"/>
    <x v="2"/>
    <n v="1269750"/>
    <x v="0"/>
    <n v="1488"/>
    <n v="1232"/>
    <n v="179"/>
    <n v="1.22"/>
    <n v="0.14529220779220781"/>
    <x v="0"/>
  </r>
  <r>
    <n v="55107008"/>
    <n v="10224"/>
    <x v="2"/>
    <n v="1269750"/>
    <x v="0"/>
    <n v="5544"/>
    <n v="5000"/>
    <n v="397"/>
    <n v="0.61"/>
    <n v="7.9399999999999998E-2"/>
    <x v="0"/>
  </r>
  <r>
    <n v="55107008"/>
    <n v="10227"/>
    <x v="0"/>
    <n v="1269750"/>
    <x v="0"/>
    <n v="336"/>
    <n v="325"/>
    <n v="24"/>
    <n v="2.1000000000000001E-2"/>
    <n v="7.3846153846153853E-2"/>
    <x v="0"/>
  </r>
  <r>
    <n v="55107008"/>
    <n v="10168"/>
    <x v="10"/>
    <n v="1269750"/>
    <x v="0"/>
    <n v="58"/>
    <n v="50"/>
    <n v="3"/>
    <n v="4.0599999999999996"/>
    <n v="0.06"/>
    <x v="0"/>
  </r>
  <r>
    <n v="15221664"/>
    <n v="10235"/>
    <x v="0"/>
    <n v="1643084"/>
    <x v="0"/>
    <n v="11106"/>
    <n v="10101"/>
    <n v="63"/>
    <n v="1.0101"/>
    <n v="6.2370062370062374E-3"/>
    <x v="0"/>
  </r>
  <r>
    <n v="62310876"/>
    <n v="10235"/>
    <x v="0"/>
    <n v="1643084"/>
    <x v="0"/>
    <n v="52"/>
    <n v="45"/>
    <n v="0"/>
    <n v="4.4999999999999997E-3"/>
    <n v="0"/>
    <x v="0"/>
  </r>
  <r>
    <n v="55107008"/>
    <n v="10231"/>
    <x v="0"/>
    <n v="1269750"/>
    <x v="0"/>
    <n v="0"/>
    <n v="0"/>
    <n v="0"/>
    <n v="7.0000000000000001E-3"/>
    <e v="#DIV/0!"/>
    <x v="1"/>
  </r>
  <r>
    <n v="43346372"/>
    <n v="10224"/>
    <x v="2"/>
    <n v="1269750"/>
    <x v="0"/>
    <n v="3458"/>
    <n v="2897"/>
    <n v="401"/>
    <n v="0.61"/>
    <n v="0.13841905419399378"/>
    <x v="1"/>
  </r>
  <r>
    <n v="55107008"/>
    <n v="10227"/>
    <x v="0"/>
    <n v="1269750"/>
    <x v="0"/>
    <n v="926"/>
    <n v="880"/>
    <n v="49"/>
    <n v="2.1000000000000001E-2"/>
    <n v="5.568181818181818E-2"/>
    <x v="1"/>
  </r>
  <r>
    <n v="32359233"/>
    <n v="10234"/>
    <x v="1"/>
    <n v="1269750"/>
    <x v="0"/>
    <n v="39068"/>
    <n v="32652"/>
    <n v="437"/>
    <n v="0.34"/>
    <n v="1.3383559965698885E-2"/>
    <x v="1"/>
  </r>
  <r>
    <n v="32359233"/>
    <n v="10170"/>
    <x v="6"/>
    <n v="1269750"/>
    <x v="0"/>
    <n v="8870"/>
    <n v="7006"/>
    <n v="88"/>
    <n v="2.02"/>
    <n v="1.2560662289466172E-2"/>
    <x v="1"/>
  </r>
  <r>
    <n v="15221664"/>
    <n v="10235"/>
    <x v="0"/>
    <n v="1643084"/>
    <x v="0"/>
    <n v="0"/>
    <n v="1"/>
    <n v="0"/>
    <n v="1E-4"/>
    <n v="0"/>
    <x v="1"/>
  </r>
  <r>
    <n v="55107008"/>
    <n v="10227"/>
    <x v="0"/>
    <n v="1269750"/>
    <x v="0"/>
    <n v="1611"/>
    <n v="1523"/>
    <n v="67"/>
    <n v="7.0000000000000007E-2"/>
    <n v="4.3992120814182537E-2"/>
    <x v="2"/>
  </r>
  <r>
    <n v="32359233"/>
    <n v="10172"/>
    <x v="6"/>
    <n v="1269750"/>
    <x v="0"/>
    <n v="19912"/>
    <n v="16088"/>
    <n v="200"/>
    <n v="2.02"/>
    <n v="1.2431626056688214E-2"/>
    <x v="2"/>
  </r>
  <r>
    <n v="32359233"/>
    <n v="10234"/>
    <x v="1"/>
    <n v="1269750"/>
    <x v="0"/>
    <n v="54215"/>
    <n v="45751"/>
    <n v="485"/>
    <n v="1.02"/>
    <n v="1.0600861183362112E-2"/>
    <x v="2"/>
  </r>
  <r>
    <n v="32359233"/>
    <n v="10171"/>
    <x v="6"/>
    <n v="1269750"/>
    <x v="0"/>
    <n v="6729"/>
    <n v="5163"/>
    <n v="40"/>
    <n v="2.04"/>
    <n v="7.7474336625992643E-3"/>
    <x v="2"/>
  </r>
  <r>
    <n v="55107008"/>
    <n v="10231"/>
    <x v="0"/>
    <n v="1269750"/>
    <x v="0"/>
    <n v="0"/>
    <n v="0"/>
    <n v="0"/>
    <n v="7.0000000000000001E-3"/>
    <e v="#DIV/0!"/>
    <x v="3"/>
  </r>
  <r>
    <n v="15221664"/>
    <n v="10235"/>
    <x v="0"/>
    <n v="1643084"/>
    <x v="0"/>
    <n v="0"/>
    <n v="1"/>
    <n v="1"/>
    <n v="1E-4"/>
    <n v="1"/>
    <x v="3"/>
  </r>
  <r>
    <n v="43346372"/>
    <n v="10224"/>
    <x v="2"/>
    <n v="1269750"/>
    <x v="0"/>
    <n v="4210"/>
    <n v="3558"/>
    <n v="415"/>
    <n v="0.61"/>
    <n v="0.11663856098931984"/>
    <x v="3"/>
  </r>
  <r>
    <n v="55107008"/>
    <n v="10224"/>
    <x v="2"/>
    <n v="1269750"/>
    <x v="0"/>
    <n v="16757"/>
    <n v="15149"/>
    <n v="1059"/>
    <n v="3.66"/>
    <n v="6.9905604330318838E-2"/>
    <x v="3"/>
  </r>
  <r>
    <n v="55107008"/>
    <n v="10171"/>
    <x v="3"/>
    <n v="1269750"/>
    <x v="0"/>
    <n v="290"/>
    <n v="282"/>
    <n v="18"/>
    <n v="2.04"/>
    <n v="6.3829787234042548E-2"/>
    <x v="3"/>
  </r>
  <r>
    <n v="55107008"/>
    <n v="10227"/>
    <x v="0"/>
    <n v="1269750"/>
    <x v="0"/>
    <n v="2160"/>
    <n v="2073"/>
    <n v="110"/>
    <n v="4.9000000000000002E-2"/>
    <n v="5.306319343945972E-2"/>
    <x v="3"/>
  </r>
  <r>
    <n v="32359233"/>
    <n v="10173"/>
    <x v="6"/>
    <n v="1269750"/>
    <x v="0"/>
    <n v="8147"/>
    <n v="6773"/>
    <n v="71"/>
    <n v="2.02"/>
    <n v="1.048279935036173E-2"/>
    <x v="3"/>
  </r>
  <r>
    <n v="32359233"/>
    <n v="10234"/>
    <x v="1"/>
    <n v="1269750"/>
    <x v="0"/>
    <n v="50728"/>
    <n v="43980"/>
    <n v="404"/>
    <n v="0.68"/>
    <n v="9.1859936334697592E-3"/>
    <x v="3"/>
  </r>
  <r>
    <n v="55107008"/>
    <n v="10231"/>
    <x v="0"/>
    <n v="1269750"/>
    <x v="0"/>
    <n v="0"/>
    <n v="0"/>
    <n v="0"/>
    <n v="7.0000000000000001E-3"/>
    <e v="#DIV/0!"/>
    <x v="4"/>
  </r>
  <r>
    <n v="43346372"/>
    <n v="10224"/>
    <x v="2"/>
    <n v="1269750"/>
    <x v="0"/>
    <n v="4533"/>
    <n v="3888"/>
    <n v="498"/>
    <n v="0.61"/>
    <n v="0.12808641975308643"/>
    <x v="4"/>
  </r>
  <r>
    <n v="55107008"/>
    <n v="10227"/>
    <x v="0"/>
    <n v="1269750"/>
    <x v="0"/>
    <n v="2935"/>
    <n v="2834"/>
    <n v="138"/>
    <n v="0.126"/>
    <n v="4.8694424841213835E-2"/>
    <x v="4"/>
  </r>
  <r>
    <n v="80715286"/>
    <n v="10167"/>
    <x v="7"/>
    <n v="1269750"/>
    <x v="0"/>
    <n v="4271"/>
    <n v="2846"/>
    <n v="83"/>
    <n v="0.6"/>
    <n v="2.9163738580463811E-2"/>
    <x v="4"/>
  </r>
  <r>
    <n v="32359233"/>
    <n v="10234"/>
    <x v="1"/>
    <n v="1269750"/>
    <x v="0"/>
    <n v="50844"/>
    <n v="44913"/>
    <n v="319"/>
    <n v="0.68"/>
    <n v="7.1026206220915992E-3"/>
    <x v="4"/>
  </r>
  <r>
    <n v="32359233"/>
    <n v="10171"/>
    <x v="6"/>
    <n v="1269750"/>
    <x v="0"/>
    <n v="8679"/>
    <n v="6793"/>
    <n v="48"/>
    <n v="4.08"/>
    <n v="7.0660974532607097E-3"/>
    <x v="4"/>
  </r>
  <r>
    <n v="43346372"/>
    <n v="10236"/>
    <x v="0"/>
    <n v="1269750"/>
    <x v="0"/>
    <n v="1648"/>
    <n v="1426"/>
    <n v="234"/>
    <n v="0.36"/>
    <n v="0.1640953716690042"/>
    <x v="5"/>
  </r>
  <r>
    <n v="43346372"/>
    <n v="10224"/>
    <x v="2"/>
    <n v="1269750"/>
    <x v="0"/>
    <n v="5155"/>
    <n v="4450"/>
    <n v="490"/>
    <n v="0.61"/>
    <n v="0.1101123595505618"/>
    <x v="5"/>
  </r>
  <r>
    <n v="55107008"/>
    <n v="10224"/>
    <x v="2"/>
    <n v="1269750"/>
    <x v="0"/>
    <n v="21200"/>
    <n v="19431"/>
    <n v="1379"/>
    <n v="2.44"/>
    <n v="7.0969070042715243E-2"/>
    <x v="5"/>
  </r>
  <r>
    <n v="55107008"/>
    <n v="10227"/>
    <x v="0"/>
    <n v="1269750"/>
    <x v="0"/>
    <n v="3912"/>
    <n v="3761"/>
    <n v="200"/>
    <n v="0.105"/>
    <n v="5.3177346450412125E-2"/>
    <x v="5"/>
  </r>
  <r>
    <n v="32359233"/>
    <n v="10171"/>
    <x v="6"/>
    <n v="1269750"/>
    <x v="0"/>
    <n v="10015"/>
    <n v="7189"/>
    <n v="60"/>
    <n v="2.04"/>
    <n v="8.346084295451384E-3"/>
    <x v="5"/>
  </r>
  <r>
    <n v="32359233"/>
    <n v="10234"/>
    <x v="1"/>
    <n v="1269750"/>
    <x v="0"/>
    <n v="51320"/>
    <n v="45487"/>
    <n v="311"/>
    <n v="1.02"/>
    <n v="6.8371182975355592E-3"/>
    <x v="5"/>
  </r>
  <r>
    <n v="32359233"/>
    <n v="10172"/>
    <x v="6"/>
    <n v="1269750"/>
    <x v="0"/>
    <n v="20685"/>
    <n v="17001"/>
    <n v="114"/>
    <n v="4.04"/>
    <n v="6.7054879124757369E-3"/>
    <x v="5"/>
  </r>
  <r>
    <n v="43346372"/>
    <n v="10236"/>
    <x v="0"/>
    <n v="1269750"/>
    <x v="0"/>
    <n v="1727"/>
    <n v="1445"/>
    <n v="292"/>
    <n v="0.36"/>
    <n v="0.20207612456747404"/>
    <x v="6"/>
  </r>
  <r>
    <n v="43346372"/>
    <n v="10224"/>
    <x v="2"/>
    <n v="1269750"/>
    <x v="0"/>
    <n v="5644"/>
    <n v="4796"/>
    <n v="591"/>
    <n v="0.61"/>
    <n v="0.12322768974145121"/>
    <x v="6"/>
  </r>
  <r>
    <n v="55107008"/>
    <n v="10236"/>
    <x v="0"/>
    <n v="1269750"/>
    <x v="0"/>
    <n v="6662"/>
    <n v="6225"/>
    <n v="476"/>
    <n v="1.08"/>
    <n v="7.6465863453815258E-2"/>
    <x v="6"/>
  </r>
  <r>
    <n v="55107008"/>
    <n v="10224"/>
    <x v="2"/>
    <n v="1269750"/>
    <x v="0"/>
    <n v="22909"/>
    <n v="21011"/>
    <n v="1541"/>
    <n v="3.05"/>
    <n v="7.3342534862690975E-2"/>
    <x v="6"/>
  </r>
  <r>
    <n v="55107008"/>
    <n v="10176"/>
    <x v="10"/>
    <n v="1269750"/>
    <x v="0"/>
    <n v="2679"/>
    <n v="2347"/>
    <n v="143"/>
    <n v="4.7300000000000004"/>
    <n v="6.0928845334469538E-2"/>
    <x v="6"/>
  </r>
  <r>
    <n v="55107008"/>
    <n v="10227"/>
    <x v="0"/>
    <n v="1269750"/>
    <x v="0"/>
    <n v="4878"/>
    <n v="4641"/>
    <n v="214"/>
    <n v="0.105"/>
    <n v="4.6110751993104937E-2"/>
    <x v="6"/>
  </r>
  <r>
    <n v="32359233"/>
    <n v="10172"/>
    <x v="6"/>
    <n v="1269750"/>
    <x v="0"/>
    <n v="22522"/>
    <n v="18551"/>
    <n v="134"/>
    <n v="2.02"/>
    <n v="7.2233302786911761E-3"/>
    <x v="6"/>
  </r>
  <r>
    <n v="32359233"/>
    <n v="10234"/>
    <x v="1"/>
    <n v="1269750"/>
    <x v="0"/>
    <n v="53552"/>
    <n v="47102"/>
    <n v="333"/>
    <n v="0.68"/>
    <n v="7.0697634919960938E-3"/>
    <x v="6"/>
  </r>
  <r>
    <n v="32359233"/>
    <n v="10227"/>
    <x v="4"/>
    <n v="1269750"/>
    <x v="0"/>
    <n v="0"/>
    <n v="0"/>
    <n v="0"/>
    <n v="7.0000000000000001E-3"/>
    <e v="#DIV/0!"/>
    <x v="7"/>
  </r>
  <r>
    <n v="52065646"/>
    <n v="10202"/>
    <x v="1"/>
    <n v="1269750"/>
    <x v="0"/>
    <n v="0"/>
    <n v="0"/>
    <n v="0"/>
    <n v="1.2999999999999999E-2"/>
    <e v="#DIV/0!"/>
    <x v="7"/>
  </r>
  <r>
    <n v="43346372"/>
    <n v="10236"/>
    <x v="0"/>
    <n v="1269750"/>
    <x v="0"/>
    <n v="1989"/>
    <n v="1697"/>
    <n v="317"/>
    <n v="0.36"/>
    <n v="0.18680023571007662"/>
    <x v="7"/>
  </r>
  <r>
    <n v="43346372"/>
    <n v="10224"/>
    <x v="2"/>
    <n v="1269750"/>
    <x v="0"/>
    <n v="6101"/>
    <n v="5242"/>
    <n v="691"/>
    <n v="1.83"/>
    <n v="0.13181991606257154"/>
    <x v="7"/>
  </r>
  <r>
    <n v="55107008"/>
    <n v="10234"/>
    <x v="0"/>
    <n v="1269750"/>
    <x v="0"/>
    <n v="7073"/>
    <n v="6376"/>
    <n v="571"/>
    <n v="0.34"/>
    <n v="8.9554579673776669E-2"/>
    <x v="7"/>
  </r>
  <r>
    <n v="55107008"/>
    <n v="10172"/>
    <x v="3"/>
    <n v="1269750"/>
    <x v="0"/>
    <n v="890"/>
    <n v="825"/>
    <n v="66"/>
    <n v="2.02"/>
    <n v="0.08"/>
    <x v="7"/>
  </r>
  <r>
    <n v="55107008"/>
    <n v="10224"/>
    <x v="2"/>
    <n v="1269750"/>
    <x v="0"/>
    <n v="24903"/>
    <n v="22852"/>
    <n v="1649"/>
    <n v="2.44"/>
    <n v="7.2159985996849293E-2"/>
    <x v="7"/>
  </r>
  <r>
    <n v="55107008"/>
    <n v="10227"/>
    <x v="0"/>
    <n v="1269750"/>
    <x v="0"/>
    <n v="5392"/>
    <n v="5161"/>
    <n v="248"/>
    <n v="9.0999999999999998E-2"/>
    <n v="4.8052702964541755E-2"/>
    <x v="7"/>
  </r>
  <r>
    <n v="32359233"/>
    <n v="10169"/>
    <x v="10"/>
    <n v="1269750"/>
    <x v="0"/>
    <n v="656"/>
    <n v="494"/>
    <n v="10"/>
    <n v="5.41"/>
    <n v="2.0242914979757085E-2"/>
    <x v="7"/>
  </r>
  <r>
    <n v="32359233"/>
    <n v="10171"/>
    <x v="6"/>
    <n v="1269750"/>
    <x v="0"/>
    <n v="11890"/>
    <n v="8705"/>
    <n v="82"/>
    <n v="2.04"/>
    <n v="9.4198736358414702E-3"/>
    <x v="7"/>
  </r>
  <r>
    <n v="32359233"/>
    <n v="10234"/>
    <x v="1"/>
    <n v="1269750"/>
    <x v="0"/>
    <n v="59678"/>
    <n v="52285"/>
    <n v="441"/>
    <n v="0.68"/>
    <n v="8.434541455484364E-3"/>
    <x v="7"/>
  </r>
  <r>
    <n v="43346372"/>
    <n v="10224"/>
    <x v="2"/>
    <n v="1269750"/>
    <x v="0"/>
    <n v="7121"/>
    <n v="6106"/>
    <n v="745"/>
    <n v="0.61"/>
    <n v="0.12201113658696364"/>
    <x v="8"/>
  </r>
  <r>
    <n v="55107008"/>
    <n v="10224"/>
    <x v="2"/>
    <n v="1269750"/>
    <x v="0"/>
    <n v="29481"/>
    <n v="27117"/>
    <n v="2009"/>
    <n v="2.44"/>
    <n v="7.4086366485968211E-2"/>
    <x v="8"/>
  </r>
  <r>
    <n v="55107008"/>
    <n v="10227"/>
    <x v="0"/>
    <n v="1269750"/>
    <x v="0"/>
    <n v="6932"/>
    <n v="6616"/>
    <n v="368"/>
    <n v="0.224"/>
    <n v="5.5622732769044739E-2"/>
    <x v="8"/>
  </r>
  <r>
    <n v="42017814"/>
    <n v="10187"/>
    <x v="7"/>
    <n v="1269750"/>
    <x v="0"/>
    <n v="54"/>
    <n v="45"/>
    <n v="2"/>
    <n v="2.02"/>
    <n v="4.4444444444444446E-2"/>
    <x v="8"/>
  </r>
  <r>
    <n v="80715286"/>
    <n v="10170"/>
    <x v="5"/>
    <n v="1269750"/>
    <x v="0"/>
    <n v="2131"/>
    <n v="1673"/>
    <n v="40"/>
    <n v="4.04"/>
    <n v="2.3909145248057383E-2"/>
    <x v="8"/>
  </r>
  <r>
    <n v="80715286"/>
    <n v="10173"/>
    <x v="10"/>
    <n v="1269750"/>
    <x v="0"/>
    <n v="1774"/>
    <n v="1374"/>
    <n v="21"/>
    <n v="2.02"/>
    <n v="1.5283842794759825E-2"/>
    <x v="8"/>
  </r>
  <r>
    <n v="32359233"/>
    <n v="10172"/>
    <x v="6"/>
    <n v="1269750"/>
    <x v="0"/>
    <n v="23365"/>
    <n v="19335"/>
    <n v="164"/>
    <n v="2.02"/>
    <n v="8.4820274114300494E-3"/>
    <x v="8"/>
  </r>
  <r>
    <n v="43346372"/>
    <n v="10224"/>
    <x v="2"/>
    <n v="1269750"/>
    <x v="0"/>
    <n v="7538"/>
    <n v="6440"/>
    <n v="893"/>
    <n v="0.61"/>
    <n v="0.13866459627329192"/>
    <x v="9"/>
  </r>
  <r>
    <n v="55107008"/>
    <n v="10236"/>
    <x v="0"/>
    <n v="1269750"/>
    <x v="0"/>
    <n v="9475"/>
    <n v="8825"/>
    <n v="722"/>
    <n v="0.36"/>
    <n v="8.1813031161473093E-2"/>
    <x v="9"/>
  </r>
  <r>
    <n v="55107008"/>
    <n v="10224"/>
    <x v="2"/>
    <n v="1269750"/>
    <x v="0"/>
    <n v="29891"/>
    <n v="27616"/>
    <n v="2150"/>
    <n v="3.05"/>
    <n v="7.7853418308227118E-2"/>
    <x v="9"/>
  </r>
  <r>
    <n v="55107008"/>
    <n v="10227"/>
    <x v="0"/>
    <n v="1269750"/>
    <x v="0"/>
    <n v="7869"/>
    <n v="7511"/>
    <n v="424"/>
    <n v="0.20300000000000001"/>
    <n v="5.6450539209159899E-2"/>
    <x v="9"/>
  </r>
  <r>
    <n v="55107008"/>
    <n v="10176"/>
    <x v="0"/>
    <n v="1269750"/>
    <x v="0"/>
    <n v="1782"/>
    <n v="1672"/>
    <n v="91"/>
    <n v="4.7300000000000004"/>
    <n v="5.4425837320574162E-2"/>
    <x v="9"/>
  </r>
  <r>
    <n v="32359233"/>
    <n v="10171"/>
    <x v="6"/>
    <n v="1269750"/>
    <x v="0"/>
    <n v="14250"/>
    <n v="10487"/>
    <n v="141"/>
    <n v="2.04"/>
    <n v="1.3445217888814724E-2"/>
    <x v="9"/>
  </r>
  <r>
    <n v="32359233"/>
    <n v="10173"/>
    <x v="6"/>
    <n v="1269750"/>
    <x v="0"/>
    <n v="14982"/>
    <n v="12531"/>
    <n v="121"/>
    <n v="2.02"/>
    <n v="9.6560529885883015E-3"/>
    <x v="9"/>
  </r>
  <r>
    <n v="32359233"/>
    <n v="10234"/>
    <x v="1"/>
    <n v="1269750"/>
    <x v="0"/>
    <n v="64225"/>
    <n v="56191"/>
    <n v="440"/>
    <n v="0.34"/>
    <n v="7.8304354789912982E-3"/>
    <x v="9"/>
  </r>
  <r>
    <n v="15221664"/>
    <n v="10235"/>
    <x v="0"/>
    <n v="1643084"/>
    <x v="0"/>
    <n v="0"/>
    <n v="1"/>
    <n v="0"/>
    <n v="1E-4"/>
    <n v="0"/>
    <x v="9"/>
  </r>
  <r>
    <n v="32359233"/>
    <n v="10234"/>
    <x v="0"/>
    <n v="1269750"/>
    <x v="0"/>
    <n v="0"/>
    <n v="0"/>
    <n v="0"/>
    <n v="0.34"/>
    <e v="#DIV/0!"/>
    <x v="10"/>
  </r>
  <r>
    <n v="52065646"/>
    <n v="10202"/>
    <x v="1"/>
    <n v="1269750"/>
    <x v="0"/>
    <n v="0"/>
    <n v="0"/>
    <n v="0"/>
    <n v="1.2999999999999999E-2"/>
    <e v="#DIV/0!"/>
    <x v="10"/>
  </r>
  <r>
    <n v="43346372"/>
    <n v="10224"/>
    <x v="2"/>
    <n v="1269750"/>
    <x v="0"/>
    <n v="7038"/>
    <n v="6102"/>
    <n v="837"/>
    <n v="1.22"/>
    <n v="0.13716814159292035"/>
    <x v="10"/>
  </r>
  <r>
    <n v="55107008"/>
    <n v="10234"/>
    <x v="0"/>
    <n v="1269750"/>
    <x v="0"/>
    <n v="8727"/>
    <n v="7996"/>
    <n v="661"/>
    <n v="0.34"/>
    <n v="8.2666333166583297E-2"/>
    <x v="10"/>
  </r>
  <r>
    <n v="55107008"/>
    <n v="10224"/>
    <x v="2"/>
    <n v="1269750"/>
    <x v="0"/>
    <n v="28305"/>
    <n v="26498"/>
    <n v="1999"/>
    <n v="1.22"/>
    <n v="7.5439655823080987E-2"/>
    <x v="10"/>
  </r>
  <r>
    <n v="55107008"/>
    <n v="10227"/>
    <x v="0"/>
    <n v="1269750"/>
    <x v="0"/>
    <n v="8107"/>
    <n v="7836"/>
    <n v="442"/>
    <n v="0.19600000000000001"/>
    <n v="5.6406329760081676E-2"/>
    <x v="10"/>
  </r>
  <r>
    <n v="55107008"/>
    <n v="10169"/>
    <x v="0"/>
    <n v="1269750"/>
    <x v="0"/>
    <n v="906"/>
    <n v="863"/>
    <n v="37"/>
    <n v="5.41"/>
    <n v="4.287369640787949E-2"/>
    <x v="10"/>
  </r>
  <r>
    <n v="32359233"/>
    <n v="10188"/>
    <x v="3"/>
    <n v="1269750"/>
    <x v="0"/>
    <n v="3717"/>
    <n v="3015"/>
    <n v="26"/>
    <n v="2.02"/>
    <n v="8.6235489220563843E-3"/>
    <x v="10"/>
  </r>
  <r>
    <n v="32359233"/>
    <n v="10172"/>
    <x v="8"/>
    <n v="1269750"/>
    <x v="0"/>
    <n v="12359"/>
    <n v="9176"/>
    <n v="60"/>
    <n v="2.02"/>
    <n v="6.5387968613775061E-3"/>
    <x v="10"/>
  </r>
  <r>
    <n v="42017814"/>
    <n v="10172"/>
    <x v="1"/>
    <n v="1269750"/>
    <x v="0"/>
    <n v="105"/>
    <n v="99"/>
    <n v="0"/>
    <n v="2.02"/>
    <n v="0"/>
    <x v="10"/>
  </r>
  <r>
    <n v="52065646"/>
    <n v="10202"/>
    <x v="1"/>
    <n v="1269750"/>
    <x v="0"/>
    <n v="0"/>
    <n v="0"/>
    <n v="0"/>
    <n v="1.2999999999999999E-2"/>
    <e v="#DIV/0!"/>
    <x v="11"/>
  </r>
  <r>
    <n v="55107008"/>
    <n v="10224"/>
    <x v="2"/>
    <n v="1269750"/>
    <x v="0"/>
    <n v="26737"/>
    <n v="24528"/>
    <n v="1941"/>
    <n v="1.83"/>
    <n v="7.9134050880626222E-2"/>
    <x v="11"/>
  </r>
  <r>
    <n v="55107008"/>
    <n v="10227"/>
    <x v="0"/>
    <n v="1269750"/>
    <x v="0"/>
    <n v="7662"/>
    <n v="7292"/>
    <n v="435"/>
    <n v="0.245"/>
    <n v="5.9654415798134942E-2"/>
    <x v="11"/>
  </r>
  <r>
    <n v="32359233"/>
    <n v="10171"/>
    <x v="2"/>
    <n v="1269750"/>
    <x v="0"/>
    <n v="12884"/>
    <n v="9288"/>
    <n v="112"/>
    <n v="4.08"/>
    <n v="1.2058570198105082E-2"/>
    <x v="11"/>
  </r>
  <r>
    <n v="32359233"/>
    <n v="10234"/>
    <x v="1"/>
    <n v="1269750"/>
    <x v="0"/>
    <n v="55527"/>
    <n v="48445"/>
    <n v="437"/>
    <n v="1.02"/>
    <n v="9.0205387552895044E-3"/>
    <x v="11"/>
  </r>
  <r>
    <n v="32359233"/>
    <n v="10170"/>
    <x v="6"/>
    <n v="1269750"/>
    <x v="0"/>
    <n v="17868"/>
    <n v="14547"/>
    <n v="116"/>
    <n v="2.02"/>
    <n v="7.9741527462707084E-3"/>
    <x v="11"/>
  </r>
  <r>
    <n v="55107008"/>
    <n v="10234"/>
    <x v="0"/>
    <n v="1269750"/>
    <x v="0"/>
    <n v="8590"/>
    <n v="7645"/>
    <n v="750"/>
    <n v="0.68"/>
    <n v="9.8103335513407455E-2"/>
    <x v="12"/>
  </r>
  <r>
    <n v="55107008"/>
    <n v="10224"/>
    <x v="2"/>
    <n v="1269750"/>
    <x v="0"/>
    <n v="28851"/>
    <n v="26343"/>
    <n v="1976"/>
    <n v="2.44"/>
    <n v="7.5010439205861146E-2"/>
    <x v="12"/>
  </r>
  <r>
    <n v="55107008"/>
    <n v="10236"/>
    <x v="0"/>
    <n v="1269750"/>
    <x v="0"/>
    <n v="9125"/>
    <n v="8349"/>
    <n v="610"/>
    <n v="0.36"/>
    <n v="7.3062642232602712E-2"/>
    <x v="12"/>
  </r>
  <r>
    <n v="55107008"/>
    <n v="10227"/>
    <x v="0"/>
    <n v="1269750"/>
    <x v="0"/>
    <n v="8231"/>
    <n v="7790"/>
    <n v="433"/>
    <n v="0.29399999999999998"/>
    <n v="5.5584082156611037E-2"/>
    <x v="12"/>
  </r>
  <r>
    <n v="32359233"/>
    <n v="10234"/>
    <x v="1"/>
    <n v="1269750"/>
    <x v="0"/>
    <n v="70588"/>
    <n v="60260"/>
    <n v="584"/>
    <n v="0.34"/>
    <n v="9.6913375373382012E-3"/>
    <x v="12"/>
  </r>
  <r>
    <n v="32359233"/>
    <n v="10172"/>
    <x v="6"/>
    <n v="1269750"/>
    <x v="0"/>
    <n v="32845"/>
    <n v="26416"/>
    <n v="226"/>
    <n v="2.02"/>
    <n v="8.5554209569957598E-3"/>
    <x v="12"/>
  </r>
  <r>
    <n v="32359233"/>
    <n v="10172"/>
    <x v="8"/>
    <n v="1269750"/>
    <x v="0"/>
    <n v="16916"/>
    <n v="11702"/>
    <n v="79"/>
    <n v="2.02"/>
    <n v="6.7509827379935057E-3"/>
    <x v="12"/>
  </r>
  <r>
    <n v="19383848"/>
    <n v="10202"/>
    <x v="7"/>
    <n v="1269750"/>
    <x v="0"/>
    <n v="0"/>
    <n v="0"/>
    <n v="0"/>
    <n v="1.2999999999999999E-2"/>
    <e v="#DIV/0!"/>
    <x v="13"/>
  </r>
  <r>
    <n v="43480563"/>
    <n v="10231"/>
    <x v="1"/>
    <n v="1269750"/>
    <x v="0"/>
    <n v="0"/>
    <n v="0"/>
    <n v="0"/>
    <n v="7.0000000000000001E-3"/>
    <e v="#DIV/0!"/>
    <x v="13"/>
  </r>
  <r>
    <n v="43346372"/>
    <n v="10224"/>
    <x v="2"/>
    <n v="1269750"/>
    <x v="0"/>
    <n v="9375"/>
    <n v="7814"/>
    <n v="1074"/>
    <n v="0.61"/>
    <n v="0.13744561044279499"/>
    <x v="13"/>
  </r>
  <r>
    <n v="55107008"/>
    <n v="10234"/>
    <x v="0"/>
    <n v="1269750"/>
    <x v="0"/>
    <n v="9907"/>
    <n v="8806"/>
    <n v="819"/>
    <n v="0.34"/>
    <n v="9.3004769475357713E-2"/>
    <x v="13"/>
  </r>
  <r>
    <n v="55107008"/>
    <n v="10172"/>
    <x v="3"/>
    <n v="1269750"/>
    <x v="0"/>
    <n v="1631"/>
    <n v="1451"/>
    <n v="117"/>
    <n v="2.02"/>
    <n v="8.0634045485871816E-2"/>
    <x v="13"/>
  </r>
  <r>
    <n v="55107008"/>
    <n v="10224"/>
    <x v="2"/>
    <n v="1269750"/>
    <x v="0"/>
    <n v="32558"/>
    <n v="29481"/>
    <n v="2292"/>
    <n v="0.61"/>
    <n v="7.7744988297547571E-2"/>
    <x v="13"/>
  </r>
  <r>
    <n v="55107008"/>
    <n v="10227"/>
    <x v="0"/>
    <n v="1269750"/>
    <x v="0"/>
    <n v="9518"/>
    <n v="8963"/>
    <n v="543"/>
    <n v="0.315"/>
    <n v="6.0582394287626913E-2"/>
    <x v="13"/>
  </r>
  <r>
    <n v="32359233"/>
    <n v="10234"/>
    <x v="1"/>
    <n v="1269750"/>
    <x v="0"/>
    <n v="82058"/>
    <n v="68928"/>
    <n v="716"/>
    <n v="0.68"/>
    <n v="1.0387650882079852E-2"/>
    <x v="13"/>
  </r>
  <r>
    <n v="32359233"/>
    <n v="10169"/>
    <x v="2"/>
    <n v="1269750"/>
    <x v="0"/>
    <n v="1143"/>
    <n v="895"/>
    <n v="9"/>
    <n v="5.41"/>
    <n v="1.0055865921787709E-2"/>
    <x v="13"/>
  </r>
  <r>
    <n v="32359233"/>
    <n v="10171"/>
    <x v="2"/>
    <n v="1269750"/>
    <x v="0"/>
    <n v="19384"/>
    <n v="13751"/>
    <n v="124"/>
    <n v="2.04"/>
    <n v="9.0175259981092291E-3"/>
    <x v="13"/>
  </r>
  <r>
    <n v="32359233"/>
    <n v="10170"/>
    <x v="6"/>
    <n v="1269750"/>
    <x v="0"/>
    <n v="22627"/>
    <n v="17885"/>
    <n v="133"/>
    <n v="2.02"/>
    <n v="7.436399217221135E-3"/>
    <x v="13"/>
  </r>
  <r>
    <n v="43346372"/>
    <n v="10236"/>
    <x v="0"/>
    <n v="1269750"/>
    <x v="0"/>
    <n v="3450"/>
    <n v="2725"/>
    <n v="470"/>
    <n v="0.36"/>
    <n v="0.1724770642201835"/>
    <x v="14"/>
  </r>
  <r>
    <n v="43346372"/>
    <n v="10224"/>
    <x v="2"/>
    <n v="1269750"/>
    <x v="0"/>
    <n v="10165"/>
    <n v="8443"/>
    <n v="1133"/>
    <n v="0.61"/>
    <n v="0.13419400686959612"/>
    <x v="14"/>
  </r>
  <r>
    <n v="55107008"/>
    <n v="10234"/>
    <x v="0"/>
    <n v="1269750"/>
    <x v="0"/>
    <n v="10964"/>
    <n v="9610"/>
    <n v="873"/>
    <n v="0.34"/>
    <n v="9.0842872008324665E-2"/>
    <x v="14"/>
  </r>
  <r>
    <n v="55107008"/>
    <n v="10224"/>
    <x v="2"/>
    <n v="1269750"/>
    <x v="0"/>
    <n v="35546"/>
    <n v="31913"/>
    <n v="2543"/>
    <n v="3.66"/>
    <n v="7.9685394666750231E-2"/>
    <x v="14"/>
  </r>
  <r>
    <n v="55107008"/>
    <n v="10227"/>
    <x v="0"/>
    <n v="1269750"/>
    <x v="0"/>
    <n v="10784"/>
    <n v="10076"/>
    <n v="640"/>
    <n v="0.32900000000000001"/>
    <n v="6.3517268757443429E-2"/>
    <x v="14"/>
  </r>
  <r>
    <n v="80715286"/>
    <n v="10170"/>
    <x v="5"/>
    <n v="1269750"/>
    <x v="0"/>
    <n v="2884"/>
    <n v="2263"/>
    <n v="40"/>
    <n v="2.02"/>
    <n v="1.7675651789659744E-2"/>
    <x v="14"/>
  </r>
  <r>
    <n v="32359233"/>
    <n v="10173"/>
    <x v="6"/>
    <n v="1269750"/>
    <x v="0"/>
    <n v="20511"/>
    <n v="16527"/>
    <n v="178"/>
    <n v="2.02"/>
    <n v="1.077025473467659E-2"/>
    <x v="14"/>
  </r>
  <r>
    <n v="32359233"/>
    <n v="10234"/>
    <x v="1"/>
    <n v="1269750"/>
    <x v="0"/>
    <n v="90287"/>
    <n v="75193"/>
    <n v="768"/>
    <n v="0.68"/>
    <n v="1.0213716702352613E-2"/>
    <x v="14"/>
  </r>
  <r>
    <n v="43346372"/>
    <n v="10236"/>
    <x v="0"/>
    <n v="1269750"/>
    <x v="0"/>
    <n v="3555"/>
    <n v="2654"/>
    <n v="506"/>
    <n v="0.36"/>
    <n v="0.19065561416729465"/>
    <x v="15"/>
  </r>
  <r>
    <n v="43346372"/>
    <n v="10224"/>
    <x v="2"/>
    <n v="1269750"/>
    <x v="0"/>
    <n v="10361"/>
    <n v="8591"/>
    <n v="1150"/>
    <n v="1.22"/>
    <n v="0.13386101734373182"/>
    <x v="15"/>
  </r>
  <r>
    <n v="55107008"/>
    <n v="10167"/>
    <x v="0"/>
    <n v="1269750"/>
    <x v="0"/>
    <n v="11529"/>
    <n v="9989"/>
    <n v="981"/>
    <n v="0.7"/>
    <n v="9.820802883171488E-2"/>
    <x v="15"/>
  </r>
  <r>
    <n v="55107008"/>
    <n v="10234"/>
    <x v="0"/>
    <n v="1269750"/>
    <x v="0"/>
    <n v="11746"/>
    <n v="10254"/>
    <n v="977"/>
    <n v="0.34"/>
    <n v="9.5279890774331966E-2"/>
    <x v="15"/>
  </r>
  <r>
    <n v="55107008"/>
    <n v="10224"/>
    <x v="2"/>
    <n v="1269750"/>
    <x v="0"/>
    <n v="37058"/>
    <n v="33287"/>
    <n v="2580"/>
    <n v="1.22"/>
    <n v="7.7507735752696247E-2"/>
    <x v="15"/>
  </r>
  <r>
    <n v="55107008"/>
    <n v="10227"/>
    <x v="0"/>
    <n v="1269750"/>
    <x v="0"/>
    <n v="11837"/>
    <n v="11056"/>
    <n v="682"/>
    <n v="0.42"/>
    <n v="6.1685962373371928E-2"/>
    <x v="15"/>
  </r>
  <r>
    <n v="55107008"/>
    <n v="10169"/>
    <x v="0"/>
    <n v="1269750"/>
    <x v="0"/>
    <n v="1221"/>
    <n v="1125"/>
    <n v="52"/>
    <n v="5.41"/>
    <n v="4.622222222222222E-2"/>
    <x v="15"/>
  </r>
  <r>
    <n v="32359233"/>
    <n v="10171"/>
    <x v="6"/>
    <n v="1269750"/>
    <x v="0"/>
    <n v="18660"/>
    <n v="13285"/>
    <n v="170"/>
    <n v="2.04"/>
    <n v="1.2796386902521641E-2"/>
    <x v="15"/>
  </r>
  <r>
    <n v="32359233"/>
    <n v="10234"/>
    <x v="1"/>
    <n v="1269750"/>
    <x v="0"/>
    <n v="87712"/>
    <n v="73005"/>
    <n v="704"/>
    <n v="0.68"/>
    <n v="9.6431751249914394E-3"/>
    <x v="15"/>
  </r>
  <r>
    <n v="32359233"/>
    <n v="10172"/>
    <x v="6"/>
    <n v="1269750"/>
    <x v="0"/>
    <n v="42262"/>
    <n v="33753"/>
    <n v="277"/>
    <n v="2.02"/>
    <n v="8.206677924925191E-3"/>
    <x v="15"/>
  </r>
  <r>
    <n v="43346372"/>
    <n v="10224"/>
    <x v="2"/>
    <n v="1269750"/>
    <x v="0"/>
    <n v="9091"/>
    <n v="7514"/>
    <n v="987"/>
    <n v="0.61"/>
    <n v="0.13135480436518499"/>
    <x v="16"/>
  </r>
  <r>
    <n v="55107008"/>
    <n v="10234"/>
    <x v="0"/>
    <n v="1269750"/>
    <x v="0"/>
    <n v="11126"/>
    <n v="9718"/>
    <n v="982"/>
    <n v="0.34"/>
    <n v="0.10104959868285655"/>
    <x v="16"/>
  </r>
  <r>
    <n v="55107008"/>
    <n v="10224"/>
    <x v="2"/>
    <n v="1269750"/>
    <x v="0"/>
    <n v="35365"/>
    <n v="31872"/>
    <n v="2382"/>
    <n v="2.44"/>
    <n v="7.473644578313253E-2"/>
    <x v="16"/>
  </r>
  <r>
    <n v="55107008"/>
    <n v="10227"/>
    <x v="0"/>
    <n v="1269750"/>
    <x v="0"/>
    <n v="12094"/>
    <n v="11332"/>
    <n v="724"/>
    <n v="0.38500000000000001"/>
    <n v="6.3889869396399582E-2"/>
    <x v="16"/>
  </r>
  <r>
    <n v="32359233"/>
    <n v="10176"/>
    <x v="5"/>
    <n v="1269750"/>
    <x v="0"/>
    <n v="16294"/>
    <n v="11518"/>
    <n v="123"/>
    <n v="4.7300000000000004"/>
    <n v="1.0678937315506164E-2"/>
    <x v="16"/>
  </r>
  <r>
    <n v="32359233"/>
    <n v="10234"/>
    <x v="1"/>
    <n v="1269750"/>
    <x v="0"/>
    <n v="69723"/>
    <n v="58836"/>
    <n v="521"/>
    <n v="0.68"/>
    <n v="8.8551227139846353E-3"/>
    <x v="16"/>
  </r>
  <r>
    <n v="32359233"/>
    <n v="10172"/>
    <x v="8"/>
    <n v="1269750"/>
    <x v="0"/>
    <n v="16147"/>
    <n v="10694"/>
    <n v="93"/>
    <n v="2.02"/>
    <n v="8.6964653076491497E-3"/>
    <x v="16"/>
  </r>
  <r>
    <n v="55107008"/>
    <n v="10236"/>
    <x v="0"/>
    <n v="1269750"/>
    <x v="0"/>
    <n v="9601"/>
    <n v="8679"/>
    <n v="780"/>
    <n v="0.36"/>
    <n v="8.9872105081230558E-2"/>
    <x v="17"/>
  </r>
  <r>
    <n v="55107008"/>
    <n v="10224"/>
    <x v="2"/>
    <n v="1269750"/>
    <x v="0"/>
    <n v="28489"/>
    <n v="25940"/>
    <n v="2002"/>
    <n v="0.61"/>
    <n v="7.7178103315343097E-2"/>
    <x v="17"/>
  </r>
  <r>
    <n v="55107008"/>
    <n v="10227"/>
    <x v="0"/>
    <n v="1269750"/>
    <x v="0"/>
    <n v="10407"/>
    <n v="9892"/>
    <n v="601"/>
    <n v="0.315"/>
    <n v="6.0756166599272139E-2"/>
    <x v="17"/>
  </r>
  <r>
    <n v="32359233"/>
    <n v="10234"/>
    <x v="1"/>
    <n v="1269750"/>
    <x v="0"/>
    <n v="45071"/>
    <n v="38850"/>
    <n v="318"/>
    <n v="0.34"/>
    <n v="8.1853281853281855E-3"/>
    <x v="17"/>
  </r>
  <r>
    <n v="32359233"/>
    <n v="10170"/>
    <x v="6"/>
    <n v="1269750"/>
    <x v="0"/>
    <n v="18832"/>
    <n v="14699"/>
    <n v="120"/>
    <n v="2.02"/>
    <n v="8.1638206680726584E-3"/>
    <x v="17"/>
  </r>
  <r>
    <n v="32359233"/>
    <n v="10172"/>
    <x v="6"/>
    <n v="1269750"/>
    <x v="0"/>
    <n v="19762"/>
    <n v="15254"/>
    <n v="121"/>
    <n v="2.02"/>
    <n v="7.9323456142651114E-3"/>
    <x v="17"/>
  </r>
  <r>
    <n v="55107008"/>
    <n v="10224"/>
    <x v="2"/>
    <n v="1269750"/>
    <x v="0"/>
    <n v="17553"/>
    <n v="16245"/>
    <n v="1237"/>
    <n v="2.44"/>
    <n v="7.6146506617420742E-2"/>
    <x v="18"/>
  </r>
  <r>
    <n v="55107008"/>
    <n v="10227"/>
    <x v="0"/>
    <n v="1269750"/>
    <x v="0"/>
    <n v="6890"/>
    <n v="6556"/>
    <n v="374"/>
    <n v="0.30099999999999999"/>
    <n v="5.7046979865771813E-2"/>
    <x v="18"/>
  </r>
  <r>
    <n v="80715286"/>
    <n v="10170"/>
    <x v="5"/>
    <n v="1269750"/>
    <x v="0"/>
    <n v="940"/>
    <n v="783"/>
    <n v="10"/>
    <n v="2.02"/>
    <n v="1.277139208173691E-2"/>
    <x v="18"/>
  </r>
  <r>
    <n v="32359233"/>
    <n v="10172"/>
    <x v="6"/>
    <n v="1269750"/>
    <x v="0"/>
    <n v="10047"/>
    <n v="7759"/>
    <n v="63"/>
    <n v="2.02"/>
    <n v="8.1196030416290765E-3"/>
    <x v="18"/>
  </r>
  <r>
    <n v="32359233"/>
    <n v="10234"/>
    <x v="1"/>
    <n v="1269750"/>
    <x v="0"/>
    <n v="24121"/>
    <n v="20912"/>
    <n v="166"/>
    <n v="0.68"/>
    <n v="7.9380260137719965E-3"/>
    <x v="18"/>
  </r>
  <r>
    <n v="43346372"/>
    <n v="10224"/>
    <x v="2"/>
    <n v="1269750"/>
    <x v="0"/>
    <n v="1325"/>
    <n v="1151"/>
    <n v="178"/>
    <n v="0.61"/>
    <n v="0.15464813205907907"/>
    <x v="19"/>
  </r>
  <r>
    <n v="55107008"/>
    <n v="10224"/>
    <x v="2"/>
    <n v="1269750"/>
    <x v="0"/>
    <n v="8264"/>
    <n v="7746"/>
    <n v="601"/>
    <n v="1.22"/>
    <n v="7.7588432739478436E-2"/>
    <x v="19"/>
  </r>
  <r>
    <n v="55107008"/>
    <n v="10227"/>
    <x v="0"/>
    <n v="1269750"/>
    <x v="0"/>
    <n v="3331"/>
    <n v="3221"/>
    <n v="223"/>
    <n v="0.11899999999999999"/>
    <n v="6.9233157404532758E-2"/>
    <x v="19"/>
  </r>
  <r>
    <n v="32359233"/>
    <n v="10173"/>
    <x v="6"/>
    <n v="1269750"/>
    <x v="0"/>
    <n v="2227"/>
    <n v="1778"/>
    <n v="23"/>
    <n v="2.02"/>
    <n v="1.2935883014623173E-2"/>
    <x v="19"/>
  </r>
  <r>
    <n v="32359233"/>
    <n v="10172"/>
    <x v="6"/>
    <n v="1269750"/>
    <x v="0"/>
    <n v="4800"/>
    <n v="3682"/>
    <n v="28"/>
    <n v="2.02"/>
    <n v="7.6045627376425855E-3"/>
    <x v="19"/>
  </r>
  <r>
    <n v="32359233"/>
    <n v="10171"/>
    <x v="2"/>
    <n v="1269750"/>
    <x v="0"/>
    <n v="2670"/>
    <n v="1827"/>
    <n v="11"/>
    <n v="2.04"/>
    <n v="6.0207991242474E-3"/>
    <x v="19"/>
  </r>
  <r>
    <n v="55107008"/>
    <n v="10234"/>
    <x v="0"/>
    <n v="1269750"/>
    <x v="0"/>
    <n v="1139"/>
    <n v="1054"/>
    <n v="133"/>
    <n v="0.34"/>
    <n v="0.12618595825426945"/>
    <x v="20"/>
  </r>
  <r>
    <n v="55107008"/>
    <n v="10224"/>
    <x v="2"/>
    <n v="1269750"/>
    <x v="0"/>
    <n v="3795"/>
    <n v="3616"/>
    <n v="279"/>
    <n v="1.22"/>
    <n v="7.7157079646017701E-2"/>
    <x v="20"/>
  </r>
  <r>
    <n v="55107008"/>
    <n v="10227"/>
    <x v="0"/>
    <n v="1269750"/>
    <x v="0"/>
    <n v="1514"/>
    <n v="1455"/>
    <n v="82"/>
    <n v="7.0000000000000001E-3"/>
    <n v="5.6357388316151204E-2"/>
    <x v="20"/>
  </r>
  <r>
    <n v="43346372"/>
    <n v="10224"/>
    <x v="2"/>
    <n v="1269750"/>
    <x v="0"/>
    <n v="363"/>
    <n v="307"/>
    <n v="46"/>
    <n v="0.61"/>
    <n v="0.14983713355048861"/>
    <x v="21"/>
  </r>
  <r>
    <n v="55107008"/>
    <n v="10234"/>
    <x v="0"/>
    <n v="1269750"/>
    <x v="0"/>
    <n v="585"/>
    <n v="539"/>
    <n v="48"/>
    <n v="0.34"/>
    <n v="8.9053803339517623E-2"/>
    <x v="21"/>
  </r>
  <r>
    <n v="55107008"/>
    <n v="10224"/>
    <x v="2"/>
    <n v="1269750"/>
    <x v="0"/>
    <n v="2038"/>
    <n v="1930"/>
    <n v="145"/>
    <n v="0.61"/>
    <n v="7.512953367875648E-2"/>
    <x v="21"/>
  </r>
  <r>
    <n v="55107008"/>
    <n v="10227"/>
    <x v="0"/>
    <n v="1269750"/>
    <x v="0"/>
    <n v="798"/>
    <n v="768"/>
    <n v="36"/>
    <n v="3.5000000000000003E-2"/>
    <n v="4.6875E-2"/>
    <x v="21"/>
  </r>
  <r>
    <n v="32359233"/>
    <n v="10172"/>
    <x v="6"/>
    <n v="1269750"/>
    <x v="0"/>
    <n v="1792"/>
    <n v="1331"/>
    <n v="15"/>
    <n v="2.02"/>
    <n v="1.1269722013523666E-2"/>
    <x v="21"/>
  </r>
  <r>
    <n v="32359233"/>
    <n v="10173"/>
    <x v="6"/>
    <n v="1269750"/>
    <x v="0"/>
    <n v="850"/>
    <n v="759"/>
    <n v="7"/>
    <n v="2.02"/>
    <n v="9.22266139657444E-3"/>
    <x v="21"/>
  </r>
  <r>
    <n v="55107008"/>
    <n v="10224"/>
    <x v="2"/>
    <n v="1269750"/>
    <x v="0"/>
    <n v="1282"/>
    <n v="1206"/>
    <n v="109"/>
    <n v="0.61"/>
    <n v="9.038142620232173E-2"/>
    <x v="22"/>
  </r>
  <r>
    <n v="55107008"/>
    <n v="10227"/>
    <x v="0"/>
    <n v="1269750"/>
    <x v="0"/>
    <n v="470"/>
    <n v="446"/>
    <n v="35"/>
    <n v="7.0000000000000001E-3"/>
    <n v="7.847533632286996E-2"/>
    <x v="22"/>
  </r>
  <r>
    <n v="43346372"/>
    <n v="10224"/>
    <x v="2"/>
    <n v="1269750"/>
    <x v="0"/>
    <n v="448"/>
    <n v="363"/>
    <n v="61"/>
    <n v="0.61"/>
    <n v="0.16804407713498623"/>
    <x v="23"/>
  </r>
  <r>
    <n v="55107008"/>
    <n v="10227"/>
    <x v="0"/>
    <n v="1269750"/>
    <x v="0"/>
    <n v="536"/>
    <n v="511"/>
    <n v="25"/>
    <n v="1.4E-2"/>
    <n v="4.8923679060665359E-2"/>
    <x v="23"/>
  </r>
  <r>
    <n v="55107008"/>
    <n v="10227"/>
    <x v="0"/>
    <n v="1269750"/>
    <x v="0"/>
    <n v="372"/>
    <n v="357"/>
    <n v="23"/>
    <n v="7.0000000000000001E-3"/>
    <n v="6.4425770308123242E-2"/>
    <x v="0"/>
  </r>
  <r>
    <n v="15221664"/>
    <n v="10235"/>
    <x v="0"/>
    <n v="1643084"/>
    <x v="0"/>
    <n v="11142"/>
    <n v="10091"/>
    <n v="69"/>
    <n v="1.0091000000000001"/>
    <n v="6.8377762362501239E-3"/>
    <x v="0"/>
  </r>
  <r>
    <n v="62310876"/>
    <n v="10235"/>
    <x v="0"/>
    <n v="1643084"/>
    <x v="0"/>
    <n v="75"/>
    <n v="55"/>
    <n v="0"/>
    <n v="5.4999999999999997E-3"/>
    <n v="0"/>
    <x v="0"/>
  </r>
  <r>
    <n v="55107008"/>
    <n v="10224"/>
    <x v="2"/>
    <n v="1269750"/>
    <x v="0"/>
    <n v="11133"/>
    <n v="10235"/>
    <n v="834"/>
    <n v="2.44"/>
    <n v="8.1485100146555939E-2"/>
    <x v="1"/>
  </r>
  <r>
    <n v="55107008"/>
    <n v="10227"/>
    <x v="0"/>
    <n v="1269750"/>
    <x v="0"/>
    <n v="1012"/>
    <n v="960"/>
    <n v="50"/>
    <n v="3.5000000000000003E-2"/>
    <n v="5.2083333333333336E-2"/>
    <x v="1"/>
  </r>
  <r>
    <n v="32359233"/>
    <n v="10171"/>
    <x v="2"/>
    <n v="1269750"/>
    <x v="0"/>
    <n v="4874"/>
    <n v="3627"/>
    <n v="66"/>
    <n v="2.04"/>
    <n v="1.8196856906534328E-2"/>
    <x v="1"/>
  </r>
  <r>
    <n v="32359233"/>
    <n v="10234"/>
    <x v="1"/>
    <n v="1269750"/>
    <x v="0"/>
    <n v="43686"/>
    <n v="36820"/>
    <n v="522"/>
    <n v="0.68"/>
    <n v="1.4177077675176534E-2"/>
    <x v="1"/>
  </r>
  <r>
    <n v="15221664"/>
    <n v="10235"/>
    <x v="0"/>
    <n v="1643084"/>
    <x v="0"/>
    <n v="0"/>
    <n v="1"/>
    <n v="0"/>
    <n v="1E-4"/>
    <n v="0"/>
    <x v="1"/>
  </r>
  <r>
    <n v="43346372"/>
    <n v="10224"/>
    <x v="2"/>
    <n v="1269750"/>
    <x v="0"/>
    <n v="4292"/>
    <n v="3533"/>
    <n v="510"/>
    <n v="1.22"/>
    <n v="0.14435324087178036"/>
    <x v="2"/>
  </r>
  <r>
    <n v="55107008"/>
    <n v="10224"/>
    <x v="2"/>
    <n v="1269750"/>
    <x v="0"/>
    <n v="15938"/>
    <n v="14257"/>
    <n v="1046"/>
    <n v="1.22"/>
    <n v="7.3367468611909945E-2"/>
    <x v="2"/>
  </r>
  <r>
    <n v="55107008"/>
    <n v="10227"/>
    <x v="0"/>
    <n v="1269750"/>
    <x v="0"/>
    <n v="2155"/>
    <n v="2029"/>
    <n v="110"/>
    <n v="4.2000000000000003E-2"/>
    <n v="5.4213898472153771E-2"/>
    <x v="2"/>
  </r>
  <r>
    <n v="15221664"/>
    <n v="10235"/>
    <x v="0"/>
    <n v="1643084"/>
    <x v="0"/>
    <n v="49"/>
    <n v="47"/>
    <n v="1"/>
    <n v="4.7000000000000002E-3"/>
    <n v="2.1276595744680851E-2"/>
    <x v="2"/>
  </r>
  <r>
    <n v="32359233"/>
    <n v="10172"/>
    <x v="6"/>
    <n v="1269750"/>
    <x v="0"/>
    <n v="22069"/>
    <n v="18359"/>
    <n v="240"/>
    <n v="2.02"/>
    <n v="1.3072607440492401E-2"/>
    <x v="2"/>
  </r>
  <r>
    <n v="55107008"/>
    <n v="10236"/>
    <x v="0"/>
    <n v="1269750"/>
    <x v="0"/>
    <n v="5350"/>
    <n v="4962"/>
    <n v="377"/>
    <n v="0.36"/>
    <n v="7.5977428456267634E-2"/>
    <x v="3"/>
  </r>
  <r>
    <n v="55107008"/>
    <n v="10224"/>
    <x v="2"/>
    <n v="1269750"/>
    <x v="0"/>
    <n v="18478"/>
    <n v="16188"/>
    <n v="1165"/>
    <n v="3.66"/>
    <n v="7.1966889053619962E-2"/>
    <x v="3"/>
  </r>
  <r>
    <n v="55107008"/>
    <n v="10176"/>
    <x v="10"/>
    <n v="1269750"/>
    <x v="0"/>
    <n v="1637"/>
    <n v="1405"/>
    <n v="97"/>
    <n v="4.7300000000000004"/>
    <n v="6.9039145907473315E-2"/>
    <x v="3"/>
  </r>
  <r>
    <n v="55107008"/>
    <n v="10234"/>
    <x v="0"/>
    <n v="1269750"/>
    <x v="0"/>
    <n v="1131"/>
    <n v="1042"/>
    <n v="67"/>
    <n v="0.34"/>
    <n v="6.4299424184261031E-2"/>
    <x v="3"/>
  </r>
  <r>
    <n v="55107008"/>
    <n v="10227"/>
    <x v="0"/>
    <n v="1269750"/>
    <x v="0"/>
    <n v="3091"/>
    <n v="2935"/>
    <n v="179"/>
    <n v="0.126"/>
    <n v="6.0988074957410564E-2"/>
    <x v="3"/>
  </r>
  <r>
    <n v="32359233"/>
    <n v="10234"/>
    <x v="1"/>
    <n v="1269750"/>
    <x v="0"/>
    <n v="29038"/>
    <n v="24419"/>
    <n v="253"/>
    <n v="0.34"/>
    <n v="1.0360784634915434E-2"/>
    <x v="3"/>
  </r>
  <r>
    <n v="32359233"/>
    <n v="10224"/>
    <x v="0"/>
    <n v="1269750"/>
    <x v="0"/>
    <n v="36557"/>
    <n v="30069"/>
    <n v="208"/>
    <n v="0.61"/>
    <n v="6.9174232598357109E-3"/>
    <x v="3"/>
  </r>
  <r>
    <n v="43346372"/>
    <n v="10236"/>
    <x v="0"/>
    <n v="1269750"/>
    <x v="0"/>
    <n v="1516"/>
    <n v="1275"/>
    <n v="195"/>
    <n v="0.36"/>
    <n v="0.15294117647058825"/>
    <x v="4"/>
  </r>
  <r>
    <n v="43346372"/>
    <n v="10224"/>
    <x v="2"/>
    <n v="1269750"/>
    <x v="0"/>
    <n v="5233"/>
    <n v="4283"/>
    <n v="524"/>
    <n v="1.83"/>
    <n v="0.12234415129582069"/>
    <x v="4"/>
  </r>
  <r>
    <n v="55107008"/>
    <n v="10236"/>
    <x v="0"/>
    <n v="1269750"/>
    <x v="0"/>
    <n v="6392"/>
    <n v="5946"/>
    <n v="477"/>
    <n v="0.36"/>
    <n v="8.0221997981836532E-2"/>
    <x v="4"/>
  </r>
  <r>
    <n v="55107008"/>
    <n v="10227"/>
    <x v="0"/>
    <n v="1269750"/>
    <x v="0"/>
    <n v="3941"/>
    <n v="3736"/>
    <n v="226"/>
    <n v="9.8000000000000004E-2"/>
    <n v="6.0492505353319057E-2"/>
    <x v="4"/>
  </r>
  <r>
    <n v="55107008"/>
    <n v="10168"/>
    <x v="0"/>
    <n v="1269750"/>
    <x v="0"/>
    <n v="368"/>
    <n v="352"/>
    <n v="16"/>
    <n v="4.0599999999999996"/>
    <n v="4.5454545454545456E-2"/>
    <x v="4"/>
  </r>
  <r>
    <n v="32359233"/>
    <n v="10172"/>
    <x v="8"/>
    <n v="1269750"/>
    <x v="0"/>
    <n v="11313"/>
    <n v="8684"/>
    <n v="47"/>
    <n v="2.02"/>
    <n v="5.4122524182404425E-3"/>
    <x v="4"/>
  </r>
  <r>
    <n v="43346372"/>
    <n v="10224"/>
    <x v="2"/>
    <n v="1269750"/>
    <x v="0"/>
    <n v="5720"/>
    <n v="4702"/>
    <n v="551"/>
    <n v="1.83"/>
    <n v="0.11718417694598043"/>
    <x v="5"/>
  </r>
  <r>
    <n v="55107008"/>
    <n v="10224"/>
    <x v="2"/>
    <n v="1269750"/>
    <x v="0"/>
    <n v="24437"/>
    <n v="21979"/>
    <n v="1529"/>
    <n v="6.1"/>
    <n v="6.9566404295008877E-2"/>
    <x v="5"/>
  </r>
  <r>
    <n v="55107008"/>
    <n v="10227"/>
    <x v="0"/>
    <n v="1269750"/>
    <x v="0"/>
    <n v="4996"/>
    <n v="4785"/>
    <n v="270"/>
    <n v="0.14699999999999999"/>
    <n v="5.6426332288401257E-2"/>
    <x v="5"/>
  </r>
  <r>
    <n v="32359233"/>
    <n v="10234"/>
    <x v="1"/>
    <n v="1269750"/>
    <x v="0"/>
    <n v="26541"/>
    <n v="22952"/>
    <n v="180"/>
    <n v="0.34"/>
    <n v="7.842453816660858E-3"/>
    <x v="5"/>
  </r>
  <r>
    <n v="32359233"/>
    <n v="10224"/>
    <x v="0"/>
    <n v="1269750"/>
    <x v="0"/>
    <n v="32433"/>
    <n v="27363"/>
    <n v="156"/>
    <n v="0.61"/>
    <n v="5.7011292621423088E-3"/>
    <x v="5"/>
  </r>
  <r>
    <n v="55107008"/>
    <n v="10231"/>
    <x v="0"/>
    <n v="1269750"/>
    <x v="0"/>
    <n v="0"/>
    <n v="0"/>
    <n v="0"/>
    <n v="1.4E-2"/>
    <e v="#DIV/0!"/>
    <x v="6"/>
  </r>
  <r>
    <n v="55107008"/>
    <n v="10224"/>
    <x v="2"/>
    <n v="1269750"/>
    <x v="0"/>
    <n v="27297"/>
    <n v="24622"/>
    <n v="1830"/>
    <n v="5.49"/>
    <n v="7.432377548533832E-2"/>
    <x v="6"/>
  </r>
  <r>
    <n v="55107008"/>
    <n v="10227"/>
    <x v="0"/>
    <n v="1269750"/>
    <x v="0"/>
    <n v="5944"/>
    <n v="5653"/>
    <n v="275"/>
    <n v="0.13300000000000001"/>
    <n v="4.8646736246240933E-2"/>
    <x v="6"/>
  </r>
  <r>
    <n v="19729577"/>
    <n v="10224"/>
    <x v="4"/>
    <n v="1269750"/>
    <x v="0"/>
    <n v="2513"/>
    <n v="1947"/>
    <n v="44"/>
    <n v="1.24"/>
    <n v="2.2598870056497175E-2"/>
    <x v="6"/>
  </r>
  <r>
    <n v="32359233"/>
    <n v="10234"/>
    <x v="1"/>
    <n v="1269750"/>
    <x v="0"/>
    <n v="28059"/>
    <n v="24324"/>
    <n v="188"/>
    <n v="0.68"/>
    <n v="7.7289919421147839E-3"/>
    <x v="6"/>
  </r>
  <r>
    <n v="32359233"/>
    <n v="10171"/>
    <x v="6"/>
    <n v="1269750"/>
    <x v="0"/>
    <n v="11287"/>
    <n v="8377"/>
    <n v="64"/>
    <n v="2.04"/>
    <n v="7.6399665751462334E-3"/>
    <x v="6"/>
  </r>
  <r>
    <n v="32359233"/>
    <n v="10172"/>
    <x v="6"/>
    <n v="1269750"/>
    <x v="0"/>
    <n v="22319"/>
    <n v="18887"/>
    <n v="137"/>
    <n v="2.02"/>
    <n v="7.2536665431249007E-3"/>
    <x v="6"/>
  </r>
  <r>
    <n v="32359233"/>
    <n v="10224"/>
    <x v="0"/>
    <n v="1269750"/>
    <x v="0"/>
    <n v="33884"/>
    <n v="28256"/>
    <n v="155"/>
    <n v="0.61"/>
    <n v="5.4855605889014723E-3"/>
    <x v="6"/>
  </r>
  <r>
    <n v="43480563"/>
    <n v="10210"/>
    <x v="2"/>
    <n v="1269750"/>
    <x v="0"/>
    <n v="0"/>
    <n v="0"/>
    <n v="0"/>
    <n v="1.2999999999999999E-2"/>
    <e v="#DIV/0!"/>
    <x v="7"/>
  </r>
  <r>
    <n v="43346372"/>
    <n v="10224"/>
    <x v="2"/>
    <n v="1269750"/>
    <x v="0"/>
    <n v="7107"/>
    <n v="5875"/>
    <n v="737"/>
    <n v="0.61"/>
    <n v="0.1254468085106383"/>
    <x v="7"/>
  </r>
  <r>
    <n v="55107008"/>
    <n v="10236"/>
    <x v="0"/>
    <n v="1269750"/>
    <x v="0"/>
    <n v="8653"/>
    <n v="8036"/>
    <n v="611"/>
    <n v="0.72"/>
    <n v="7.6032852165256348E-2"/>
    <x v="7"/>
  </r>
  <r>
    <n v="55107008"/>
    <n v="10176"/>
    <x v="10"/>
    <n v="1269750"/>
    <x v="0"/>
    <n v="3211"/>
    <n v="2771"/>
    <n v="184"/>
    <n v="9.4600000000000009"/>
    <n v="6.6402020931071809E-2"/>
    <x v="7"/>
  </r>
  <r>
    <n v="55107008"/>
    <n v="10224"/>
    <x v="2"/>
    <n v="1269750"/>
    <x v="0"/>
    <n v="31558"/>
    <n v="28491"/>
    <n v="1870"/>
    <n v="3.05"/>
    <n v="6.5634761854620763E-2"/>
    <x v="7"/>
  </r>
  <r>
    <n v="55107008"/>
    <n v="10227"/>
    <x v="0"/>
    <n v="1269750"/>
    <x v="0"/>
    <n v="6766"/>
    <n v="6454"/>
    <n v="384"/>
    <n v="0.308"/>
    <n v="5.9497985745274248E-2"/>
    <x v="7"/>
  </r>
  <r>
    <n v="32359233"/>
    <n v="10234"/>
    <x v="1"/>
    <n v="1269750"/>
    <x v="0"/>
    <n v="29117"/>
    <n v="24800"/>
    <n v="221"/>
    <n v="0.34"/>
    <n v="8.911290322580645E-3"/>
    <x v="7"/>
  </r>
  <r>
    <n v="32359233"/>
    <n v="10171"/>
    <x v="2"/>
    <n v="1269750"/>
    <x v="0"/>
    <n v="11047"/>
    <n v="8467"/>
    <n v="53"/>
    <n v="2.04"/>
    <n v="6.2595960788945316E-3"/>
    <x v="7"/>
  </r>
  <r>
    <n v="32359233"/>
    <n v="10170"/>
    <x v="6"/>
    <n v="1269750"/>
    <x v="0"/>
    <n v="14707"/>
    <n v="12464"/>
    <n v="74"/>
    <n v="2.02"/>
    <n v="5.9370988446726574E-3"/>
    <x v="7"/>
  </r>
  <r>
    <n v="32359233"/>
    <n v="10224"/>
    <x v="0"/>
    <n v="1269750"/>
    <x v="0"/>
    <n v="35482"/>
    <n v="28910"/>
    <n v="163"/>
    <n v="1.22"/>
    <n v="5.638187478381183E-3"/>
    <x v="7"/>
  </r>
  <r>
    <n v="55107008"/>
    <n v="10236"/>
    <x v="0"/>
    <n v="1269750"/>
    <x v="0"/>
    <n v="9892"/>
    <n v="9157"/>
    <n v="691"/>
    <n v="0.36"/>
    <n v="7.5461395653598343E-2"/>
    <x v="8"/>
  </r>
  <r>
    <n v="55107008"/>
    <n v="10224"/>
    <x v="2"/>
    <n v="1269750"/>
    <x v="0"/>
    <n v="36545"/>
    <n v="33216"/>
    <n v="2275"/>
    <n v="3.66"/>
    <n v="6.8491088631984581E-2"/>
    <x v="8"/>
  </r>
  <r>
    <n v="55107008"/>
    <n v="10227"/>
    <x v="0"/>
    <n v="1269750"/>
    <x v="0"/>
    <n v="8166"/>
    <n v="7791"/>
    <n v="436"/>
    <n v="0.20300000000000001"/>
    <n v="5.5962007444487226E-2"/>
    <x v="8"/>
  </r>
  <r>
    <n v="80715286"/>
    <n v="10167"/>
    <x v="7"/>
    <n v="1269750"/>
    <x v="0"/>
    <n v="4742"/>
    <n v="2970"/>
    <n v="84"/>
    <n v="0.6"/>
    <n v="2.8282828282828285E-2"/>
    <x v="8"/>
  </r>
  <r>
    <n v="32359233"/>
    <n v="10171"/>
    <x v="6"/>
    <n v="1269750"/>
    <x v="0"/>
    <n v="13389"/>
    <n v="10249"/>
    <n v="109"/>
    <n v="2.04"/>
    <n v="1.0635183920382476E-2"/>
    <x v="8"/>
  </r>
  <r>
    <n v="43346372"/>
    <n v="10224"/>
    <x v="2"/>
    <n v="1269750"/>
    <x v="0"/>
    <n v="9235"/>
    <n v="7818"/>
    <n v="1057"/>
    <n v="2.44"/>
    <n v="0.13520081862368893"/>
    <x v="9"/>
  </r>
  <r>
    <n v="55107008"/>
    <n v="10234"/>
    <x v="0"/>
    <n v="1269750"/>
    <x v="0"/>
    <n v="3461"/>
    <n v="3182"/>
    <n v="311"/>
    <n v="0.34"/>
    <n v="9.7737272155876811E-2"/>
    <x v="9"/>
  </r>
  <r>
    <n v="55107008"/>
    <n v="10224"/>
    <x v="2"/>
    <n v="1269750"/>
    <x v="0"/>
    <n v="41141"/>
    <n v="37558"/>
    <n v="2527"/>
    <n v="4.2699999999999996"/>
    <n v="6.7282602907503056E-2"/>
    <x v="9"/>
  </r>
  <r>
    <n v="55107008"/>
    <n v="10227"/>
    <x v="0"/>
    <n v="1269750"/>
    <x v="0"/>
    <n v="9370"/>
    <n v="8896"/>
    <n v="564"/>
    <n v="0.41299999999999998"/>
    <n v="6.3399280575539563E-2"/>
    <x v="9"/>
  </r>
  <r>
    <n v="36011719"/>
    <n v="10224"/>
    <x v="4"/>
    <n v="1269750"/>
    <x v="0"/>
    <n v="767"/>
    <n v="604"/>
    <n v="11"/>
    <n v="0.62"/>
    <n v="1.8211920529801324E-2"/>
    <x v="9"/>
  </r>
  <r>
    <n v="80715286"/>
    <n v="10188"/>
    <x v="1"/>
    <n v="1269750"/>
    <x v="0"/>
    <n v="561"/>
    <n v="448"/>
    <n v="6"/>
    <n v="2.02"/>
    <n v="1.3392857142857142E-2"/>
    <x v="9"/>
  </r>
  <r>
    <n v="32359233"/>
    <n v="10172"/>
    <x v="6"/>
    <n v="1269750"/>
    <x v="0"/>
    <n v="22553"/>
    <n v="19098"/>
    <n v="152"/>
    <n v="4.04"/>
    <n v="7.9589485810032459E-3"/>
    <x v="9"/>
  </r>
  <r>
    <n v="55107008"/>
    <n v="10231"/>
    <x v="0"/>
    <n v="1269750"/>
    <x v="0"/>
    <n v="0"/>
    <n v="0"/>
    <n v="0"/>
    <n v="7.0000000000000001E-3"/>
    <e v="#DIV/0!"/>
    <x v="10"/>
  </r>
  <r>
    <n v="43346372"/>
    <n v="10224"/>
    <x v="2"/>
    <n v="1269750"/>
    <x v="0"/>
    <n v="8787"/>
    <n v="7449"/>
    <n v="964"/>
    <n v="1.22"/>
    <n v="0.12941334407302993"/>
    <x v="10"/>
  </r>
  <r>
    <n v="55107008"/>
    <n v="10236"/>
    <x v="0"/>
    <n v="1269750"/>
    <x v="0"/>
    <n v="10093"/>
    <n v="9340"/>
    <n v="783"/>
    <n v="0.72"/>
    <n v="8.383297644539614E-2"/>
    <x v="10"/>
  </r>
  <r>
    <n v="55107008"/>
    <n v="10172"/>
    <x v="3"/>
    <n v="1269750"/>
    <x v="0"/>
    <n v="1448"/>
    <n v="1320"/>
    <n v="106"/>
    <n v="2.02"/>
    <n v="8.0303030303030307E-2"/>
    <x v="10"/>
  </r>
  <r>
    <n v="55107008"/>
    <n v="10224"/>
    <x v="2"/>
    <n v="1269750"/>
    <x v="0"/>
    <n v="40295"/>
    <n v="37051"/>
    <n v="2414"/>
    <n v="3.66"/>
    <n v="6.5153437154192875E-2"/>
    <x v="10"/>
  </r>
  <r>
    <n v="55107008"/>
    <n v="10227"/>
    <x v="0"/>
    <n v="1269750"/>
    <x v="0"/>
    <n v="9303"/>
    <n v="8814"/>
    <n v="526"/>
    <n v="0.29399999999999998"/>
    <n v="5.9677785341502157E-2"/>
    <x v="10"/>
  </r>
  <r>
    <n v="32359233"/>
    <n v="10224"/>
    <x v="0"/>
    <n v="1269750"/>
    <x v="0"/>
    <n v="28683"/>
    <n v="23627"/>
    <n v="135"/>
    <n v="0.61"/>
    <n v="5.7138020061793708E-3"/>
    <x v="10"/>
  </r>
  <r>
    <n v="55107008"/>
    <n v="10231"/>
    <x v="0"/>
    <n v="1269750"/>
    <x v="0"/>
    <n v="0"/>
    <n v="0"/>
    <n v="0"/>
    <n v="7.0000000000000001E-3"/>
    <e v="#DIV/0!"/>
    <x v="11"/>
  </r>
  <r>
    <n v="55107008"/>
    <n v="10224"/>
    <x v="2"/>
    <n v="1269750"/>
    <x v="0"/>
    <n v="39022"/>
    <n v="35777"/>
    <n v="2396"/>
    <n v="5.49"/>
    <n v="6.6970399977639261E-2"/>
    <x v="11"/>
  </r>
  <r>
    <n v="55107008"/>
    <n v="10227"/>
    <x v="0"/>
    <n v="1269750"/>
    <x v="0"/>
    <n v="8758"/>
    <n v="8288"/>
    <n v="509"/>
    <n v="0.378"/>
    <n v="6.1414092664092666E-2"/>
    <x v="11"/>
  </r>
  <r>
    <n v="19729577"/>
    <n v="10224"/>
    <x v="4"/>
    <n v="1269750"/>
    <x v="0"/>
    <n v="2965"/>
    <n v="2268"/>
    <n v="71"/>
    <n v="0.62"/>
    <n v="3.130511463844797E-2"/>
    <x v="11"/>
  </r>
  <r>
    <n v="52065646"/>
    <n v="10202"/>
    <x v="1"/>
    <n v="1269750"/>
    <x v="0"/>
    <n v="0"/>
    <n v="0"/>
    <n v="0"/>
    <n v="1.2999999999999999E-2"/>
    <e v="#DIV/0!"/>
    <x v="12"/>
  </r>
  <r>
    <n v="43346372"/>
    <n v="10236"/>
    <x v="0"/>
    <n v="1269750"/>
    <x v="0"/>
    <n v="2650"/>
    <n v="2121"/>
    <n v="403"/>
    <n v="0.36"/>
    <n v="0.19000471475719"/>
    <x v="12"/>
  </r>
  <r>
    <n v="43346372"/>
    <n v="10224"/>
    <x v="2"/>
    <n v="1269750"/>
    <x v="0"/>
    <n v="9774"/>
    <n v="8063"/>
    <n v="963"/>
    <n v="0.61"/>
    <n v="0.11943445367729133"/>
    <x v="12"/>
  </r>
  <r>
    <n v="55107008"/>
    <n v="10236"/>
    <x v="0"/>
    <n v="1269750"/>
    <x v="0"/>
    <n v="9909"/>
    <n v="9141"/>
    <n v="739"/>
    <n v="0.36"/>
    <n v="8.0844546548517665E-2"/>
    <x v="12"/>
  </r>
  <r>
    <n v="55107008"/>
    <n v="10224"/>
    <x v="2"/>
    <n v="1269750"/>
    <x v="0"/>
    <n v="41535"/>
    <n v="37808"/>
    <n v="2531"/>
    <n v="3.05"/>
    <n v="6.6943504020313155E-2"/>
    <x v="12"/>
  </r>
  <r>
    <n v="55107008"/>
    <n v="10227"/>
    <x v="0"/>
    <n v="1269750"/>
    <x v="0"/>
    <n v="9256"/>
    <n v="8748"/>
    <n v="581"/>
    <n v="0.29399999999999998"/>
    <n v="6.6415180612711483E-2"/>
    <x v="12"/>
  </r>
  <r>
    <n v="32359233"/>
    <n v="10170"/>
    <x v="6"/>
    <n v="1269750"/>
    <x v="0"/>
    <n v="17952"/>
    <n v="14007"/>
    <n v="128"/>
    <n v="2.02"/>
    <n v="9.1382879988577137E-3"/>
    <x v="12"/>
  </r>
  <r>
    <n v="32359233"/>
    <n v="10234"/>
    <x v="1"/>
    <n v="1269750"/>
    <x v="0"/>
    <n v="32026"/>
    <n v="26735"/>
    <n v="226"/>
    <n v="1.02"/>
    <n v="8.4533383205535814E-3"/>
    <x v="12"/>
  </r>
  <r>
    <n v="43346372"/>
    <n v="10236"/>
    <x v="0"/>
    <n v="1269750"/>
    <x v="0"/>
    <n v="3227"/>
    <n v="2558"/>
    <n v="477"/>
    <n v="0.36"/>
    <n v="0.18647380766223612"/>
    <x v="13"/>
  </r>
  <r>
    <n v="43346372"/>
    <n v="10224"/>
    <x v="2"/>
    <n v="1269750"/>
    <x v="0"/>
    <n v="12048"/>
    <n v="9959"/>
    <n v="1186"/>
    <n v="0.61"/>
    <n v="0.1190882618736821"/>
    <x v="13"/>
  </r>
  <r>
    <n v="55107008"/>
    <n v="10236"/>
    <x v="0"/>
    <n v="1269750"/>
    <x v="0"/>
    <n v="11595"/>
    <n v="10598"/>
    <n v="895"/>
    <n v="0.72"/>
    <n v="8.4449896206831479E-2"/>
    <x v="13"/>
  </r>
  <r>
    <n v="55107008"/>
    <n v="10224"/>
    <x v="2"/>
    <n v="1269750"/>
    <x v="0"/>
    <n v="48473"/>
    <n v="43787"/>
    <n v="2936"/>
    <n v="5.49"/>
    <n v="6.7051864708703501E-2"/>
    <x v="13"/>
  </r>
  <r>
    <n v="55107008"/>
    <n v="10227"/>
    <x v="0"/>
    <n v="1269750"/>
    <x v="0"/>
    <n v="10973"/>
    <n v="10292"/>
    <n v="667"/>
    <n v="0.39900000000000002"/>
    <n v="6.4807617567042369E-2"/>
    <x v="13"/>
  </r>
  <r>
    <n v="80715286"/>
    <n v="10167"/>
    <x v="7"/>
    <n v="1269750"/>
    <x v="0"/>
    <n v="6378"/>
    <n v="3704"/>
    <n v="100"/>
    <n v="0.6"/>
    <n v="2.6997840172786176E-2"/>
    <x v="13"/>
  </r>
  <r>
    <n v="19729577"/>
    <n v="10224"/>
    <x v="4"/>
    <n v="1269750"/>
    <x v="0"/>
    <n v="3808"/>
    <n v="2894"/>
    <n v="76"/>
    <n v="0.62"/>
    <n v="2.626123013130615E-2"/>
    <x v="13"/>
  </r>
  <r>
    <n v="32359233"/>
    <n v="10234"/>
    <x v="1"/>
    <n v="1269750"/>
    <x v="0"/>
    <n v="39694"/>
    <n v="31944"/>
    <n v="305"/>
    <n v="0.34"/>
    <n v="9.5479589281242169E-3"/>
    <x v="13"/>
  </r>
  <r>
    <n v="32359233"/>
    <n v="10176"/>
    <x v="5"/>
    <n v="1269750"/>
    <x v="0"/>
    <n v="14147"/>
    <n v="10243"/>
    <n v="93"/>
    <n v="4.7300000000000004"/>
    <n v="9.0793712779459138E-3"/>
    <x v="13"/>
  </r>
  <r>
    <n v="52065646"/>
    <n v="10224"/>
    <x v="4"/>
    <n v="1269750"/>
    <x v="0"/>
    <n v="139"/>
    <n v="78"/>
    <n v="0"/>
    <n v="0.62"/>
    <n v="0"/>
    <x v="13"/>
  </r>
  <r>
    <n v="19383848"/>
    <n v="10202"/>
    <x v="7"/>
    <n v="1269750"/>
    <x v="0"/>
    <n v="0"/>
    <n v="0"/>
    <n v="0"/>
    <n v="1.2999999999999999E-2"/>
    <e v="#DIV/0!"/>
    <x v="14"/>
  </r>
  <r>
    <n v="43346372"/>
    <n v="10236"/>
    <x v="0"/>
    <n v="1269750"/>
    <x v="0"/>
    <n v="3520"/>
    <n v="2783"/>
    <n v="586"/>
    <n v="0.36"/>
    <n v="0.21056413941789437"/>
    <x v="14"/>
  </r>
  <r>
    <n v="43346372"/>
    <n v="10224"/>
    <x v="2"/>
    <n v="1269750"/>
    <x v="0"/>
    <n v="13216"/>
    <n v="10865"/>
    <n v="1282"/>
    <n v="1.22"/>
    <n v="0.11799355729406351"/>
    <x v="14"/>
  </r>
  <r>
    <n v="55107008"/>
    <n v="10234"/>
    <x v="0"/>
    <n v="1269750"/>
    <x v="0"/>
    <n v="4604"/>
    <n v="4151"/>
    <n v="340"/>
    <n v="0.34"/>
    <n v="8.1907973982172977E-2"/>
    <x v="14"/>
  </r>
  <r>
    <n v="55107008"/>
    <n v="10236"/>
    <x v="0"/>
    <n v="1269750"/>
    <x v="0"/>
    <n v="12604"/>
    <n v="11407"/>
    <n v="924"/>
    <n v="0.36"/>
    <n v="8.1002892960462869E-2"/>
    <x v="14"/>
  </r>
  <r>
    <n v="55107008"/>
    <n v="10224"/>
    <x v="2"/>
    <n v="1269750"/>
    <x v="0"/>
    <n v="54171"/>
    <n v="48725"/>
    <n v="3169"/>
    <n v="3.66"/>
    <n v="6.5038481272447407E-2"/>
    <x v="14"/>
  </r>
  <r>
    <n v="55107008"/>
    <n v="10227"/>
    <x v="0"/>
    <n v="1269750"/>
    <x v="0"/>
    <n v="12532"/>
    <n v="11727"/>
    <n v="703"/>
    <n v="0.42699999999999999"/>
    <n v="5.9947130553423725E-2"/>
    <x v="14"/>
  </r>
  <r>
    <n v="32359233"/>
    <n v="10234"/>
    <x v="1"/>
    <n v="1269750"/>
    <x v="0"/>
    <n v="47098"/>
    <n v="36616"/>
    <n v="412"/>
    <n v="0.34"/>
    <n v="1.1251911732575923E-2"/>
    <x v="14"/>
  </r>
  <r>
    <n v="32359233"/>
    <n v="10170"/>
    <x v="6"/>
    <n v="1269750"/>
    <x v="0"/>
    <n v="23036"/>
    <n v="18221"/>
    <n v="191"/>
    <n v="2.02"/>
    <n v="1.0482410405575984E-2"/>
    <x v="14"/>
  </r>
  <r>
    <n v="32359233"/>
    <n v="10224"/>
    <x v="0"/>
    <n v="1269750"/>
    <x v="0"/>
    <n v="54838"/>
    <n v="40932"/>
    <n v="262"/>
    <n v="0.61"/>
    <n v="6.4008599628652399E-3"/>
    <x v="14"/>
  </r>
  <r>
    <n v="43346372"/>
    <n v="10224"/>
    <x v="2"/>
    <n v="1269750"/>
    <x v="0"/>
    <n v="13948"/>
    <n v="11544"/>
    <n v="1422"/>
    <n v="1.22"/>
    <n v="0.12318087318087319"/>
    <x v="15"/>
  </r>
  <r>
    <n v="55107008"/>
    <n v="10236"/>
    <x v="0"/>
    <n v="1269750"/>
    <x v="0"/>
    <n v="13201"/>
    <n v="11881"/>
    <n v="1049"/>
    <n v="0.36"/>
    <n v="8.8292231293662149E-2"/>
    <x v="15"/>
  </r>
  <r>
    <n v="55107008"/>
    <n v="10224"/>
    <x v="2"/>
    <n v="1269750"/>
    <x v="0"/>
    <n v="57841"/>
    <n v="52049"/>
    <n v="3581"/>
    <n v="1.83"/>
    <n v="6.880055332475167E-2"/>
    <x v="15"/>
  </r>
  <r>
    <n v="55107008"/>
    <n v="10176"/>
    <x v="0"/>
    <n v="1269750"/>
    <x v="0"/>
    <n v="2728"/>
    <n v="2427"/>
    <n v="156"/>
    <n v="4.7300000000000004"/>
    <n v="6.4276885043263288E-2"/>
    <x v="15"/>
  </r>
  <r>
    <n v="55107008"/>
    <n v="10227"/>
    <x v="0"/>
    <n v="1269750"/>
    <x v="0"/>
    <n v="13111"/>
    <n v="12279"/>
    <n v="763"/>
    <n v="0.42"/>
    <n v="6.2138610636045283E-2"/>
    <x v="15"/>
  </r>
  <r>
    <n v="32359233"/>
    <n v="10169"/>
    <x v="2"/>
    <n v="1269750"/>
    <x v="0"/>
    <n v="2175"/>
    <n v="1732"/>
    <n v="41"/>
    <n v="5.41"/>
    <n v="2.3672055427251731E-2"/>
    <x v="15"/>
  </r>
  <r>
    <n v="32359233"/>
    <n v="10188"/>
    <x v="3"/>
    <n v="1269750"/>
    <x v="0"/>
    <n v="7091"/>
    <n v="5656"/>
    <n v="80"/>
    <n v="2.02"/>
    <n v="1.4144271570014143E-2"/>
    <x v="15"/>
  </r>
  <r>
    <n v="32359233"/>
    <n v="10176"/>
    <x v="5"/>
    <n v="1269750"/>
    <x v="0"/>
    <n v="20474"/>
    <n v="14586"/>
    <n v="196"/>
    <n v="4.7300000000000004"/>
    <n v="1.3437542849307555E-2"/>
    <x v="15"/>
  </r>
  <r>
    <n v="32359233"/>
    <n v="10172"/>
    <x v="8"/>
    <n v="1269750"/>
    <x v="0"/>
    <n v="23081"/>
    <n v="16030"/>
    <n v="122"/>
    <n v="2.02"/>
    <n v="7.6107298814722399E-3"/>
    <x v="15"/>
  </r>
  <r>
    <n v="42017814"/>
    <n v="10173"/>
    <x v="15"/>
    <n v="1269750"/>
    <x v="0"/>
    <n v="539"/>
    <n v="457"/>
    <n v="2"/>
    <n v="2.02"/>
    <n v="4.3763676148796497E-3"/>
    <x v="15"/>
  </r>
  <r>
    <n v="43346372"/>
    <n v="10224"/>
    <x v="2"/>
    <n v="1269750"/>
    <x v="0"/>
    <n v="12373"/>
    <n v="10297"/>
    <n v="1252"/>
    <n v="1.83"/>
    <n v="0.12158881227542002"/>
    <x v="16"/>
  </r>
  <r>
    <n v="55107008"/>
    <n v="10236"/>
    <x v="0"/>
    <n v="1269750"/>
    <x v="0"/>
    <n v="12904"/>
    <n v="11639"/>
    <n v="962"/>
    <n v="0.72"/>
    <n v="8.2653148895953266E-2"/>
    <x v="16"/>
  </r>
  <r>
    <n v="55107008"/>
    <n v="10188"/>
    <x v="0"/>
    <n v="1269750"/>
    <x v="0"/>
    <n v="525"/>
    <n v="478"/>
    <n v="37"/>
    <n v="2.02"/>
    <n v="7.7405857740585768E-2"/>
    <x v="16"/>
  </r>
  <r>
    <n v="55107008"/>
    <n v="10227"/>
    <x v="0"/>
    <n v="1269750"/>
    <x v="0"/>
    <n v="13406"/>
    <n v="12529"/>
    <n v="813"/>
    <n v="0.44800000000000001"/>
    <n v="6.488945646101045E-2"/>
    <x v="16"/>
  </r>
  <r>
    <n v="55107008"/>
    <n v="10224"/>
    <x v="2"/>
    <n v="1269750"/>
    <x v="0"/>
    <n v="58695"/>
    <n v="53020"/>
    <n v="3387"/>
    <n v="1.83"/>
    <n v="6.3881554130516785E-2"/>
    <x v="16"/>
  </r>
  <r>
    <n v="32359233"/>
    <n v="10176"/>
    <x v="5"/>
    <n v="1269750"/>
    <x v="0"/>
    <n v="20536"/>
    <n v="14321"/>
    <n v="225"/>
    <n v="4.7300000000000004"/>
    <n v="1.5711193352419522E-2"/>
    <x v="16"/>
  </r>
  <r>
    <n v="32359233"/>
    <n v="10234"/>
    <x v="1"/>
    <n v="1269750"/>
    <x v="0"/>
    <n v="39488"/>
    <n v="31229"/>
    <n v="393"/>
    <n v="1.7"/>
    <n v="1.2584456754939318E-2"/>
    <x v="16"/>
  </r>
  <r>
    <n v="32359233"/>
    <n v="10188"/>
    <x v="3"/>
    <n v="1269750"/>
    <x v="0"/>
    <n v="5469"/>
    <n v="4135"/>
    <n v="43"/>
    <n v="2.02"/>
    <n v="1.0399032648125755E-2"/>
    <x v="16"/>
  </r>
  <r>
    <n v="43346372"/>
    <n v="10224"/>
    <x v="2"/>
    <n v="1269750"/>
    <x v="0"/>
    <n v="8766"/>
    <n v="7377"/>
    <n v="861"/>
    <n v="1.22"/>
    <n v="0.11671411142740952"/>
    <x v="17"/>
  </r>
  <r>
    <n v="55107008"/>
    <n v="10236"/>
    <x v="0"/>
    <n v="1269750"/>
    <x v="0"/>
    <n v="10137"/>
    <n v="9158"/>
    <n v="833"/>
    <n v="0.36"/>
    <n v="9.0958724612360778E-2"/>
    <x v="17"/>
  </r>
  <r>
    <n v="55107008"/>
    <n v="10224"/>
    <x v="2"/>
    <n v="1269750"/>
    <x v="0"/>
    <n v="50173"/>
    <n v="45932"/>
    <n v="3079"/>
    <n v="3.05"/>
    <n v="6.7033876164765305E-2"/>
    <x v="17"/>
  </r>
  <r>
    <n v="55107008"/>
    <n v="10227"/>
    <x v="0"/>
    <n v="1269750"/>
    <x v="0"/>
    <n v="11353"/>
    <n v="10709"/>
    <n v="659"/>
    <n v="0.35699999999999998"/>
    <n v="6.1537024932299934E-2"/>
    <x v="17"/>
  </r>
  <r>
    <n v="32359233"/>
    <n v="10172"/>
    <x v="6"/>
    <n v="1269750"/>
    <x v="0"/>
    <n v="21538"/>
    <n v="16613"/>
    <n v="183"/>
    <n v="2.02"/>
    <n v="1.1015469812797206E-2"/>
    <x v="17"/>
  </r>
  <r>
    <n v="52065646"/>
    <n v="10202"/>
    <x v="1"/>
    <n v="1269750"/>
    <x v="0"/>
    <n v="0"/>
    <n v="0"/>
    <n v="0"/>
    <n v="1.2999999999999999E-2"/>
    <e v="#DIV/0!"/>
    <x v="18"/>
  </r>
  <r>
    <n v="55107008"/>
    <n v="10236"/>
    <x v="0"/>
    <n v="1269750"/>
    <x v="0"/>
    <n v="6334"/>
    <n v="5842"/>
    <n v="528"/>
    <n v="1.08"/>
    <n v="9.0380006846970215E-2"/>
    <x v="18"/>
  </r>
  <r>
    <n v="55107008"/>
    <n v="10227"/>
    <x v="0"/>
    <n v="1269750"/>
    <x v="0"/>
    <n v="7416"/>
    <n v="7017"/>
    <n v="445"/>
    <n v="0.217"/>
    <n v="6.3417414849650841E-2"/>
    <x v="18"/>
  </r>
  <r>
    <n v="55107008"/>
    <n v="10224"/>
    <x v="2"/>
    <n v="1269750"/>
    <x v="0"/>
    <n v="33765"/>
    <n v="31387"/>
    <n v="1952"/>
    <n v="2.44"/>
    <n v="6.2191353107974641E-2"/>
    <x v="18"/>
  </r>
  <r>
    <n v="55107008"/>
    <n v="10172"/>
    <x v="3"/>
    <n v="1269750"/>
    <x v="0"/>
    <n v="828"/>
    <n v="751"/>
    <n v="44"/>
    <n v="2.02"/>
    <n v="5.8588548601864181E-2"/>
    <x v="18"/>
  </r>
  <r>
    <n v="43480563"/>
    <n v="10224"/>
    <x v="14"/>
    <n v="1269750"/>
    <x v="0"/>
    <n v="771"/>
    <n v="570"/>
    <n v="12"/>
    <n v="0.61"/>
    <n v="2.1052631578947368E-2"/>
    <x v="18"/>
  </r>
  <r>
    <n v="32359233"/>
    <n v="10188"/>
    <x v="9"/>
    <n v="1269750"/>
    <x v="0"/>
    <n v="1461"/>
    <n v="1088"/>
    <n v="6"/>
    <n v="2.02"/>
    <n v="5.5147058823529415E-3"/>
    <x v="18"/>
  </r>
  <r>
    <n v="43346372"/>
    <n v="10224"/>
    <x v="2"/>
    <n v="1269750"/>
    <x v="0"/>
    <n v="2236"/>
    <n v="2005"/>
    <n v="250"/>
    <n v="0.61"/>
    <n v="0.12468827930174564"/>
    <x v="19"/>
  </r>
  <r>
    <n v="55107008"/>
    <n v="10167"/>
    <x v="0"/>
    <n v="1269750"/>
    <x v="0"/>
    <n v="2892"/>
    <n v="2657"/>
    <n v="265"/>
    <n v="0.7"/>
    <n v="9.9736544975536315E-2"/>
    <x v="19"/>
  </r>
  <r>
    <n v="55107008"/>
    <n v="10227"/>
    <x v="0"/>
    <n v="1269750"/>
    <x v="0"/>
    <n v="3853"/>
    <n v="3694"/>
    <n v="256"/>
    <n v="0.161"/>
    <n v="6.9301570113697891E-2"/>
    <x v="19"/>
  </r>
  <r>
    <n v="55107008"/>
    <n v="10224"/>
    <x v="2"/>
    <n v="1269750"/>
    <x v="0"/>
    <n v="18193"/>
    <n v="17358"/>
    <n v="1086"/>
    <n v="2.44"/>
    <n v="6.2564811614241267E-2"/>
    <x v="19"/>
  </r>
  <r>
    <n v="32359233"/>
    <n v="10234"/>
    <x v="1"/>
    <n v="1269750"/>
    <x v="0"/>
    <n v="5023"/>
    <n v="4169"/>
    <n v="36"/>
    <n v="0.34"/>
    <n v="8.6351643079875268E-3"/>
    <x v="19"/>
  </r>
  <r>
    <n v="43346372"/>
    <n v="10224"/>
    <x v="2"/>
    <n v="1269750"/>
    <x v="0"/>
    <n v="1096"/>
    <n v="994"/>
    <n v="101"/>
    <n v="1.22"/>
    <n v="0.10160965794768612"/>
    <x v="20"/>
  </r>
  <r>
    <n v="55107008"/>
    <n v="10227"/>
    <x v="0"/>
    <n v="1269750"/>
    <x v="0"/>
    <n v="1772"/>
    <n v="1724"/>
    <n v="101"/>
    <n v="7.0000000000000007E-2"/>
    <n v="5.8584686774941996E-2"/>
    <x v="20"/>
  </r>
  <r>
    <n v="55107008"/>
    <n v="10224"/>
    <x v="2"/>
    <n v="1269750"/>
    <x v="0"/>
    <n v="9148"/>
    <n v="8743"/>
    <n v="464"/>
    <n v="1.22"/>
    <n v="5.3071028251172367E-2"/>
    <x v="20"/>
  </r>
  <r>
    <n v="42017814"/>
    <n v="10171"/>
    <x v="15"/>
    <n v="1269750"/>
    <x v="0"/>
    <n v="0"/>
    <n v="0"/>
    <n v="0"/>
    <n v="2.02"/>
    <e v="#DIV/0!"/>
    <x v="21"/>
  </r>
  <r>
    <n v="55107008"/>
    <n v="10227"/>
    <x v="0"/>
    <n v="1269750"/>
    <x v="0"/>
    <n v="924"/>
    <n v="876"/>
    <n v="46"/>
    <n v="4.2000000000000003E-2"/>
    <n v="5.2511415525114152E-2"/>
    <x v="21"/>
  </r>
  <r>
    <n v="55107008"/>
    <n v="10224"/>
    <x v="2"/>
    <n v="1269750"/>
    <x v="0"/>
    <n v="4764"/>
    <n v="4553"/>
    <n v="225"/>
    <n v="1.22"/>
    <n v="4.9417966176147597E-2"/>
    <x v="21"/>
  </r>
  <r>
    <n v="55107008"/>
    <n v="10227"/>
    <x v="0"/>
    <n v="1269750"/>
    <x v="0"/>
    <n v="570"/>
    <n v="525"/>
    <n v="35"/>
    <n v="7.0000000000000001E-3"/>
    <n v="6.6666666666666666E-2"/>
    <x v="22"/>
  </r>
  <r>
    <n v="32359233"/>
    <n v="10234"/>
    <x v="1"/>
    <n v="1269750"/>
    <x v="0"/>
    <n v="2178"/>
    <n v="1657"/>
    <n v="27"/>
    <n v="0.34"/>
    <n v="1.6294508147254073E-2"/>
    <x v="22"/>
  </r>
  <r>
    <n v="55107008"/>
    <n v="10236"/>
    <x v="0"/>
    <n v="1269750"/>
    <x v="0"/>
    <n v="515"/>
    <n v="483"/>
    <n v="62"/>
    <n v="0.36"/>
    <n v="0.12836438923395446"/>
    <x v="23"/>
  </r>
  <r>
    <n v="55107008"/>
    <n v="10227"/>
    <x v="0"/>
    <n v="1269750"/>
    <x v="0"/>
    <n v="624"/>
    <n v="579"/>
    <n v="46"/>
    <n v="4.9000000000000002E-2"/>
    <n v="7.9447322970639028E-2"/>
    <x v="23"/>
  </r>
  <r>
    <n v="32359233"/>
    <n v="10227"/>
    <x v="4"/>
    <n v="1269750"/>
    <x v="0"/>
    <n v="0"/>
    <n v="0"/>
    <n v="0"/>
    <n v="7.0000000000000001E-3"/>
    <e v="#DIV/0!"/>
    <x v="0"/>
  </r>
  <r>
    <n v="62310876"/>
    <n v="10235"/>
    <x v="0"/>
    <n v="1643084"/>
    <x v="0"/>
    <n v="14"/>
    <n v="12"/>
    <n v="1"/>
    <n v="1.1999999999999999E-3"/>
    <n v="8.3333333333333329E-2"/>
    <x v="0"/>
  </r>
  <r>
    <n v="55107008"/>
    <n v="10227"/>
    <x v="0"/>
    <n v="1269750"/>
    <x v="0"/>
    <n v="618"/>
    <n v="594"/>
    <n v="35"/>
    <n v="3.5000000000000003E-2"/>
    <n v="5.8922558922558925E-2"/>
    <x v="0"/>
  </r>
  <r>
    <n v="15221664"/>
    <n v="10235"/>
    <x v="0"/>
    <n v="1643084"/>
    <x v="0"/>
    <n v="1256"/>
    <n v="1125"/>
    <n v="15"/>
    <n v="0.1125"/>
    <n v="1.3333333333333334E-2"/>
    <x v="0"/>
  </r>
  <r>
    <n v="42017814"/>
    <n v="10167"/>
    <x v="4"/>
    <n v="1269750"/>
    <x v="0"/>
    <n v="316"/>
    <n v="229"/>
    <n v="1"/>
    <n v="0.35"/>
    <n v="4.3668122270742356E-3"/>
    <x v="0"/>
  </r>
  <r>
    <n v="43346372"/>
    <n v="10224"/>
    <x v="2"/>
    <n v="1269750"/>
    <x v="0"/>
    <n v="3780"/>
    <n v="3083"/>
    <n v="511"/>
    <n v="0.61"/>
    <n v="0.16574764839442102"/>
    <x v="1"/>
  </r>
  <r>
    <n v="55107008"/>
    <n v="10227"/>
    <x v="0"/>
    <n v="1269750"/>
    <x v="0"/>
    <n v="1598"/>
    <n v="1487"/>
    <n v="93"/>
    <n v="6.3E-2"/>
    <n v="6.2542030934767984E-2"/>
    <x v="1"/>
  </r>
  <r>
    <n v="42017814"/>
    <n v="10234"/>
    <x v="4"/>
    <n v="1269750"/>
    <x v="0"/>
    <n v="146"/>
    <n v="96"/>
    <n v="1"/>
    <n v="0.34"/>
    <n v="1.0416666666666666E-2"/>
    <x v="1"/>
  </r>
  <r>
    <n v="43346372"/>
    <n v="10236"/>
    <x v="0"/>
    <n v="1269750"/>
    <x v="0"/>
    <n v="1564"/>
    <n v="1333"/>
    <n v="253"/>
    <n v="0.36"/>
    <n v="0.18979744936234058"/>
    <x v="2"/>
  </r>
  <r>
    <n v="43346372"/>
    <n v="10224"/>
    <x v="2"/>
    <n v="1269750"/>
    <x v="0"/>
    <n v="5306"/>
    <n v="4429"/>
    <n v="589"/>
    <n v="0.61"/>
    <n v="0.13298713027771505"/>
    <x v="2"/>
  </r>
  <r>
    <n v="55107008"/>
    <n v="10224"/>
    <x v="2"/>
    <n v="1269750"/>
    <x v="0"/>
    <n v="17471"/>
    <n v="15724"/>
    <n v="1187"/>
    <n v="2.44"/>
    <n v="7.5489697278046303E-2"/>
    <x v="2"/>
  </r>
  <r>
    <n v="55107008"/>
    <n v="10227"/>
    <x v="0"/>
    <n v="1269750"/>
    <x v="0"/>
    <n v="2662"/>
    <n v="2511"/>
    <n v="188"/>
    <n v="9.0999999999999998E-2"/>
    <n v="7.4870569494225409E-2"/>
    <x v="2"/>
  </r>
  <r>
    <n v="32359233"/>
    <n v="10224"/>
    <x v="0"/>
    <n v="1269750"/>
    <x v="0"/>
    <n v="34136"/>
    <n v="26411"/>
    <n v="201"/>
    <n v="0.61"/>
    <n v="7.6104653364128579E-3"/>
    <x v="2"/>
  </r>
  <r>
    <n v="43480563"/>
    <n v="10231"/>
    <x v="1"/>
    <n v="1269750"/>
    <x v="0"/>
    <n v="0"/>
    <n v="0"/>
    <n v="0"/>
    <n v="7.0000000000000001E-3"/>
    <e v="#DIV/0!"/>
    <x v="3"/>
  </r>
  <r>
    <n v="55107008"/>
    <n v="10224"/>
    <x v="2"/>
    <n v="1269750"/>
    <x v="0"/>
    <n v="22094"/>
    <n v="19976"/>
    <n v="1352"/>
    <n v="2.44"/>
    <n v="6.7681217460953139E-2"/>
    <x v="3"/>
  </r>
  <r>
    <n v="55107008"/>
    <n v="10227"/>
    <x v="0"/>
    <n v="1269750"/>
    <x v="0"/>
    <n v="3866"/>
    <n v="3634"/>
    <n v="164"/>
    <n v="0.17499999999999999"/>
    <n v="4.5129334067143645E-2"/>
    <x v="3"/>
  </r>
  <r>
    <n v="32359233"/>
    <n v="10234"/>
    <x v="1"/>
    <n v="1269750"/>
    <x v="0"/>
    <n v="35779"/>
    <n v="28264"/>
    <n v="356"/>
    <n v="0.34"/>
    <n v="1.2595527879988678E-2"/>
    <x v="3"/>
  </r>
  <r>
    <n v="32359233"/>
    <n v="10172"/>
    <x v="6"/>
    <n v="1269750"/>
    <x v="0"/>
    <n v="24457"/>
    <n v="19762"/>
    <n v="248"/>
    <n v="2.02"/>
    <n v="1.2549337111628377E-2"/>
    <x v="3"/>
  </r>
  <r>
    <n v="19383848"/>
    <n v="10202"/>
    <x v="7"/>
    <n v="1269750"/>
    <x v="0"/>
    <n v="0"/>
    <n v="0"/>
    <n v="0"/>
    <n v="1.2999999999999999E-2"/>
    <e v="#DIV/0!"/>
    <x v="4"/>
  </r>
  <r>
    <n v="32359233"/>
    <n v="10227"/>
    <x v="4"/>
    <n v="1269750"/>
    <x v="0"/>
    <n v="0"/>
    <n v="0"/>
    <n v="0"/>
    <n v="7.0000000000000001E-3"/>
    <e v="#DIV/0!"/>
    <x v="4"/>
  </r>
  <r>
    <n v="43346372"/>
    <n v="10224"/>
    <x v="2"/>
    <n v="1269750"/>
    <x v="0"/>
    <n v="5955"/>
    <n v="5030"/>
    <n v="671"/>
    <n v="1.83"/>
    <n v="0.13339960238568588"/>
    <x v="4"/>
  </r>
  <r>
    <n v="55107008"/>
    <n v="10236"/>
    <x v="0"/>
    <n v="1269750"/>
    <x v="0"/>
    <n v="7167"/>
    <n v="6632"/>
    <n v="483"/>
    <n v="0.36"/>
    <n v="7.2828709288299154E-2"/>
    <x v="4"/>
  </r>
  <r>
    <n v="55107008"/>
    <n v="10224"/>
    <x v="2"/>
    <n v="1269750"/>
    <x v="0"/>
    <n v="24618"/>
    <n v="22400"/>
    <n v="1568"/>
    <n v="1.22"/>
    <n v="7.0000000000000007E-2"/>
    <x v="4"/>
  </r>
  <r>
    <n v="55107008"/>
    <n v="10227"/>
    <x v="0"/>
    <n v="1269750"/>
    <x v="0"/>
    <n v="4748"/>
    <n v="4525"/>
    <n v="249"/>
    <n v="0.161"/>
    <n v="5.5027624309392266E-2"/>
    <x v="4"/>
  </r>
  <r>
    <n v="32359233"/>
    <n v="10234"/>
    <x v="1"/>
    <n v="1269750"/>
    <x v="0"/>
    <n v="34234"/>
    <n v="27000"/>
    <n v="306"/>
    <n v="0.68"/>
    <n v="1.1333333333333334E-2"/>
    <x v="4"/>
  </r>
  <r>
    <n v="32359233"/>
    <n v="10172"/>
    <x v="6"/>
    <n v="1269750"/>
    <x v="0"/>
    <n v="24661"/>
    <n v="20257"/>
    <n v="194"/>
    <n v="4.04"/>
    <n v="9.5769363676753722E-3"/>
    <x v="4"/>
  </r>
  <r>
    <n v="43346372"/>
    <n v="10224"/>
    <x v="2"/>
    <n v="1269750"/>
    <x v="0"/>
    <n v="6831"/>
    <n v="5787"/>
    <n v="774"/>
    <n v="0.61"/>
    <n v="0.13374805598755832"/>
    <x v="5"/>
  </r>
  <r>
    <n v="55107008"/>
    <n v="10236"/>
    <x v="0"/>
    <n v="1269750"/>
    <x v="0"/>
    <n v="8368"/>
    <n v="7788"/>
    <n v="573"/>
    <n v="1.08"/>
    <n v="7.3574730354391368E-2"/>
    <x v="5"/>
  </r>
  <r>
    <n v="55107008"/>
    <n v="10224"/>
    <x v="2"/>
    <n v="1269750"/>
    <x v="0"/>
    <n v="29027"/>
    <n v="26578"/>
    <n v="1858"/>
    <n v="1.22"/>
    <n v="6.9907442245466175E-2"/>
    <x v="5"/>
  </r>
  <r>
    <n v="55107008"/>
    <n v="10227"/>
    <x v="0"/>
    <n v="1269750"/>
    <x v="0"/>
    <n v="5838"/>
    <n v="5540"/>
    <n v="361"/>
    <n v="0.11899999999999999"/>
    <n v="6.5162454873646206E-2"/>
    <x v="5"/>
  </r>
  <r>
    <n v="32359233"/>
    <n v="10234"/>
    <x v="1"/>
    <n v="1269750"/>
    <x v="0"/>
    <n v="35024"/>
    <n v="28369"/>
    <n v="275"/>
    <n v="0.34"/>
    <n v="9.6936797208220238E-3"/>
    <x v="5"/>
  </r>
  <r>
    <n v="32359233"/>
    <n v="10224"/>
    <x v="0"/>
    <n v="1269750"/>
    <x v="0"/>
    <n v="39364"/>
    <n v="31589"/>
    <n v="221"/>
    <n v="1.83"/>
    <n v="6.9961062395137545E-3"/>
    <x v="5"/>
  </r>
  <r>
    <n v="55107008"/>
    <n v="10231"/>
    <x v="0"/>
    <n v="1269750"/>
    <x v="0"/>
    <n v="0"/>
    <n v="0"/>
    <n v="0"/>
    <n v="7.0000000000000001E-3"/>
    <e v="#DIV/0!"/>
    <x v="6"/>
  </r>
  <r>
    <n v="43346372"/>
    <n v="10224"/>
    <x v="2"/>
    <n v="1269750"/>
    <x v="0"/>
    <n v="7881"/>
    <n v="6728"/>
    <n v="916"/>
    <n v="0.61"/>
    <n v="0.13614744351961949"/>
    <x v="6"/>
  </r>
  <r>
    <n v="55107008"/>
    <n v="10236"/>
    <x v="0"/>
    <n v="1269750"/>
    <x v="0"/>
    <n v="9998"/>
    <n v="9291"/>
    <n v="677"/>
    <n v="0.36"/>
    <n v="7.2866214616295333E-2"/>
    <x v="6"/>
  </r>
  <r>
    <n v="55107008"/>
    <n v="10224"/>
    <x v="2"/>
    <n v="1269750"/>
    <x v="0"/>
    <n v="34432"/>
    <n v="31717"/>
    <n v="2032"/>
    <n v="0.61"/>
    <n v="6.4066588895544979E-2"/>
    <x v="6"/>
  </r>
  <r>
    <n v="55107008"/>
    <n v="10227"/>
    <x v="0"/>
    <n v="1269750"/>
    <x v="0"/>
    <n v="7613"/>
    <n v="7239"/>
    <n v="379"/>
    <n v="0.21"/>
    <n v="5.2355297693051528E-2"/>
    <x v="6"/>
  </r>
  <r>
    <n v="19729577"/>
    <n v="10224"/>
    <x v="4"/>
    <n v="1269750"/>
    <x v="0"/>
    <n v="3334"/>
    <n v="2563"/>
    <n v="82"/>
    <n v="0.62"/>
    <n v="3.1993757315645729E-2"/>
    <x v="6"/>
  </r>
  <r>
    <n v="32359233"/>
    <n v="10173"/>
    <x v="6"/>
    <n v="1269750"/>
    <x v="0"/>
    <n v="14655"/>
    <n v="12304"/>
    <n v="130"/>
    <n v="2.02"/>
    <n v="1.0565669700910272E-2"/>
    <x v="6"/>
  </r>
  <r>
    <n v="32359233"/>
    <n v="10171"/>
    <x v="6"/>
    <n v="1269750"/>
    <x v="0"/>
    <n v="13485"/>
    <n v="10401"/>
    <n v="104"/>
    <n v="2.04"/>
    <n v="9.9990385539851945E-3"/>
    <x v="6"/>
  </r>
  <r>
    <n v="32359233"/>
    <n v="10224"/>
    <x v="0"/>
    <n v="1269750"/>
    <x v="0"/>
    <n v="41156"/>
    <n v="32670"/>
    <n v="222"/>
    <n v="0.61"/>
    <n v="6.7952249770431589E-3"/>
    <x v="6"/>
  </r>
  <r>
    <n v="43346372"/>
    <n v="10236"/>
    <x v="0"/>
    <n v="1269750"/>
    <x v="0"/>
    <n v="2531"/>
    <n v="2084"/>
    <n v="377"/>
    <n v="0.36"/>
    <n v="0.1809021113243762"/>
    <x v="7"/>
  </r>
  <r>
    <n v="43346372"/>
    <n v="10224"/>
    <x v="2"/>
    <n v="1269750"/>
    <x v="0"/>
    <n v="8807"/>
    <n v="7453"/>
    <n v="962"/>
    <n v="2.44"/>
    <n v="0.12907554005098618"/>
    <x v="7"/>
  </r>
  <r>
    <n v="55107008"/>
    <n v="10167"/>
    <x v="0"/>
    <n v="1269750"/>
    <x v="0"/>
    <n v="9925"/>
    <n v="8931"/>
    <n v="844"/>
    <n v="0.7"/>
    <n v="9.4502295375657824E-2"/>
    <x v="7"/>
  </r>
  <r>
    <n v="55107008"/>
    <n v="10236"/>
    <x v="0"/>
    <n v="1269750"/>
    <x v="0"/>
    <n v="10465"/>
    <n v="9732"/>
    <n v="738"/>
    <n v="0.72"/>
    <n v="7.5832305795314428E-2"/>
    <x v="7"/>
  </r>
  <r>
    <n v="55107008"/>
    <n v="10224"/>
    <x v="2"/>
    <n v="1269750"/>
    <x v="0"/>
    <n v="38688"/>
    <n v="35576"/>
    <n v="2404"/>
    <n v="3.05"/>
    <n v="6.7573645154036424E-2"/>
    <x v="7"/>
  </r>
  <r>
    <n v="55107008"/>
    <n v="10227"/>
    <x v="0"/>
    <n v="1269750"/>
    <x v="0"/>
    <n v="8813"/>
    <n v="8340"/>
    <n v="526"/>
    <n v="0.308"/>
    <n v="6.3069544364508387E-2"/>
    <x v="7"/>
  </r>
  <r>
    <n v="32359233"/>
    <n v="10176"/>
    <x v="5"/>
    <n v="1269750"/>
    <x v="0"/>
    <n v="15872"/>
    <n v="11596"/>
    <n v="179"/>
    <n v="4.7300000000000004"/>
    <n v="1.5436357364608485E-2"/>
    <x v="7"/>
  </r>
  <r>
    <n v="80715286"/>
    <n v="10172"/>
    <x v="2"/>
    <n v="1269750"/>
    <x v="0"/>
    <n v="2721"/>
    <n v="2028"/>
    <n v="29"/>
    <n v="2.02"/>
    <n v="1.4299802761341223E-2"/>
    <x v="7"/>
  </r>
  <r>
    <n v="32359233"/>
    <n v="10234"/>
    <x v="1"/>
    <n v="1269750"/>
    <x v="0"/>
    <n v="37718"/>
    <n v="29976"/>
    <n v="309"/>
    <n v="0.68"/>
    <n v="1.0308246597277823E-2"/>
    <x v="7"/>
  </r>
  <r>
    <n v="32359233"/>
    <n v="10170"/>
    <x v="6"/>
    <n v="1269750"/>
    <x v="0"/>
    <n v="19459"/>
    <n v="16245"/>
    <n v="134"/>
    <n v="2.02"/>
    <n v="8.2486919052016001E-3"/>
    <x v="7"/>
  </r>
  <r>
    <n v="32359233"/>
    <n v="10172"/>
    <x v="8"/>
    <n v="1269750"/>
    <x v="0"/>
    <n v="15532"/>
    <n v="10949"/>
    <n v="88"/>
    <n v="2.02"/>
    <n v="8.0372636770481322E-3"/>
    <x v="7"/>
  </r>
  <r>
    <n v="32359233"/>
    <n v="10224"/>
    <x v="0"/>
    <n v="1269750"/>
    <x v="0"/>
    <n v="42789"/>
    <n v="33584"/>
    <n v="247"/>
    <n v="0.61"/>
    <n v="7.354692710814674E-3"/>
    <x v="7"/>
  </r>
  <r>
    <n v="52065646"/>
    <n v="10202"/>
    <x v="1"/>
    <n v="1269750"/>
    <x v="0"/>
    <n v="0"/>
    <n v="0"/>
    <n v="0"/>
    <n v="1.2999999999999999E-2"/>
    <e v="#DIV/0!"/>
    <x v="8"/>
  </r>
  <r>
    <n v="43346372"/>
    <n v="10224"/>
    <x v="2"/>
    <n v="1269750"/>
    <x v="0"/>
    <n v="10038"/>
    <n v="8520"/>
    <n v="1160"/>
    <n v="0.61"/>
    <n v="0.13615023474178403"/>
    <x v="8"/>
  </r>
  <r>
    <n v="55107008"/>
    <n v="10236"/>
    <x v="0"/>
    <n v="1269750"/>
    <x v="0"/>
    <n v="11325"/>
    <n v="10487"/>
    <n v="862"/>
    <n v="0.72"/>
    <n v="8.2197005816725469E-2"/>
    <x v="8"/>
  </r>
  <r>
    <n v="55107008"/>
    <n v="10224"/>
    <x v="2"/>
    <n v="1269750"/>
    <x v="0"/>
    <n v="43521"/>
    <n v="40065"/>
    <n v="2578"/>
    <n v="3.05"/>
    <n v="6.4345438662173973E-2"/>
    <x v="8"/>
  </r>
  <r>
    <n v="55107008"/>
    <n v="10227"/>
    <x v="0"/>
    <n v="1269750"/>
    <x v="0"/>
    <n v="9904"/>
    <n v="9433"/>
    <n v="489"/>
    <n v="0.245"/>
    <n v="5.183928760733595E-2"/>
    <x v="8"/>
  </r>
  <r>
    <n v="19729577"/>
    <n v="10224"/>
    <x v="4"/>
    <n v="1269750"/>
    <x v="0"/>
    <n v="3748"/>
    <n v="2866"/>
    <n v="97"/>
    <n v="1.24"/>
    <n v="3.3845080251221217E-2"/>
    <x v="8"/>
  </r>
  <r>
    <n v="80715286"/>
    <n v="10172"/>
    <x v="2"/>
    <n v="1269750"/>
    <x v="0"/>
    <n v="2859"/>
    <n v="2216"/>
    <n v="54"/>
    <n v="2.02"/>
    <n v="2.4368231046931407E-2"/>
    <x v="8"/>
  </r>
  <r>
    <n v="80715286"/>
    <n v="10173"/>
    <x v="10"/>
    <n v="1269750"/>
    <x v="0"/>
    <n v="1797"/>
    <n v="1362"/>
    <n v="21"/>
    <n v="2.02"/>
    <n v="1.5418502202643172E-2"/>
    <x v="8"/>
  </r>
  <r>
    <n v="32359233"/>
    <n v="10171"/>
    <x v="6"/>
    <n v="1269750"/>
    <x v="0"/>
    <n v="15859"/>
    <n v="11570"/>
    <n v="171"/>
    <n v="2.04"/>
    <n v="1.4779602420051859E-2"/>
    <x v="8"/>
  </r>
  <r>
    <n v="32359233"/>
    <n v="10234"/>
    <x v="1"/>
    <n v="1269750"/>
    <x v="0"/>
    <n v="40429"/>
    <n v="31903"/>
    <n v="342"/>
    <n v="0.34"/>
    <n v="1.0719994984797667E-2"/>
    <x v="8"/>
  </r>
  <r>
    <n v="32359233"/>
    <n v="10170"/>
    <x v="6"/>
    <n v="1269750"/>
    <x v="0"/>
    <n v="21098"/>
    <n v="17360"/>
    <n v="167"/>
    <n v="2.02"/>
    <n v="9.6198156682027643E-3"/>
    <x v="8"/>
  </r>
  <r>
    <n v="32359233"/>
    <n v="10173"/>
    <x v="2"/>
    <n v="1269750"/>
    <x v="0"/>
    <n v="8699"/>
    <n v="6361"/>
    <n v="55"/>
    <n v="2.02"/>
    <n v="8.6464392391133477E-3"/>
    <x v="8"/>
  </r>
  <r>
    <n v="32359233"/>
    <n v="10224"/>
    <x v="0"/>
    <n v="1269750"/>
    <x v="0"/>
    <n v="45813"/>
    <n v="35790"/>
    <n v="268"/>
    <n v="0.61"/>
    <n v="7.4881251746297846E-3"/>
    <x v="8"/>
  </r>
  <r>
    <n v="55107008"/>
    <n v="10231"/>
    <x v="0"/>
    <n v="1269750"/>
    <x v="0"/>
    <n v="0"/>
    <n v="0"/>
    <n v="0"/>
    <n v="7.0000000000000001E-3"/>
    <e v="#DIV/0!"/>
    <x v="9"/>
  </r>
  <r>
    <n v="43346372"/>
    <n v="10224"/>
    <x v="2"/>
    <n v="1269750"/>
    <x v="0"/>
    <n v="10407"/>
    <n v="8944"/>
    <n v="1142"/>
    <n v="1.83"/>
    <n v="0.12768336314847942"/>
    <x v="9"/>
  </r>
  <r>
    <n v="55107008"/>
    <n v="10224"/>
    <x v="2"/>
    <n v="1269750"/>
    <x v="0"/>
    <n v="46345"/>
    <n v="43053"/>
    <n v="2810"/>
    <n v="3.66"/>
    <n v="6.5268390123800896E-2"/>
    <x v="9"/>
  </r>
  <r>
    <n v="55107008"/>
    <n v="10170"/>
    <x v="3"/>
    <n v="1269750"/>
    <x v="0"/>
    <n v="1837"/>
    <n v="1732"/>
    <n v="111"/>
    <n v="2.02"/>
    <n v="6.4087759815242493E-2"/>
    <x v="9"/>
  </r>
  <r>
    <n v="55107008"/>
    <n v="10227"/>
    <x v="0"/>
    <n v="1269750"/>
    <x v="0"/>
    <n v="11088"/>
    <n v="10561"/>
    <n v="650"/>
    <n v="0.45500000000000002"/>
    <n v="6.1547201969510461E-2"/>
    <x v="9"/>
  </r>
  <r>
    <n v="55107008"/>
    <n v="10169"/>
    <x v="15"/>
    <n v="1269750"/>
    <x v="0"/>
    <n v="1261"/>
    <n v="1134"/>
    <n v="66"/>
    <n v="5.41"/>
    <n v="5.8201058201058198E-2"/>
    <x v="9"/>
  </r>
  <r>
    <n v="19729577"/>
    <n v="10224"/>
    <x v="4"/>
    <n v="1269750"/>
    <x v="0"/>
    <n v="3800"/>
    <n v="2841"/>
    <n v="106"/>
    <n v="1.24"/>
    <n v="3.7310806054206266E-2"/>
    <x v="9"/>
  </r>
  <r>
    <n v="32359233"/>
    <n v="10171"/>
    <x v="2"/>
    <n v="1269750"/>
    <x v="0"/>
    <n v="15797"/>
    <n v="11563"/>
    <n v="164"/>
    <n v="2.04"/>
    <n v="1.4183170457493731E-2"/>
    <x v="9"/>
  </r>
  <r>
    <n v="32359233"/>
    <n v="10172"/>
    <x v="6"/>
    <n v="1269750"/>
    <x v="0"/>
    <n v="29637"/>
    <n v="24032"/>
    <n v="256"/>
    <n v="2.02"/>
    <n v="1.0652463382157125E-2"/>
    <x v="9"/>
  </r>
  <r>
    <n v="42017814"/>
    <n v="10176"/>
    <x v="13"/>
    <n v="1269750"/>
    <x v="0"/>
    <n v="103"/>
    <n v="90"/>
    <n v="0"/>
    <n v="4.7300000000000004"/>
    <n v="0"/>
    <x v="9"/>
  </r>
  <r>
    <n v="43346372"/>
    <n v="10224"/>
    <x v="2"/>
    <n v="1269750"/>
    <x v="0"/>
    <n v="9935"/>
    <n v="8541"/>
    <n v="1089"/>
    <n v="1.83"/>
    <n v="0.12750263435194942"/>
    <x v="10"/>
  </r>
  <r>
    <n v="55107008"/>
    <n v="10234"/>
    <x v="0"/>
    <n v="1269750"/>
    <x v="0"/>
    <n v="3794"/>
    <n v="3482"/>
    <n v="275"/>
    <n v="0.68"/>
    <n v="7.8977599080987934E-2"/>
    <x v="10"/>
  </r>
  <r>
    <n v="55107008"/>
    <n v="10224"/>
    <x v="2"/>
    <n v="1269750"/>
    <x v="0"/>
    <n v="45590"/>
    <n v="42578"/>
    <n v="2747"/>
    <n v="3.66"/>
    <n v="6.4516886655080083E-2"/>
    <x v="10"/>
  </r>
  <r>
    <n v="55107008"/>
    <n v="10227"/>
    <x v="0"/>
    <n v="1269750"/>
    <x v="0"/>
    <n v="10601"/>
    <n v="10123"/>
    <n v="640"/>
    <n v="0.371"/>
    <n v="6.3222364911587475E-2"/>
    <x v="10"/>
  </r>
  <r>
    <n v="32359233"/>
    <n v="10234"/>
    <x v="1"/>
    <n v="1269750"/>
    <x v="0"/>
    <n v="32224"/>
    <n v="25220"/>
    <n v="300"/>
    <n v="0.34"/>
    <n v="1.1895321173671689E-2"/>
    <x v="10"/>
  </r>
  <r>
    <n v="32359233"/>
    <n v="10188"/>
    <x v="3"/>
    <n v="1269750"/>
    <x v="0"/>
    <n v="4208"/>
    <n v="3310"/>
    <n v="31"/>
    <n v="2.02"/>
    <n v="9.3655589123867074E-3"/>
    <x v="10"/>
  </r>
  <r>
    <n v="43346372"/>
    <n v="10224"/>
    <x v="2"/>
    <n v="1269750"/>
    <x v="0"/>
    <n v="9147"/>
    <n v="7816"/>
    <n v="974"/>
    <n v="1.83"/>
    <n v="0.12461617195496417"/>
    <x v="11"/>
  </r>
  <r>
    <n v="55107008"/>
    <n v="10236"/>
    <x v="0"/>
    <n v="1269750"/>
    <x v="0"/>
    <n v="9981"/>
    <n v="9191"/>
    <n v="748"/>
    <n v="0.36"/>
    <n v="8.1383962572081386E-2"/>
    <x v="11"/>
  </r>
  <r>
    <n v="55107008"/>
    <n v="10224"/>
    <x v="2"/>
    <n v="1269750"/>
    <x v="0"/>
    <n v="44695"/>
    <n v="41670"/>
    <n v="2718"/>
    <n v="3.05"/>
    <n v="6.5226781857451399E-2"/>
    <x v="11"/>
  </r>
  <r>
    <n v="55107008"/>
    <n v="10227"/>
    <x v="0"/>
    <n v="1269750"/>
    <x v="0"/>
    <n v="10032"/>
    <n v="9502"/>
    <n v="555"/>
    <n v="0.315"/>
    <n v="5.8408756051357612E-2"/>
    <x v="11"/>
  </r>
  <r>
    <n v="52065646"/>
    <n v="10224"/>
    <x v="4"/>
    <n v="1269750"/>
    <x v="0"/>
    <n v="115"/>
    <n v="70"/>
    <n v="3"/>
    <n v="0.62"/>
    <n v="4.2857142857142858E-2"/>
    <x v="11"/>
  </r>
  <r>
    <n v="32359233"/>
    <n v="10176"/>
    <x v="5"/>
    <n v="1269750"/>
    <x v="0"/>
    <n v="13767"/>
    <n v="9783"/>
    <n v="155"/>
    <n v="4.7300000000000004"/>
    <n v="1.5843810692016763E-2"/>
    <x v="11"/>
  </r>
  <r>
    <n v="32359233"/>
    <n v="10234"/>
    <x v="1"/>
    <n v="1269750"/>
    <x v="0"/>
    <n v="32664"/>
    <n v="25287"/>
    <n v="316"/>
    <n v="0.34"/>
    <n v="1.2496539723968837E-2"/>
    <x v="11"/>
  </r>
  <r>
    <n v="32359233"/>
    <n v="10224"/>
    <x v="0"/>
    <n v="1269750"/>
    <x v="0"/>
    <n v="36245"/>
    <n v="27754"/>
    <n v="256"/>
    <n v="0.61"/>
    <n v="9.2238956546804064E-3"/>
    <x v="11"/>
  </r>
  <r>
    <n v="55107008"/>
    <n v="10231"/>
    <x v="0"/>
    <n v="1269750"/>
    <x v="0"/>
    <n v="0"/>
    <n v="0"/>
    <n v="0"/>
    <n v="1.4E-2"/>
    <e v="#DIV/0!"/>
    <x v="12"/>
  </r>
  <r>
    <n v="43346372"/>
    <n v="10224"/>
    <x v="2"/>
    <n v="1269750"/>
    <x v="0"/>
    <n v="10507"/>
    <n v="8938"/>
    <n v="1082"/>
    <n v="0.61"/>
    <n v="0.12105616469008727"/>
    <x v="12"/>
  </r>
  <r>
    <n v="55107008"/>
    <n v="10236"/>
    <x v="0"/>
    <n v="1269750"/>
    <x v="0"/>
    <n v="10607"/>
    <n v="9691"/>
    <n v="755"/>
    <n v="1.08"/>
    <n v="7.7907336704158503E-2"/>
    <x v="12"/>
  </r>
  <r>
    <n v="55107008"/>
    <n v="10176"/>
    <x v="10"/>
    <n v="1269750"/>
    <x v="0"/>
    <n v="3943"/>
    <n v="3438"/>
    <n v="221"/>
    <n v="4.7300000000000004"/>
    <n v="6.4281559045956949E-2"/>
    <x v="12"/>
  </r>
  <r>
    <n v="55107008"/>
    <n v="10224"/>
    <x v="2"/>
    <n v="1269750"/>
    <x v="0"/>
    <n v="47254"/>
    <n v="43739"/>
    <n v="2721"/>
    <n v="1.22"/>
    <n v="6.2209927067376942E-2"/>
    <x v="12"/>
  </r>
  <r>
    <n v="55107008"/>
    <n v="10227"/>
    <x v="0"/>
    <n v="1269750"/>
    <x v="0"/>
    <n v="10217"/>
    <n v="9634"/>
    <n v="572"/>
    <n v="0.32900000000000001"/>
    <n v="5.9373053767905339E-2"/>
    <x v="12"/>
  </r>
  <r>
    <n v="36011719"/>
    <n v="10224"/>
    <x v="4"/>
    <n v="1269750"/>
    <x v="0"/>
    <n v="691"/>
    <n v="523"/>
    <n v="27"/>
    <n v="0.62"/>
    <n v="5.1625239005736137E-2"/>
    <x v="12"/>
  </r>
  <r>
    <n v="19729577"/>
    <n v="10224"/>
    <x v="4"/>
    <n v="1269750"/>
    <x v="0"/>
    <n v="3251"/>
    <n v="2337"/>
    <n v="79"/>
    <n v="0.62"/>
    <n v="3.3804022250748821E-2"/>
    <x v="12"/>
  </r>
  <r>
    <n v="32359233"/>
    <n v="10173"/>
    <x v="6"/>
    <n v="1269750"/>
    <x v="0"/>
    <n v="15786"/>
    <n v="12442"/>
    <n v="130"/>
    <n v="2.02"/>
    <n v="1.0448480951615496E-2"/>
    <x v="12"/>
  </r>
  <r>
    <n v="32359233"/>
    <n v="10172"/>
    <x v="6"/>
    <n v="1269750"/>
    <x v="0"/>
    <n v="36389"/>
    <n v="28146"/>
    <n v="281"/>
    <n v="2.02"/>
    <n v="9.9836566474809912E-3"/>
    <x v="12"/>
  </r>
  <r>
    <n v="43346372"/>
    <n v="10224"/>
    <x v="2"/>
    <n v="1269750"/>
    <x v="0"/>
    <n v="12476"/>
    <n v="10350"/>
    <n v="1356"/>
    <n v="1.83"/>
    <n v="0.1310144927536232"/>
    <x v="13"/>
  </r>
  <r>
    <n v="55107008"/>
    <n v="10234"/>
    <x v="0"/>
    <n v="1269750"/>
    <x v="0"/>
    <n v="4465"/>
    <n v="3998"/>
    <n v="339"/>
    <n v="0.68"/>
    <n v="8.4792396198099043E-2"/>
    <x v="13"/>
  </r>
  <r>
    <n v="55107008"/>
    <n v="10236"/>
    <x v="0"/>
    <n v="1269750"/>
    <x v="0"/>
    <n v="11820"/>
    <n v="10700"/>
    <n v="871"/>
    <n v="0.36"/>
    <n v="8.1401869158878509E-2"/>
    <x v="13"/>
  </r>
  <r>
    <n v="55107008"/>
    <n v="10224"/>
    <x v="2"/>
    <n v="1269750"/>
    <x v="0"/>
    <n v="53107"/>
    <n v="48930"/>
    <n v="3035"/>
    <n v="2.44"/>
    <n v="6.2027386061720827E-2"/>
    <x v="13"/>
  </r>
  <r>
    <n v="55107008"/>
    <n v="10227"/>
    <x v="0"/>
    <n v="1269750"/>
    <x v="0"/>
    <n v="11893"/>
    <n v="11153"/>
    <n v="611"/>
    <n v="0.34300000000000003"/>
    <n v="5.4783466331928626E-2"/>
    <x v="13"/>
  </r>
  <r>
    <n v="19729577"/>
    <n v="10224"/>
    <x v="4"/>
    <n v="1269750"/>
    <x v="0"/>
    <n v="3930"/>
    <n v="2775"/>
    <n v="110"/>
    <n v="0.62"/>
    <n v="3.9639639639639637E-2"/>
    <x v="13"/>
  </r>
  <r>
    <n v="43346372"/>
    <n v="10224"/>
    <x v="2"/>
    <n v="1269750"/>
    <x v="0"/>
    <n v="13912"/>
    <n v="11648"/>
    <n v="1485"/>
    <n v="0.61"/>
    <n v="0.12748969780219779"/>
    <x v="14"/>
  </r>
  <r>
    <n v="55107008"/>
    <n v="10236"/>
    <x v="0"/>
    <n v="1269750"/>
    <x v="0"/>
    <n v="12245"/>
    <n v="11039"/>
    <n v="933"/>
    <n v="0.36"/>
    <n v="8.4518525228734487E-2"/>
    <x v="14"/>
  </r>
  <r>
    <n v="55107008"/>
    <n v="10227"/>
    <x v="0"/>
    <n v="1269750"/>
    <x v="0"/>
    <n v="12384"/>
    <n v="11603"/>
    <n v="795"/>
    <n v="0.497"/>
    <n v="6.851676290614496E-2"/>
    <x v="14"/>
  </r>
  <r>
    <n v="55107008"/>
    <n v="10174"/>
    <x v="3"/>
    <n v="1269750"/>
    <x v="0"/>
    <n v="1111"/>
    <n v="961"/>
    <n v="63"/>
    <n v="4.74"/>
    <n v="6.555671175858481E-2"/>
    <x v="14"/>
  </r>
  <r>
    <n v="55107008"/>
    <n v="10224"/>
    <x v="2"/>
    <n v="1269750"/>
    <x v="0"/>
    <n v="57238"/>
    <n v="52387"/>
    <n v="3352"/>
    <n v="3.05"/>
    <n v="6.3985339874396321E-2"/>
    <x v="14"/>
  </r>
  <r>
    <n v="32359233"/>
    <n v="10176"/>
    <x v="5"/>
    <n v="1269750"/>
    <x v="0"/>
    <n v="18052"/>
    <n v="13091"/>
    <n v="204"/>
    <n v="4.7300000000000004"/>
    <n v="1.5583225116492247E-2"/>
    <x v="14"/>
  </r>
  <r>
    <n v="32359233"/>
    <n v="10234"/>
    <x v="1"/>
    <n v="1269750"/>
    <x v="0"/>
    <n v="56208"/>
    <n v="39569"/>
    <n v="504"/>
    <n v="0.68"/>
    <n v="1.2737243801966185E-2"/>
    <x v="14"/>
  </r>
  <r>
    <n v="32359233"/>
    <n v="10224"/>
    <x v="0"/>
    <n v="1269750"/>
    <x v="0"/>
    <n v="61849"/>
    <n v="43542"/>
    <n v="331"/>
    <n v="0.61"/>
    <n v="7.6018556795737447E-3"/>
    <x v="14"/>
  </r>
  <r>
    <n v="43480563"/>
    <n v="10231"/>
    <x v="1"/>
    <n v="1269750"/>
    <x v="0"/>
    <n v="0"/>
    <n v="0"/>
    <n v="0"/>
    <n v="7.0000000000000001E-3"/>
    <e v="#DIV/0!"/>
    <x v="15"/>
  </r>
  <r>
    <n v="55107008"/>
    <n v="10236"/>
    <x v="0"/>
    <n v="1269750"/>
    <x v="0"/>
    <n v="12912"/>
    <n v="11552"/>
    <n v="1002"/>
    <n v="1.44"/>
    <n v="8.6738227146814409E-2"/>
    <x v="15"/>
  </r>
  <r>
    <n v="55107008"/>
    <n v="10227"/>
    <x v="0"/>
    <n v="1269750"/>
    <x v="0"/>
    <n v="13488"/>
    <n v="12527"/>
    <n v="833"/>
    <n v="0.441"/>
    <n v="6.6496367845453819E-2"/>
    <x v="15"/>
  </r>
  <r>
    <n v="55107008"/>
    <n v="10224"/>
    <x v="2"/>
    <n v="1269750"/>
    <x v="0"/>
    <n v="60826"/>
    <n v="55791"/>
    <n v="3600"/>
    <n v="3.66"/>
    <n v="6.4526536538151311E-2"/>
    <x v="15"/>
  </r>
  <r>
    <n v="43480563"/>
    <n v="10224"/>
    <x v="14"/>
    <n v="1269750"/>
    <x v="0"/>
    <n v="2803"/>
    <n v="1908"/>
    <n v="37"/>
    <n v="0.61"/>
    <n v="1.9392033542976941E-2"/>
    <x v="15"/>
  </r>
  <r>
    <n v="32359233"/>
    <n v="10171"/>
    <x v="6"/>
    <n v="1269750"/>
    <x v="0"/>
    <n v="20952"/>
    <n v="14459"/>
    <n v="225"/>
    <n v="2.04"/>
    <n v="1.5561242132927589E-2"/>
    <x v="15"/>
  </r>
  <r>
    <n v="32359233"/>
    <n v="10234"/>
    <x v="1"/>
    <n v="1269750"/>
    <x v="0"/>
    <n v="57064"/>
    <n v="39434"/>
    <n v="538"/>
    <n v="1.02"/>
    <n v="1.3643049145407517E-2"/>
    <x v="15"/>
  </r>
  <r>
    <n v="55107008"/>
    <n v="10231"/>
    <x v="0"/>
    <n v="1269750"/>
    <x v="0"/>
    <n v="0"/>
    <n v="0"/>
    <n v="0"/>
    <n v="1.4E-2"/>
    <e v="#DIV/0!"/>
    <x v="16"/>
  </r>
  <r>
    <n v="43346372"/>
    <n v="10224"/>
    <x v="2"/>
    <n v="1269750"/>
    <x v="0"/>
    <n v="12814"/>
    <n v="10831"/>
    <n v="1310"/>
    <n v="1.83"/>
    <n v="0.12094912750438556"/>
    <x v="16"/>
  </r>
  <r>
    <n v="55107008"/>
    <n v="10236"/>
    <x v="0"/>
    <n v="1269750"/>
    <x v="0"/>
    <n v="12478"/>
    <n v="11214"/>
    <n v="1092"/>
    <n v="1.44"/>
    <n v="9.7378277153558054E-2"/>
    <x v="16"/>
  </r>
  <r>
    <n v="55107008"/>
    <n v="10176"/>
    <x v="10"/>
    <n v="1269750"/>
    <x v="0"/>
    <n v="5091"/>
    <n v="4189"/>
    <n v="314"/>
    <n v="9.4600000000000009"/>
    <n v="7.4958223919789929E-2"/>
    <x v="16"/>
  </r>
  <r>
    <n v="55107008"/>
    <n v="10227"/>
    <x v="0"/>
    <n v="1269750"/>
    <x v="0"/>
    <n v="13634"/>
    <n v="12715"/>
    <n v="871"/>
    <n v="0.45500000000000002"/>
    <n v="6.8501769563507661E-2"/>
    <x v="16"/>
  </r>
  <r>
    <n v="55107008"/>
    <n v="10224"/>
    <x v="2"/>
    <n v="1269750"/>
    <x v="0"/>
    <n v="62194"/>
    <n v="57231"/>
    <n v="3662"/>
    <n v="1.83"/>
    <n v="6.3986301130506198E-2"/>
    <x v="16"/>
  </r>
  <r>
    <n v="19729577"/>
    <n v="10169"/>
    <x v="14"/>
    <n v="1269750"/>
    <x v="0"/>
    <n v="242"/>
    <n v="183"/>
    <n v="4"/>
    <n v="5.41"/>
    <n v="2.185792349726776E-2"/>
    <x v="16"/>
  </r>
  <r>
    <n v="32359233"/>
    <n v="10171"/>
    <x v="6"/>
    <n v="1269750"/>
    <x v="0"/>
    <n v="18605"/>
    <n v="12686"/>
    <n v="154"/>
    <n v="2.04"/>
    <n v="1.2139366230490304E-2"/>
    <x v="16"/>
  </r>
  <r>
    <n v="32359233"/>
    <n v="10170"/>
    <x v="6"/>
    <n v="1269750"/>
    <x v="0"/>
    <n v="26712"/>
    <n v="20030"/>
    <n v="219"/>
    <n v="2.02"/>
    <n v="1.0933599600599102E-2"/>
    <x v="16"/>
  </r>
  <r>
    <n v="42017814"/>
    <n v="10234"/>
    <x v="4"/>
    <n v="1269750"/>
    <x v="0"/>
    <n v="179"/>
    <n v="119"/>
    <n v="1"/>
    <n v="0.34"/>
    <n v="8.4033613445378148E-3"/>
    <x v="16"/>
  </r>
  <r>
    <n v="32359233"/>
    <n v="10224"/>
    <x v="0"/>
    <n v="1269750"/>
    <x v="0"/>
    <n v="49542"/>
    <n v="35246"/>
    <n v="270"/>
    <n v="0.61"/>
    <n v="7.660443738296544E-3"/>
    <x v="16"/>
  </r>
  <r>
    <n v="43346372"/>
    <n v="10236"/>
    <x v="0"/>
    <n v="1269750"/>
    <x v="0"/>
    <n v="2273"/>
    <n v="1786"/>
    <n v="391"/>
    <n v="0.36"/>
    <n v="0.21892497200447927"/>
    <x v="17"/>
  </r>
  <r>
    <n v="43346372"/>
    <n v="10224"/>
    <x v="2"/>
    <n v="1269750"/>
    <x v="0"/>
    <n v="9404"/>
    <n v="8064"/>
    <n v="995"/>
    <n v="1.83"/>
    <n v="0.12338789682539683"/>
    <x v="17"/>
  </r>
  <r>
    <n v="55107008"/>
    <n v="10167"/>
    <x v="0"/>
    <n v="1269750"/>
    <x v="0"/>
    <n v="9381"/>
    <n v="8263"/>
    <n v="799"/>
    <n v="0.7"/>
    <n v="9.6696115212392589E-2"/>
    <x v="17"/>
  </r>
  <r>
    <n v="55107008"/>
    <n v="10176"/>
    <x v="0"/>
    <n v="1269750"/>
    <x v="0"/>
    <n v="2804"/>
    <n v="2520"/>
    <n v="220"/>
    <n v="4.7300000000000004"/>
    <n v="8.7301587301587297E-2"/>
    <x v="17"/>
  </r>
  <r>
    <n v="55107008"/>
    <n v="10176"/>
    <x v="10"/>
    <n v="1269750"/>
    <x v="0"/>
    <n v="4873"/>
    <n v="4113"/>
    <n v="290"/>
    <n v="4.7300000000000004"/>
    <n v="7.0508144906394357E-2"/>
    <x v="17"/>
  </r>
  <r>
    <n v="55107008"/>
    <n v="10227"/>
    <x v="0"/>
    <n v="1269750"/>
    <x v="0"/>
    <n v="11647"/>
    <n v="10960"/>
    <n v="758"/>
    <n v="0.56699999999999995"/>
    <n v="6.9160583941605833E-2"/>
    <x v="17"/>
  </r>
  <r>
    <n v="55107008"/>
    <n v="10224"/>
    <x v="2"/>
    <n v="1269750"/>
    <x v="0"/>
    <n v="54520"/>
    <n v="50825"/>
    <n v="3140"/>
    <n v="3.66"/>
    <n v="6.1780619773733399E-2"/>
    <x v="17"/>
  </r>
  <r>
    <n v="19729577"/>
    <n v="10224"/>
    <x v="4"/>
    <n v="1269750"/>
    <x v="0"/>
    <n v="2494"/>
    <n v="1854"/>
    <n v="56"/>
    <n v="0.62"/>
    <n v="3.0204962243797196E-2"/>
    <x v="17"/>
  </r>
  <r>
    <n v="32359233"/>
    <n v="10234"/>
    <x v="1"/>
    <n v="1269750"/>
    <x v="0"/>
    <n v="27231"/>
    <n v="20168"/>
    <n v="278"/>
    <n v="0.34"/>
    <n v="1.3784212614042047E-2"/>
    <x v="17"/>
  </r>
  <r>
    <n v="32359233"/>
    <n v="10224"/>
    <x v="0"/>
    <n v="1269750"/>
    <x v="0"/>
    <n v="32024"/>
    <n v="23626"/>
    <n v="190"/>
    <n v="0.61"/>
    <n v="8.0419876407347834E-3"/>
    <x v="17"/>
  </r>
  <r>
    <n v="43480563"/>
    <n v="10231"/>
    <x v="1"/>
    <n v="1269750"/>
    <x v="0"/>
    <n v="0"/>
    <n v="0"/>
    <n v="0"/>
    <n v="7.0000000000000001E-3"/>
    <e v="#DIV/0!"/>
    <x v="18"/>
  </r>
  <r>
    <n v="43346372"/>
    <n v="10224"/>
    <x v="2"/>
    <n v="1269750"/>
    <x v="0"/>
    <n v="5519"/>
    <n v="4765"/>
    <n v="576"/>
    <n v="1.22"/>
    <n v="0.12088142707240294"/>
    <x v="18"/>
  </r>
  <r>
    <n v="55107008"/>
    <n v="10176"/>
    <x v="10"/>
    <n v="1269750"/>
    <x v="0"/>
    <n v="3586"/>
    <n v="3066"/>
    <n v="203"/>
    <n v="4.7300000000000004"/>
    <n v="6.6210045662100453E-2"/>
    <x v="18"/>
  </r>
  <r>
    <n v="55107008"/>
    <n v="10227"/>
    <x v="0"/>
    <n v="1269750"/>
    <x v="0"/>
    <n v="8014"/>
    <n v="7598"/>
    <n v="470"/>
    <n v="0.217"/>
    <n v="6.1858383785206632E-2"/>
    <x v="18"/>
  </r>
  <r>
    <n v="55107008"/>
    <n v="10224"/>
    <x v="2"/>
    <n v="1269750"/>
    <x v="0"/>
    <n v="39152"/>
    <n v="36795"/>
    <n v="2225"/>
    <n v="0.61"/>
    <n v="6.0470172577795897E-2"/>
    <x v="18"/>
  </r>
  <r>
    <n v="32359233"/>
    <n v="10178"/>
    <x v="0"/>
    <n v="1269750"/>
    <x v="0"/>
    <n v="218"/>
    <n v="187"/>
    <n v="3"/>
    <n v="2.02"/>
    <n v="1.6042780748663103E-2"/>
    <x v="18"/>
  </r>
  <r>
    <n v="32359233"/>
    <n v="10234"/>
    <x v="1"/>
    <n v="1269750"/>
    <x v="0"/>
    <n v="13896"/>
    <n v="10409"/>
    <n v="101"/>
    <n v="0.34"/>
    <n v="9.7031415121529452E-3"/>
    <x v="18"/>
  </r>
  <r>
    <n v="32359233"/>
    <n v="10224"/>
    <x v="0"/>
    <n v="1269750"/>
    <x v="0"/>
    <n v="16904"/>
    <n v="12674"/>
    <n v="111"/>
    <n v="0.61"/>
    <n v="8.7580874230708539E-3"/>
    <x v="18"/>
  </r>
  <r>
    <n v="43346372"/>
    <n v="10224"/>
    <x v="2"/>
    <n v="1269750"/>
    <x v="0"/>
    <n v="2553"/>
    <n v="2310"/>
    <n v="259"/>
    <n v="0.61"/>
    <n v="0.11212121212121212"/>
    <x v="19"/>
  </r>
  <r>
    <n v="55107008"/>
    <n v="10236"/>
    <x v="0"/>
    <n v="1269750"/>
    <x v="0"/>
    <n v="3367"/>
    <n v="3171"/>
    <n v="281"/>
    <n v="0.36"/>
    <n v="8.861557868180385E-2"/>
    <x v="19"/>
  </r>
  <r>
    <n v="55107008"/>
    <n v="10227"/>
    <x v="0"/>
    <n v="1269750"/>
    <x v="0"/>
    <n v="4253"/>
    <n v="4071"/>
    <n v="281"/>
    <n v="0.182"/>
    <n v="6.9024809629083764E-2"/>
    <x v="19"/>
  </r>
  <r>
    <n v="55107008"/>
    <n v="10224"/>
    <x v="2"/>
    <n v="1269750"/>
    <x v="0"/>
    <n v="21745"/>
    <n v="20801"/>
    <n v="1216"/>
    <n v="1.22"/>
    <n v="5.8458727945771838E-2"/>
    <x v="19"/>
  </r>
  <r>
    <n v="19729577"/>
    <n v="10224"/>
    <x v="4"/>
    <n v="1269750"/>
    <x v="0"/>
    <n v="738"/>
    <n v="569"/>
    <n v="20"/>
    <n v="0.62"/>
    <n v="3.5149384885764502E-2"/>
    <x v="19"/>
  </r>
  <r>
    <n v="32359233"/>
    <n v="10234"/>
    <x v="1"/>
    <n v="1269750"/>
    <x v="0"/>
    <n v="6110"/>
    <n v="4674"/>
    <n v="66"/>
    <n v="0.34"/>
    <n v="1.4120667522464698E-2"/>
    <x v="19"/>
  </r>
  <r>
    <n v="55107008"/>
    <n v="10227"/>
    <x v="0"/>
    <n v="1269750"/>
    <x v="0"/>
    <n v="2080"/>
    <n v="2000"/>
    <n v="138"/>
    <n v="9.8000000000000004E-2"/>
    <n v="6.9000000000000006E-2"/>
    <x v="20"/>
  </r>
  <r>
    <n v="55107008"/>
    <n v="10224"/>
    <x v="2"/>
    <n v="1269750"/>
    <x v="0"/>
    <n v="11338"/>
    <n v="10894"/>
    <n v="680"/>
    <n v="0.61"/>
    <n v="6.241968055810538E-2"/>
    <x v="20"/>
  </r>
  <r>
    <n v="32359233"/>
    <n v="10174"/>
    <x v="6"/>
    <n v="1269750"/>
    <x v="0"/>
    <n v="328"/>
    <n v="283"/>
    <n v="6"/>
    <n v="4.74"/>
    <n v="2.1201413427561839E-2"/>
    <x v="20"/>
  </r>
  <r>
    <n v="32359233"/>
    <n v="10171"/>
    <x v="6"/>
    <n v="1269750"/>
    <x v="0"/>
    <n v="1572"/>
    <n v="959"/>
    <n v="18"/>
    <n v="2.04"/>
    <n v="1.8769551616266946E-2"/>
    <x v="20"/>
  </r>
  <r>
    <n v="32359233"/>
    <n v="10234"/>
    <x v="1"/>
    <n v="1269750"/>
    <x v="0"/>
    <n v="3431"/>
    <n v="2384"/>
    <n v="38"/>
    <n v="0.34"/>
    <n v="1.5939597315436243E-2"/>
    <x v="20"/>
  </r>
  <r>
    <n v="43346372"/>
    <n v="10224"/>
    <x v="2"/>
    <n v="1269750"/>
    <x v="0"/>
    <n v="641"/>
    <n v="564"/>
    <n v="77"/>
    <n v="0.61"/>
    <n v="0.13652482269503546"/>
    <x v="21"/>
  </r>
  <r>
    <n v="55107008"/>
    <n v="10236"/>
    <x v="0"/>
    <n v="1269750"/>
    <x v="0"/>
    <n v="802"/>
    <n v="748"/>
    <n v="64"/>
    <n v="0.36"/>
    <n v="8.5561497326203204E-2"/>
    <x v="21"/>
  </r>
  <r>
    <n v="55107008"/>
    <n v="10227"/>
    <x v="0"/>
    <n v="1269750"/>
    <x v="0"/>
    <n v="1005"/>
    <n v="959"/>
    <n v="64"/>
    <n v="2.1000000000000001E-2"/>
    <n v="6.6736183524504694E-2"/>
    <x v="21"/>
  </r>
  <r>
    <n v="55107008"/>
    <n v="10224"/>
    <x v="2"/>
    <n v="1269750"/>
    <x v="0"/>
    <n v="5898"/>
    <n v="5673"/>
    <n v="351"/>
    <n v="1.83"/>
    <n v="6.1872025383395028E-2"/>
    <x v="21"/>
  </r>
  <r>
    <n v="32359233"/>
    <n v="10234"/>
    <x v="1"/>
    <n v="1269750"/>
    <x v="0"/>
    <n v="2548"/>
    <n v="1739"/>
    <n v="24"/>
    <n v="0.34"/>
    <n v="1.3801035077630822E-2"/>
    <x v="21"/>
  </r>
  <r>
    <n v="32359233"/>
    <n v="10224"/>
    <x v="0"/>
    <n v="1269750"/>
    <x v="0"/>
    <n v="2976"/>
    <n v="2097"/>
    <n v="19"/>
    <n v="0.61"/>
    <n v="9.0605627086313787E-3"/>
    <x v="21"/>
  </r>
  <r>
    <n v="43346372"/>
    <n v="10224"/>
    <x v="2"/>
    <n v="1269750"/>
    <x v="0"/>
    <n v="506"/>
    <n v="452"/>
    <n v="85"/>
    <n v="0.61"/>
    <n v="0.18805309734513273"/>
    <x v="22"/>
  </r>
  <r>
    <n v="55107008"/>
    <n v="10227"/>
    <x v="0"/>
    <n v="1269750"/>
    <x v="0"/>
    <n v="625"/>
    <n v="598"/>
    <n v="39"/>
    <n v="4.9000000000000002E-2"/>
    <n v="6.5217391304347824E-2"/>
    <x v="22"/>
  </r>
  <r>
    <n v="55107008"/>
    <n v="10224"/>
    <x v="2"/>
    <n v="1269750"/>
    <x v="0"/>
    <n v="3318"/>
    <n v="3159"/>
    <n v="243"/>
    <n v="0.61"/>
    <n v="7.6923076923076927E-2"/>
    <x v="23"/>
  </r>
  <r>
    <n v="55107008"/>
    <n v="10227"/>
    <x v="0"/>
    <n v="1269750"/>
    <x v="0"/>
    <n v="617"/>
    <n v="583"/>
    <n v="36"/>
    <n v="6.3E-2"/>
    <n v="6.1749571183533448E-2"/>
    <x v="23"/>
  </r>
  <r>
    <n v="32359233"/>
    <n v="10172"/>
    <x v="6"/>
    <n v="1269750"/>
    <x v="0"/>
    <n v="3676"/>
    <n v="2538"/>
    <n v="46"/>
    <n v="2.02"/>
    <n v="1.8124507486209612E-2"/>
    <x v="23"/>
  </r>
  <r>
    <n v="62310876"/>
    <n v="10235"/>
    <x v="0"/>
    <n v="1643084"/>
    <x v="0"/>
    <n v="14"/>
    <n v="13"/>
    <n v="2"/>
    <n v="1.2999999999999999E-3"/>
    <n v="0.15384615384615385"/>
    <x v="0"/>
  </r>
  <r>
    <n v="55107008"/>
    <n v="10224"/>
    <x v="2"/>
    <n v="1269750"/>
    <x v="0"/>
    <n v="5460"/>
    <n v="5007"/>
    <n v="393"/>
    <n v="0.61"/>
    <n v="7.8490113840623127E-2"/>
    <x v="0"/>
  </r>
  <r>
    <n v="55107008"/>
    <n v="10227"/>
    <x v="0"/>
    <n v="1269750"/>
    <x v="0"/>
    <n v="619"/>
    <n v="592"/>
    <n v="19"/>
    <n v="7.0000000000000001E-3"/>
    <n v="3.2094594594594593E-2"/>
    <x v="0"/>
  </r>
  <r>
    <n v="32359233"/>
    <n v="10176"/>
    <x v="5"/>
    <n v="1269750"/>
    <x v="0"/>
    <n v="3169"/>
    <n v="2366"/>
    <n v="35"/>
    <n v="4.7300000000000004"/>
    <n v="1.4792899408284023E-2"/>
    <x v="0"/>
  </r>
  <r>
    <n v="15221664"/>
    <n v="10235"/>
    <x v="0"/>
    <n v="1643084"/>
    <x v="0"/>
    <n v="1295"/>
    <n v="1195"/>
    <n v="9"/>
    <n v="0.1195"/>
    <n v="7.5313807531380752E-3"/>
    <x v="0"/>
  </r>
  <r>
    <n v="55107008"/>
    <n v="10188"/>
    <x v="0"/>
    <n v="1269750"/>
    <x v="0"/>
    <n v="174"/>
    <n v="160"/>
    <n v="18"/>
    <n v="2.02"/>
    <n v="0.1125"/>
    <x v="1"/>
  </r>
  <r>
    <n v="55107008"/>
    <n v="10227"/>
    <x v="0"/>
    <n v="1269750"/>
    <x v="0"/>
    <n v="1726"/>
    <n v="1629"/>
    <n v="88"/>
    <n v="4.2000000000000003E-2"/>
    <n v="5.4020871700429712E-2"/>
    <x v="1"/>
  </r>
  <r>
    <n v="32359233"/>
    <n v="10172"/>
    <x v="6"/>
    <n v="1269750"/>
    <x v="0"/>
    <n v="16503"/>
    <n v="12950"/>
    <n v="252"/>
    <n v="2.02"/>
    <n v="1.9459459459459458E-2"/>
    <x v="1"/>
  </r>
  <r>
    <n v="32359233"/>
    <n v="10224"/>
    <x v="0"/>
    <n v="1269750"/>
    <x v="0"/>
    <n v="26735"/>
    <n v="20508"/>
    <n v="262"/>
    <n v="0.61"/>
    <n v="1.2775502243027112E-2"/>
    <x v="1"/>
  </r>
  <r>
    <n v="52065646"/>
    <n v="10202"/>
    <x v="1"/>
    <n v="1269750"/>
    <x v="0"/>
    <n v="0"/>
    <n v="0"/>
    <n v="0"/>
    <n v="1.2999999999999999E-2"/>
    <e v="#DIV/0!"/>
    <x v="2"/>
  </r>
  <r>
    <n v="43346372"/>
    <n v="10224"/>
    <x v="2"/>
    <n v="1269750"/>
    <x v="0"/>
    <n v="6511"/>
    <n v="5510"/>
    <n v="787"/>
    <n v="0.61"/>
    <n v="0.14283121597096188"/>
    <x v="2"/>
  </r>
  <r>
    <n v="55107008"/>
    <n v="10176"/>
    <x v="10"/>
    <n v="1269750"/>
    <x v="0"/>
    <n v="1474"/>
    <n v="1289"/>
    <n v="116"/>
    <n v="4.7300000000000004"/>
    <n v="8.9992242048099302E-2"/>
    <x v="2"/>
  </r>
  <r>
    <n v="55107008"/>
    <n v="10224"/>
    <x v="2"/>
    <n v="1269750"/>
    <x v="0"/>
    <n v="20780"/>
    <n v="19064"/>
    <n v="1439"/>
    <n v="0.61"/>
    <n v="7.5482584976919842E-2"/>
    <x v="2"/>
  </r>
  <r>
    <n v="55107008"/>
    <n v="10236"/>
    <x v="0"/>
    <n v="1269750"/>
    <x v="0"/>
    <n v="6241"/>
    <n v="5754"/>
    <n v="432"/>
    <n v="0.72"/>
    <n v="7.5078206465067784E-2"/>
    <x v="2"/>
  </r>
  <r>
    <n v="55107008"/>
    <n v="10227"/>
    <x v="0"/>
    <n v="1269750"/>
    <x v="0"/>
    <n v="3516"/>
    <n v="3328"/>
    <n v="188"/>
    <n v="0.154"/>
    <n v="5.6490384615384616E-2"/>
    <x v="2"/>
  </r>
  <r>
    <n v="32359233"/>
    <n v="10172"/>
    <x v="6"/>
    <n v="1269750"/>
    <x v="0"/>
    <n v="20959"/>
    <n v="16764"/>
    <n v="238"/>
    <n v="2.02"/>
    <n v="1.4197089000238607E-2"/>
    <x v="2"/>
  </r>
  <r>
    <n v="32359233"/>
    <n v="10234"/>
    <x v="1"/>
    <n v="1269750"/>
    <x v="0"/>
    <n v="31825"/>
    <n v="25331"/>
    <n v="315"/>
    <n v="0.34"/>
    <n v="1.2435355888042319E-2"/>
    <x v="2"/>
  </r>
  <r>
    <n v="43346372"/>
    <n v="10224"/>
    <x v="2"/>
    <n v="1269750"/>
    <x v="0"/>
    <n v="7480"/>
    <n v="6322"/>
    <n v="897"/>
    <n v="0.61"/>
    <n v="0.14188547927870926"/>
    <x v="3"/>
  </r>
  <r>
    <n v="55107008"/>
    <n v="10236"/>
    <x v="0"/>
    <n v="1269750"/>
    <x v="0"/>
    <n v="7737"/>
    <n v="7179"/>
    <n v="591"/>
    <n v="0.36"/>
    <n v="8.2323443376514829E-2"/>
    <x v="3"/>
  </r>
  <r>
    <n v="55107008"/>
    <n v="10224"/>
    <x v="2"/>
    <n v="1269750"/>
    <x v="0"/>
    <n v="25693"/>
    <n v="23455"/>
    <n v="1920"/>
    <n v="4.2699999999999996"/>
    <n v="8.1858878703901086E-2"/>
    <x v="3"/>
  </r>
  <r>
    <n v="55107008"/>
    <n v="10227"/>
    <x v="0"/>
    <n v="1269750"/>
    <x v="0"/>
    <n v="4720"/>
    <n v="4462"/>
    <n v="246"/>
    <n v="0.182"/>
    <n v="5.5132227700582695E-2"/>
    <x v="3"/>
  </r>
  <r>
    <n v="19729577"/>
    <n v="10224"/>
    <x v="4"/>
    <n v="1269750"/>
    <x v="0"/>
    <n v="3202"/>
    <n v="2505"/>
    <n v="89"/>
    <n v="0.62"/>
    <n v="3.5528942115768465E-2"/>
    <x v="3"/>
  </r>
  <r>
    <n v="32359233"/>
    <n v="10172"/>
    <x v="6"/>
    <n v="1269750"/>
    <x v="0"/>
    <n v="23039"/>
    <n v="18754"/>
    <n v="269"/>
    <n v="2.02"/>
    <n v="1.4343606697237922E-2"/>
    <x v="3"/>
  </r>
  <r>
    <n v="32359233"/>
    <n v="10234"/>
    <x v="1"/>
    <n v="1269750"/>
    <x v="0"/>
    <n v="33972"/>
    <n v="27396"/>
    <n v="359"/>
    <n v="0.34"/>
    <n v="1.3104102788728282E-2"/>
    <x v="3"/>
  </r>
  <r>
    <n v="43346372"/>
    <n v="10224"/>
    <x v="2"/>
    <n v="1269750"/>
    <x v="0"/>
    <n v="8119"/>
    <n v="6899"/>
    <n v="914"/>
    <n v="1.22"/>
    <n v="0.13248296854616612"/>
    <x v="4"/>
  </r>
  <r>
    <n v="55107008"/>
    <n v="10236"/>
    <x v="0"/>
    <n v="1269750"/>
    <x v="0"/>
    <n v="9561"/>
    <n v="8843"/>
    <n v="691"/>
    <n v="0.36"/>
    <n v="7.8140902408684834E-2"/>
    <x v="4"/>
  </r>
  <r>
    <n v="55107008"/>
    <n v="10224"/>
    <x v="2"/>
    <n v="1269750"/>
    <x v="0"/>
    <n v="32059"/>
    <n v="29439"/>
    <n v="2118"/>
    <n v="1.22"/>
    <n v="7.1945378579435448E-2"/>
    <x v="4"/>
  </r>
  <r>
    <n v="55107008"/>
    <n v="10170"/>
    <x v="3"/>
    <n v="1269750"/>
    <x v="0"/>
    <n v="1359"/>
    <n v="1276"/>
    <n v="85"/>
    <n v="2.02"/>
    <n v="6.6614420062695925E-2"/>
    <x v="4"/>
  </r>
  <r>
    <n v="55107008"/>
    <n v="10227"/>
    <x v="0"/>
    <n v="1269750"/>
    <x v="0"/>
    <n v="6486"/>
    <n v="6117"/>
    <n v="362"/>
    <n v="0.315"/>
    <n v="5.9179336275952267E-2"/>
    <x v="4"/>
  </r>
  <r>
    <n v="55107008"/>
    <n v="10234"/>
    <x v="0"/>
    <n v="1269750"/>
    <x v="0"/>
    <n v="2463"/>
    <n v="2249"/>
    <n v="132"/>
    <n v="0.34"/>
    <n v="5.869275233437083E-2"/>
    <x v="4"/>
  </r>
  <r>
    <n v="32359233"/>
    <n v="10234"/>
    <x v="1"/>
    <n v="1269750"/>
    <x v="0"/>
    <n v="36583"/>
    <n v="29229"/>
    <n v="352"/>
    <n v="0.68"/>
    <n v="1.2042834171541962E-2"/>
    <x v="4"/>
  </r>
  <r>
    <n v="43346372"/>
    <n v="10224"/>
    <x v="2"/>
    <n v="1269750"/>
    <x v="0"/>
    <n v="9005"/>
    <n v="7692"/>
    <n v="1104"/>
    <n v="0.61"/>
    <n v="0.14352574102964119"/>
    <x v="5"/>
  </r>
  <r>
    <n v="55107008"/>
    <n v="10236"/>
    <x v="0"/>
    <n v="1269750"/>
    <x v="0"/>
    <n v="10571"/>
    <n v="9867"/>
    <n v="778"/>
    <n v="0.72"/>
    <n v="7.8848687544339713E-2"/>
    <x v="5"/>
  </r>
  <r>
    <n v="55107008"/>
    <n v="10224"/>
    <x v="2"/>
    <n v="1269750"/>
    <x v="0"/>
    <n v="35527"/>
    <n v="32855"/>
    <n v="2354"/>
    <n v="1.83"/>
    <n v="7.1648150966367369E-2"/>
    <x v="5"/>
  </r>
  <r>
    <n v="55107008"/>
    <n v="10227"/>
    <x v="0"/>
    <n v="1269750"/>
    <x v="0"/>
    <n v="7965"/>
    <n v="7544"/>
    <n v="448"/>
    <n v="0.28000000000000003"/>
    <n v="5.9384941675503712E-2"/>
    <x v="5"/>
  </r>
  <r>
    <n v="55107008"/>
    <n v="10173"/>
    <x v="3"/>
    <n v="1269750"/>
    <x v="0"/>
    <n v="930"/>
    <n v="895"/>
    <n v="45"/>
    <n v="2.02"/>
    <n v="5.027932960893855E-2"/>
    <x v="5"/>
  </r>
  <r>
    <n v="32359233"/>
    <n v="10176"/>
    <x v="5"/>
    <n v="1269750"/>
    <x v="0"/>
    <n v="15159"/>
    <n v="11252"/>
    <n v="156"/>
    <n v="4.7300000000000004"/>
    <n v="1.3864201919658727E-2"/>
    <x v="5"/>
  </r>
  <r>
    <n v="32359233"/>
    <n v="10234"/>
    <x v="1"/>
    <n v="1269750"/>
    <x v="0"/>
    <n v="37058"/>
    <n v="29576"/>
    <n v="330"/>
    <n v="1.02"/>
    <n v="1.1157695428725994E-2"/>
    <x v="5"/>
  </r>
  <r>
    <n v="32359233"/>
    <n v="10224"/>
    <x v="0"/>
    <n v="1269750"/>
    <x v="0"/>
    <n v="41115"/>
    <n v="33258"/>
    <n v="276"/>
    <n v="0.61"/>
    <n v="8.2987551867219917E-3"/>
    <x v="5"/>
  </r>
  <r>
    <n v="43346372"/>
    <n v="10224"/>
    <x v="2"/>
    <n v="1269750"/>
    <x v="0"/>
    <n v="10335"/>
    <n v="8909"/>
    <n v="1156"/>
    <n v="0.61"/>
    <n v="0.12975642608598048"/>
    <x v="6"/>
  </r>
  <r>
    <n v="55107008"/>
    <n v="10236"/>
    <x v="0"/>
    <n v="1269750"/>
    <x v="0"/>
    <n v="11955"/>
    <n v="11112"/>
    <n v="876"/>
    <n v="0.72"/>
    <n v="7.8833693304535643E-2"/>
    <x v="6"/>
  </r>
  <r>
    <n v="55107008"/>
    <n v="10224"/>
    <x v="2"/>
    <n v="1269750"/>
    <x v="0"/>
    <n v="41649"/>
    <n v="38617"/>
    <n v="2687"/>
    <n v="6.1"/>
    <n v="6.9580754589947433E-2"/>
    <x v="6"/>
  </r>
  <r>
    <n v="55107008"/>
    <n v="10227"/>
    <x v="0"/>
    <n v="1269750"/>
    <x v="0"/>
    <n v="9559"/>
    <n v="9083"/>
    <n v="542"/>
    <n v="0.33600000000000002"/>
    <n v="5.9671914565672134E-2"/>
    <x v="6"/>
  </r>
  <r>
    <n v="32359233"/>
    <n v="10172"/>
    <x v="6"/>
    <n v="1269750"/>
    <x v="0"/>
    <n v="28188"/>
    <n v="22957"/>
    <n v="319"/>
    <n v="4.04"/>
    <n v="1.3895543842836608E-2"/>
    <x v="6"/>
  </r>
  <r>
    <n v="32359233"/>
    <n v="10224"/>
    <x v="0"/>
    <n v="1269750"/>
    <x v="0"/>
    <n v="40899"/>
    <n v="32962"/>
    <n v="307"/>
    <n v="0.61"/>
    <n v="9.3137552332989496E-3"/>
    <x v="6"/>
  </r>
  <r>
    <n v="32359233"/>
    <n v="10188"/>
    <x v="3"/>
    <n v="1269750"/>
    <x v="0"/>
    <n v="4000"/>
    <n v="3126"/>
    <n v="28"/>
    <n v="2.02"/>
    <n v="8.9571337172104932E-3"/>
    <x v="6"/>
  </r>
  <r>
    <n v="43346372"/>
    <n v="10224"/>
    <x v="2"/>
    <n v="1269750"/>
    <x v="0"/>
    <n v="11276"/>
    <n v="9714"/>
    <n v="1318"/>
    <n v="3.66"/>
    <n v="0.13568046119003499"/>
    <x v="7"/>
  </r>
  <r>
    <n v="55107008"/>
    <n v="10236"/>
    <x v="0"/>
    <n v="1269750"/>
    <x v="0"/>
    <n v="12406"/>
    <n v="11461"/>
    <n v="963"/>
    <n v="0.36"/>
    <n v="8.402408166826629E-2"/>
    <x v="7"/>
  </r>
  <r>
    <n v="55107008"/>
    <n v="10224"/>
    <x v="2"/>
    <n v="1269750"/>
    <x v="0"/>
    <n v="46178"/>
    <n v="42933"/>
    <n v="2942"/>
    <n v="4.2699999999999996"/>
    <n v="6.8525376749819483E-2"/>
    <x v="7"/>
  </r>
  <r>
    <n v="55107008"/>
    <n v="10227"/>
    <x v="0"/>
    <n v="1269750"/>
    <x v="0"/>
    <n v="10591"/>
    <n v="10039"/>
    <n v="615"/>
    <n v="0.32900000000000001"/>
    <n v="6.126108178105389E-2"/>
    <x v="7"/>
  </r>
  <r>
    <n v="32359233"/>
    <n v="10188"/>
    <x v="9"/>
    <n v="1269750"/>
    <x v="0"/>
    <n v="4364"/>
    <n v="3389"/>
    <n v="40"/>
    <n v="2.02"/>
    <n v="1.1802891708468575E-2"/>
    <x v="7"/>
  </r>
  <r>
    <n v="32359233"/>
    <n v="10224"/>
    <x v="0"/>
    <n v="1269750"/>
    <x v="0"/>
    <n v="42593"/>
    <n v="34136"/>
    <n v="269"/>
    <n v="0.61"/>
    <n v="7.8802437309585197E-3"/>
    <x v="7"/>
  </r>
  <r>
    <n v="43346372"/>
    <n v="10187"/>
    <x v="2"/>
    <n v="1269750"/>
    <x v="0"/>
    <n v="344"/>
    <n v="291"/>
    <n v="46"/>
    <n v="2.02"/>
    <n v="0.15807560137457044"/>
    <x v="8"/>
  </r>
  <r>
    <n v="43346372"/>
    <n v="10224"/>
    <x v="2"/>
    <n v="1269750"/>
    <x v="0"/>
    <n v="12338"/>
    <n v="10663"/>
    <n v="1459"/>
    <n v="0.61"/>
    <n v="0.13682828472287348"/>
    <x v="8"/>
  </r>
  <r>
    <n v="55107008"/>
    <n v="10236"/>
    <x v="0"/>
    <n v="1269750"/>
    <x v="0"/>
    <n v="13112"/>
    <n v="12096"/>
    <n v="1014"/>
    <n v="0.72"/>
    <n v="8.3829365079365073E-2"/>
    <x v="8"/>
  </r>
  <r>
    <n v="55107008"/>
    <n v="10224"/>
    <x v="2"/>
    <n v="1269750"/>
    <x v="0"/>
    <n v="50596"/>
    <n v="47001"/>
    <n v="3183"/>
    <n v="1.83"/>
    <n v="6.7721963362481652E-2"/>
    <x v="8"/>
  </r>
  <r>
    <n v="55107008"/>
    <n v="10227"/>
    <x v="0"/>
    <n v="1269750"/>
    <x v="0"/>
    <n v="12058"/>
    <n v="11504"/>
    <n v="705"/>
    <n v="0.47599999999999998"/>
    <n v="6.1283031988873436E-2"/>
    <x v="8"/>
  </r>
  <r>
    <n v="32359233"/>
    <n v="10234"/>
    <x v="1"/>
    <n v="1269750"/>
    <x v="0"/>
    <n v="39410"/>
    <n v="31181"/>
    <n v="398"/>
    <n v="0.34"/>
    <n v="1.2764183316763414E-2"/>
    <x v="8"/>
  </r>
  <r>
    <n v="43346372"/>
    <n v="10224"/>
    <x v="2"/>
    <n v="1269750"/>
    <x v="0"/>
    <n v="12270"/>
    <n v="10602"/>
    <n v="1414"/>
    <n v="1.22"/>
    <n v="0.13337106206376156"/>
    <x v="9"/>
  </r>
  <r>
    <n v="55107008"/>
    <n v="10176"/>
    <x v="10"/>
    <n v="1269750"/>
    <x v="0"/>
    <n v="5055"/>
    <n v="4404"/>
    <n v="339"/>
    <n v="9.4600000000000009"/>
    <n v="7.6975476839237056E-2"/>
    <x v="9"/>
  </r>
  <r>
    <n v="55107008"/>
    <n v="10224"/>
    <x v="2"/>
    <n v="1269750"/>
    <x v="0"/>
    <n v="52551"/>
    <n v="48981"/>
    <n v="3254"/>
    <n v="5.49"/>
    <n v="6.6433923358036787E-2"/>
    <x v="9"/>
  </r>
  <r>
    <n v="55107008"/>
    <n v="10227"/>
    <x v="0"/>
    <n v="1269750"/>
    <x v="0"/>
    <n v="12391"/>
    <n v="11740"/>
    <n v="714"/>
    <n v="0.441"/>
    <n v="6.0817717206132882E-2"/>
    <x v="9"/>
  </r>
  <r>
    <n v="19729577"/>
    <n v="10224"/>
    <x v="4"/>
    <n v="1269750"/>
    <x v="0"/>
    <n v="4362"/>
    <n v="3259"/>
    <n v="104"/>
    <n v="0.62"/>
    <n v="3.1911629334151578E-2"/>
    <x v="9"/>
  </r>
  <r>
    <n v="32359233"/>
    <n v="10174"/>
    <x v="6"/>
    <n v="1269750"/>
    <x v="0"/>
    <n v="2020"/>
    <n v="1536"/>
    <n v="24"/>
    <n v="4.74"/>
    <n v="1.5625E-2"/>
    <x v="9"/>
  </r>
  <r>
    <n v="32359233"/>
    <n v="10234"/>
    <x v="1"/>
    <n v="1269750"/>
    <x v="0"/>
    <n v="35221"/>
    <n v="27972"/>
    <n v="354"/>
    <n v="0.34"/>
    <n v="1.2655512655512655E-2"/>
    <x v="9"/>
  </r>
  <r>
    <n v="32359233"/>
    <n v="10173"/>
    <x v="6"/>
    <n v="1269750"/>
    <x v="0"/>
    <n v="15962"/>
    <n v="13004"/>
    <n v="147"/>
    <n v="4.04"/>
    <n v="1.1304214087972931E-2"/>
    <x v="9"/>
  </r>
  <r>
    <n v="32359233"/>
    <n v="10172"/>
    <x v="6"/>
    <n v="1269750"/>
    <x v="0"/>
    <n v="28847"/>
    <n v="23387"/>
    <n v="256"/>
    <n v="2.02"/>
    <n v="1.0946252191388377E-2"/>
    <x v="9"/>
  </r>
  <r>
    <n v="32359233"/>
    <n v="10170"/>
    <x v="2"/>
    <n v="1269750"/>
    <x v="0"/>
    <n v="14447"/>
    <n v="11226"/>
    <n v="84"/>
    <n v="2.02"/>
    <n v="7.4826296098343134E-3"/>
    <x v="9"/>
  </r>
  <r>
    <n v="43346372"/>
    <n v="10224"/>
    <x v="2"/>
    <n v="1269750"/>
    <x v="0"/>
    <n v="10905"/>
    <n v="9403"/>
    <n v="1218"/>
    <n v="0.61"/>
    <n v="0.1295331277251941"/>
    <x v="10"/>
  </r>
  <r>
    <n v="55107008"/>
    <n v="10236"/>
    <x v="0"/>
    <n v="1269750"/>
    <x v="0"/>
    <n v="11314"/>
    <n v="10502"/>
    <n v="863"/>
    <n v="0.72"/>
    <n v="8.2174823843077505E-2"/>
    <x v="10"/>
  </r>
  <r>
    <n v="55107008"/>
    <n v="10234"/>
    <x v="0"/>
    <n v="1269750"/>
    <x v="0"/>
    <n v="4150"/>
    <n v="3815"/>
    <n v="289"/>
    <n v="0.34"/>
    <n v="7.5753604193971161E-2"/>
    <x v="10"/>
  </r>
  <r>
    <n v="55107008"/>
    <n v="10224"/>
    <x v="2"/>
    <n v="1269750"/>
    <x v="0"/>
    <n v="50601"/>
    <n v="47381"/>
    <n v="3158"/>
    <n v="1.83"/>
    <n v="6.6651189295287142E-2"/>
    <x v="10"/>
  </r>
  <r>
    <n v="55107008"/>
    <n v="10227"/>
    <x v="0"/>
    <n v="1269750"/>
    <x v="0"/>
    <n v="11835"/>
    <n v="11246"/>
    <n v="704"/>
    <n v="0.51100000000000001"/>
    <n v="6.2600035568202025E-2"/>
    <x v="10"/>
  </r>
  <r>
    <n v="32359233"/>
    <n v="10176"/>
    <x v="5"/>
    <n v="1269750"/>
    <x v="0"/>
    <n v="14514"/>
    <n v="10751"/>
    <n v="203"/>
    <n v="4.7300000000000004"/>
    <n v="1.8881964468421542E-2"/>
    <x v="10"/>
  </r>
  <r>
    <n v="32359233"/>
    <n v="10234"/>
    <x v="1"/>
    <n v="1269750"/>
    <x v="0"/>
    <n v="32433"/>
    <n v="25546"/>
    <n v="343"/>
    <n v="0.34"/>
    <n v="1.3426759570970014E-2"/>
    <x v="10"/>
  </r>
  <r>
    <n v="32359233"/>
    <n v="10224"/>
    <x v="0"/>
    <n v="1269750"/>
    <x v="0"/>
    <n v="36098"/>
    <n v="28727"/>
    <n v="243"/>
    <n v="0.61"/>
    <n v="8.4589410658961958E-3"/>
    <x v="10"/>
  </r>
  <r>
    <n v="43346372"/>
    <n v="10224"/>
    <x v="2"/>
    <n v="1269750"/>
    <x v="0"/>
    <n v="10157"/>
    <n v="8729"/>
    <n v="1137"/>
    <n v="1.22"/>
    <n v="0.13025547027150877"/>
    <x v="11"/>
  </r>
  <r>
    <n v="55107008"/>
    <n v="10236"/>
    <x v="0"/>
    <n v="1269750"/>
    <x v="0"/>
    <n v="9995"/>
    <n v="9201"/>
    <n v="825"/>
    <n v="0.36"/>
    <n v="8.9664166938376269E-2"/>
    <x v="11"/>
  </r>
  <r>
    <n v="55107008"/>
    <n v="10224"/>
    <x v="2"/>
    <n v="1269750"/>
    <x v="0"/>
    <n v="46665"/>
    <n v="43656"/>
    <n v="2890"/>
    <n v="2.44"/>
    <n v="6.6199376947040492E-2"/>
    <x v="11"/>
  </r>
  <r>
    <n v="55107008"/>
    <n v="10227"/>
    <x v="0"/>
    <n v="1269750"/>
    <x v="0"/>
    <n v="10458"/>
    <n v="9910"/>
    <n v="626"/>
    <n v="0.38500000000000001"/>
    <n v="6.3168516649848641E-2"/>
    <x v="11"/>
  </r>
  <r>
    <n v="19729577"/>
    <n v="10224"/>
    <x v="4"/>
    <n v="1269750"/>
    <x v="0"/>
    <n v="3317"/>
    <n v="2504"/>
    <n v="71"/>
    <n v="0.62"/>
    <n v="2.8354632587859425E-2"/>
    <x v="11"/>
  </r>
  <r>
    <n v="32359233"/>
    <n v="10176"/>
    <x v="5"/>
    <n v="1269750"/>
    <x v="0"/>
    <n v="15140"/>
    <n v="10754"/>
    <n v="170"/>
    <n v="4.7300000000000004"/>
    <n v="1.5808071415287336E-2"/>
    <x v="11"/>
  </r>
  <r>
    <n v="32359233"/>
    <n v="10171"/>
    <x v="6"/>
    <n v="1269750"/>
    <x v="0"/>
    <n v="14388"/>
    <n v="10136"/>
    <n v="143"/>
    <n v="2.04"/>
    <n v="1.4108129439621152E-2"/>
    <x v="11"/>
  </r>
  <r>
    <n v="32359233"/>
    <n v="10234"/>
    <x v="1"/>
    <n v="1269750"/>
    <x v="0"/>
    <n v="32220"/>
    <n v="25231"/>
    <n v="349"/>
    <n v="0.34"/>
    <n v="1.3832190559232689E-2"/>
    <x v="11"/>
  </r>
  <r>
    <n v="32359233"/>
    <n v="10188"/>
    <x v="9"/>
    <n v="1269750"/>
    <x v="0"/>
    <n v="4003"/>
    <n v="3032"/>
    <n v="38"/>
    <n v="2.02"/>
    <n v="1.2532981530343008E-2"/>
    <x v="11"/>
  </r>
  <r>
    <n v="32359233"/>
    <n v="10170"/>
    <x v="6"/>
    <n v="1269750"/>
    <x v="0"/>
    <n v="18592"/>
    <n v="14843"/>
    <n v="161"/>
    <n v="2.02"/>
    <n v="1.0846863841541467E-2"/>
    <x v="11"/>
  </r>
  <r>
    <n v="43346372"/>
    <n v="10224"/>
    <x v="2"/>
    <n v="1269750"/>
    <x v="0"/>
    <n v="11202"/>
    <n v="9423"/>
    <n v="1124"/>
    <n v="0.61"/>
    <n v="0.11928260638862358"/>
    <x v="12"/>
  </r>
  <r>
    <n v="55107008"/>
    <n v="10176"/>
    <x v="10"/>
    <n v="1269750"/>
    <x v="0"/>
    <n v="3979"/>
    <n v="3437"/>
    <n v="242"/>
    <n v="4.7300000000000004"/>
    <n v="7.0410241489671219E-2"/>
    <x v="12"/>
  </r>
  <r>
    <n v="55107008"/>
    <n v="10224"/>
    <x v="2"/>
    <n v="1269750"/>
    <x v="0"/>
    <n v="48619"/>
    <n v="45160"/>
    <n v="2910"/>
    <n v="4.2699999999999996"/>
    <n v="6.443755535872453E-2"/>
    <x v="12"/>
  </r>
  <r>
    <n v="55107008"/>
    <n v="10227"/>
    <x v="0"/>
    <n v="1269750"/>
    <x v="0"/>
    <n v="10383"/>
    <n v="9723"/>
    <n v="579"/>
    <n v="0.38500000000000001"/>
    <n v="5.9549521752545513E-2"/>
    <x v="12"/>
  </r>
  <r>
    <n v="19729577"/>
    <n v="10224"/>
    <x v="4"/>
    <n v="1269750"/>
    <x v="0"/>
    <n v="3444"/>
    <n v="2512"/>
    <n v="112"/>
    <n v="0.62"/>
    <n v="4.4585987261146494E-2"/>
    <x v="12"/>
  </r>
  <r>
    <n v="32359233"/>
    <n v="10171"/>
    <x v="6"/>
    <n v="1269750"/>
    <x v="0"/>
    <n v="19401"/>
    <n v="13853"/>
    <n v="180"/>
    <n v="2.04"/>
    <n v="1.2993575398830578E-2"/>
    <x v="12"/>
  </r>
  <r>
    <n v="32359233"/>
    <n v="10170"/>
    <x v="6"/>
    <n v="1269750"/>
    <x v="0"/>
    <n v="21294"/>
    <n v="16626"/>
    <n v="180"/>
    <n v="2.02"/>
    <n v="1.0826416456153013E-2"/>
    <x v="12"/>
  </r>
  <r>
    <n v="32359233"/>
    <n v="10172"/>
    <x v="6"/>
    <n v="1269750"/>
    <x v="0"/>
    <n v="35130"/>
    <n v="27199"/>
    <n v="286"/>
    <n v="2.02"/>
    <n v="1.0515092466634802E-2"/>
    <x v="12"/>
  </r>
  <r>
    <n v="32359233"/>
    <n v="10224"/>
    <x v="0"/>
    <n v="1269750"/>
    <x v="0"/>
    <n v="46708"/>
    <n v="34844"/>
    <n v="276"/>
    <n v="0.61"/>
    <n v="7.9210194007576628E-3"/>
    <x v="12"/>
  </r>
  <r>
    <n v="19383848"/>
    <n v="10202"/>
    <x v="7"/>
    <n v="1269750"/>
    <x v="0"/>
    <n v="0"/>
    <n v="0"/>
    <n v="0"/>
    <n v="5.1999999999999998E-2"/>
    <e v="#DIV/0!"/>
    <x v="13"/>
  </r>
  <r>
    <n v="43346372"/>
    <n v="10224"/>
    <x v="2"/>
    <n v="1269750"/>
    <x v="0"/>
    <n v="12771"/>
    <n v="10831"/>
    <n v="1496"/>
    <n v="1.22"/>
    <n v="0.13812205705844335"/>
    <x v="13"/>
  </r>
  <r>
    <n v="55107008"/>
    <n v="10236"/>
    <x v="0"/>
    <n v="1269750"/>
    <x v="0"/>
    <n v="11380"/>
    <n v="10283"/>
    <n v="875"/>
    <n v="1.08"/>
    <n v="8.5091899251191289E-2"/>
    <x v="13"/>
  </r>
  <r>
    <n v="55107008"/>
    <n v="10224"/>
    <x v="2"/>
    <n v="1269750"/>
    <x v="0"/>
    <n v="53904"/>
    <n v="49838"/>
    <n v="3189"/>
    <n v="3.05"/>
    <n v="6.3987318913279023E-2"/>
    <x v="13"/>
  </r>
  <r>
    <n v="55107008"/>
    <n v="10227"/>
    <x v="0"/>
    <n v="1269750"/>
    <x v="0"/>
    <n v="11609"/>
    <n v="10857"/>
    <n v="686"/>
    <n v="0.57399999999999995"/>
    <n v="6.3185041908446163E-2"/>
    <x v="13"/>
  </r>
  <r>
    <n v="80715286"/>
    <n v="10171"/>
    <x v="13"/>
    <n v="1269750"/>
    <x v="0"/>
    <n v="2176"/>
    <n v="1547"/>
    <n v="37"/>
    <n v="2.02"/>
    <n v="2.3917259211376857E-2"/>
    <x v="13"/>
  </r>
  <r>
    <n v="32359233"/>
    <n v="10171"/>
    <x v="6"/>
    <n v="1269750"/>
    <x v="0"/>
    <n v="21351"/>
    <n v="15304"/>
    <n v="242"/>
    <n v="2.04"/>
    <n v="1.5812859383167798E-2"/>
    <x v="13"/>
  </r>
  <r>
    <n v="32359233"/>
    <n v="10170"/>
    <x v="6"/>
    <n v="1269750"/>
    <x v="0"/>
    <n v="23172"/>
    <n v="17902"/>
    <n v="204"/>
    <n v="2.02"/>
    <n v="1.1395374818456039E-2"/>
    <x v="13"/>
  </r>
  <r>
    <n v="43346372"/>
    <n v="10224"/>
    <x v="2"/>
    <n v="1269750"/>
    <x v="0"/>
    <n v="13595"/>
    <n v="11395"/>
    <n v="1409"/>
    <n v="1.83"/>
    <n v="0.12365072400175516"/>
    <x v="14"/>
  </r>
  <r>
    <n v="55107008"/>
    <n v="10234"/>
    <x v="0"/>
    <n v="1269750"/>
    <x v="0"/>
    <n v="4574"/>
    <n v="4074"/>
    <n v="385"/>
    <n v="0.34"/>
    <n v="9.4501718213058417E-2"/>
    <x v="14"/>
  </r>
  <r>
    <n v="55107008"/>
    <n v="10236"/>
    <x v="0"/>
    <n v="1269750"/>
    <x v="0"/>
    <n v="11500"/>
    <n v="10282"/>
    <n v="885"/>
    <n v="0.36"/>
    <n v="8.6072748492511189E-2"/>
    <x v="14"/>
  </r>
  <r>
    <n v="55107008"/>
    <n v="10227"/>
    <x v="0"/>
    <n v="1269750"/>
    <x v="0"/>
    <n v="12410"/>
    <n v="11532"/>
    <n v="834"/>
    <n v="0.49"/>
    <n v="7.232049947970863E-2"/>
    <x v="14"/>
  </r>
  <r>
    <n v="55107008"/>
    <n v="10224"/>
    <x v="2"/>
    <n v="1269750"/>
    <x v="0"/>
    <n v="57991"/>
    <n v="53458"/>
    <n v="3474"/>
    <n v="3.66"/>
    <n v="6.4985596168955065E-2"/>
    <x v="14"/>
  </r>
  <r>
    <n v="32359233"/>
    <n v="10171"/>
    <x v="6"/>
    <n v="1269750"/>
    <x v="0"/>
    <n v="21472"/>
    <n v="15358"/>
    <n v="213"/>
    <n v="2.04"/>
    <n v="1.3868993358510223E-2"/>
    <x v="14"/>
  </r>
  <r>
    <n v="32359233"/>
    <n v="10170"/>
    <x v="6"/>
    <n v="1269750"/>
    <x v="0"/>
    <n v="25820"/>
    <n v="20152"/>
    <n v="231"/>
    <n v="2.02"/>
    <n v="1.146288209606987E-2"/>
    <x v="14"/>
  </r>
  <r>
    <n v="32359233"/>
    <n v="10172"/>
    <x v="6"/>
    <n v="1269750"/>
    <x v="0"/>
    <n v="47330"/>
    <n v="36034"/>
    <n v="334"/>
    <n v="2.02"/>
    <n v="9.2690236998390404E-3"/>
    <x v="14"/>
  </r>
  <r>
    <n v="43480563"/>
    <n v="10231"/>
    <x v="1"/>
    <n v="1269750"/>
    <x v="0"/>
    <n v="0"/>
    <n v="0"/>
    <n v="0"/>
    <n v="7.0000000000000001E-3"/>
    <e v="#DIV/0!"/>
    <x v="15"/>
  </r>
  <r>
    <n v="43346372"/>
    <n v="10224"/>
    <x v="2"/>
    <n v="1269750"/>
    <x v="0"/>
    <n v="13555"/>
    <n v="11482"/>
    <n v="1461"/>
    <n v="0.61"/>
    <n v="0.12724264065493818"/>
    <x v="15"/>
  </r>
  <r>
    <n v="55107008"/>
    <n v="10227"/>
    <x v="0"/>
    <n v="1269750"/>
    <x v="0"/>
    <n v="12612"/>
    <n v="11701"/>
    <n v="770"/>
    <n v="0.32200000000000001"/>
    <n v="6.5806341338347146E-2"/>
    <x v="15"/>
  </r>
  <r>
    <n v="55107008"/>
    <n v="10224"/>
    <x v="2"/>
    <n v="1269750"/>
    <x v="0"/>
    <n v="59218"/>
    <n v="54488"/>
    <n v="3512"/>
    <n v="3.66"/>
    <n v="6.4454558801938039E-2"/>
    <x v="15"/>
  </r>
  <r>
    <n v="42017814"/>
    <n v="10234"/>
    <x v="4"/>
    <n v="1269750"/>
    <x v="0"/>
    <n v="319"/>
    <n v="128"/>
    <n v="2"/>
    <n v="0.34"/>
    <n v="1.5625E-2"/>
    <x v="15"/>
  </r>
  <r>
    <n v="32359233"/>
    <n v="10170"/>
    <x v="6"/>
    <n v="1269750"/>
    <x v="0"/>
    <n v="29682"/>
    <n v="22510"/>
    <n v="307"/>
    <n v="2.02"/>
    <n v="1.3638382940915149E-2"/>
    <x v="15"/>
  </r>
  <r>
    <n v="32359233"/>
    <n v="10234"/>
    <x v="1"/>
    <n v="1269750"/>
    <x v="0"/>
    <n v="58927"/>
    <n v="41136"/>
    <n v="556"/>
    <n v="0.34"/>
    <n v="1.3516141579152081E-2"/>
    <x v="15"/>
  </r>
  <r>
    <n v="32359233"/>
    <n v="10172"/>
    <x v="6"/>
    <n v="1269750"/>
    <x v="0"/>
    <n v="48162"/>
    <n v="36464"/>
    <n v="447"/>
    <n v="4.04"/>
    <n v="1.2258666081614744E-2"/>
    <x v="15"/>
  </r>
  <r>
    <n v="32359233"/>
    <n v="10224"/>
    <x v="0"/>
    <n v="1269750"/>
    <x v="0"/>
    <n v="64502"/>
    <n v="45414"/>
    <n v="409"/>
    <n v="0.61"/>
    <n v="9.0060333817765445E-3"/>
    <x v="15"/>
  </r>
  <r>
    <n v="43346372"/>
    <n v="10224"/>
    <x v="2"/>
    <n v="1269750"/>
    <x v="0"/>
    <n v="11831"/>
    <n v="10055"/>
    <n v="1146"/>
    <n v="2.44"/>
    <n v="0.11397314768771756"/>
    <x v="16"/>
  </r>
  <r>
    <n v="55107008"/>
    <n v="10236"/>
    <x v="0"/>
    <n v="1269750"/>
    <x v="0"/>
    <n v="10798"/>
    <n v="9599"/>
    <n v="922"/>
    <n v="0.36"/>
    <n v="9.6051672049171782E-2"/>
    <x v="16"/>
  </r>
  <r>
    <n v="55107008"/>
    <n v="10227"/>
    <x v="0"/>
    <n v="1269750"/>
    <x v="0"/>
    <n v="11994"/>
    <n v="11169"/>
    <n v="720"/>
    <n v="0.46899999999999997"/>
    <n v="6.4464141821112E-2"/>
    <x v="16"/>
  </r>
  <r>
    <n v="55107008"/>
    <n v="10224"/>
    <x v="2"/>
    <n v="1269750"/>
    <x v="0"/>
    <n v="57483"/>
    <n v="53121"/>
    <n v="3376"/>
    <n v="3.05"/>
    <n v="6.35530204627172E-2"/>
    <x v="16"/>
  </r>
  <r>
    <n v="32359233"/>
    <n v="10176"/>
    <x v="5"/>
    <n v="1269750"/>
    <x v="0"/>
    <n v="20381"/>
    <n v="14212"/>
    <n v="202"/>
    <n v="4.7300000000000004"/>
    <n v="1.4213340838727835E-2"/>
    <x v="16"/>
  </r>
  <r>
    <n v="43346372"/>
    <n v="10236"/>
    <x v="0"/>
    <n v="1269750"/>
    <x v="0"/>
    <n v="1910"/>
    <n v="1499"/>
    <n v="379"/>
    <n v="0.36"/>
    <n v="0.25283522348232157"/>
    <x v="17"/>
  </r>
  <r>
    <n v="55107008"/>
    <n v="10236"/>
    <x v="0"/>
    <n v="1269750"/>
    <x v="0"/>
    <n v="8820"/>
    <n v="7902"/>
    <n v="735"/>
    <n v="0.36"/>
    <n v="9.3014426727410782E-2"/>
    <x v="17"/>
  </r>
  <r>
    <n v="55107008"/>
    <n v="10227"/>
    <x v="0"/>
    <n v="1269750"/>
    <x v="0"/>
    <n v="10187"/>
    <n v="9541"/>
    <n v="585"/>
    <n v="0.371"/>
    <n v="6.1314327638612304E-2"/>
    <x v="17"/>
  </r>
  <r>
    <n v="55107008"/>
    <n v="10224"/>
    <x v="2"/>
    <n v="1269750"/>
    <x v="0"/>
    <n v="49462"/>
    <n v="46195"/>
    <n v="2704"/>
    <n v="3.66"/>
    <n v="5.8534473427860161E-2"/>
    <x v="17"/>
  </r>
  <r>
    <n v="32359233"/>
    <n v="10176"/>
    <x v="5"/>
    <n v="1269750"/>
    <x v="0"/>
    <n v="17651"/>
    <n v="12060"/>
    <n v="160"/>
    <n v="4.7300000000000004"/>
    <n v="1.3266998341625208E-2"/>
    <x v="17"/>
  </r>
  <r>
    <n v="32359233"/>
    <n v="10172"/>
    <x v="6"/>
    <n v="1269750"/>
    <x v="0"/>
    <n v="21747"/>
    <n v="16122"/>
    <n v="167"/>
    <n v="2.02"/>
    <n v="1.0358516313112517E-2"/>
    <x v="17"/>
  </r>
  <r>
    <n v="32359233"/>
    <n v="10168"/>
    <x v="5"/>
    <n v="1269750"/>
    <x v="0"/>
    <n v="136"/>
    <n v="98"/>
    <n v="0"/>
    <n v="4.0599999999999996"/>
    <n v="0"/>
    <x v="17"/>
  </r>
  <r>
    <n v="55107008"/>
    <n v="10167"/>
    <x v="0"/>
    <n v="1269750"/>
    <x v="0"/>
    <n v="5075"/>
    <n v="4561"/>
    <n v="471"/>
    <n v="0.7"/>
    <n v="0.10326682745012059"/>
    <x v="18"/>
  </r>
  <r>
    <n v="55107008"/>
    <n v="10176"/>
    <x v="10"/>
    <n v="1269750"/>
    <x v="0"/>
    <n v="3137"/>
    <n v="2701"/>
    <n v="199"/>
    <n v="9.4600000000000009"/>
    <n v="7.3676416142169562E-2"/>
    <x v="18"/>
  </r>
  <r>
    <n v="55107008"/>
    <n v="10227"/>
    <x v="0"/>
    <n v="1269750"/>
    <x v="0"/>
    <n v="6824"/>
    <n v="6406"/>
    <n v="408"/>
    <n v="0.30099999999999999"/>
    <n v="6.3690290352794249E-2"/>
    <x v="18"/>
  </r>
  <r>
    <n v="55107008"/>
    <n v="10224"/>
    <x v="2"/>
    <n v="1269750"/>
    <x v="0"/>
    <n v="33717"/>
    <n v="31711"/>
    <n v="1878"/>
    <n v="2.44"/>
    <n v="5.9222351865283338E-2"/>
    <x v="18"/>
  </r>
  <r>
    <n v="32359233"/>
    <n v="10176"/>
    <x v="5"/>
    <n v="1269750"/>
    <x v="0"/>
    <n v="11839"/>
    <n v="7738"/>
    <n v="115"/>
    <n v="4.7300000000000004"/>
    <n v="1.4861721375032309E-2"/>
    <x v="18"/>
  </r>
  <r>
    <n v="32359233"/>
    <n v="10224"/>
    <x v="0"/>
    <n v="1269750"/>
    <x v="0"/>
    <n v="15316"/>
    <n v="11453"/>
    <n v="95"/>
    <n v="0.61"/>
    <n v="8.2947699292761721E-3"/>
    <x v="18"/>
  </r>
  <r>
    <n v="55107008"/>
    <n v="10176"/>
    <x v="10"/>
    <n v="1269750"/>
    <x v="0"/>
    <n v="1733"/>
    <n v="1577"/>
    <n v="128"/>
    <n v="9.4600000000000009"/>
    <n v="8.1166772352568167E-2"/>
    <x v="19"/>
  </r>
  <r>
    <n v="55107008"/>
    <n v="10224"/>
    <x v="2"/>
    <n v="1269750"/>
    <x v="0"/>
    <n v="17160"/>
    <n v="16519"/>
    <n v="1108"/>
    <n v="2.44"/>
    <n v="6.7074278104001447E-2"/>
    <x v="19"/>
  </r>
  <r>
    <n v="55107008"/>
    <n v="10227"/>
    <x v="0"/>
    <n v="1269750"/>
    <x v="0"/>
    <n v="3377"/>
    <n v="3237"/>
    <n v="179"/>
    <n v="0.126"/>
    <n v="5.5298115539079394E-2"/>
    <x v="19"/>
  </r>
  <r>
    <n v="43346372"/>
    <n v="10224"/>
    <x v="2"/>
    <n v="1269750"/>
    <x v="0"/>
    <n v="1090"/>
    <n v="970"/>
    <n v="129"/>
    <n v="0.61"/>
    <n v="0.13298969072164948"/>
    <x v="20"/>
  </r>
  <r>
    <n v="55107008"/>
    <n v="10227"/>
    <x v="0"/>
    <n v="1269750"/>
    <x v="0"/>
    <n v="1555"/>
    <n v="1497"/>
    <n v="104"/>
    <n v="0.11899999999999999"/>
    <n v="6.9472277889111561E-2"/>
    <x v="20"/>
  </r>
  <r>
    <n v="55107008"/>
    <n v="10224"/>
    <x v="2"/>
    <n v="1269750"/>
    <x v="0"/>
    <n v="8473"/>
    <n v="8144"/>
    <n v="565"/>
    <n v="0.61"/>
    <n v="6.9376227897838899E-2"/>
    <x v="20"/>
  </r>
  <r>
    <n v="19729577"/>
    <n v="10224"/>
    <x v="4"/>
    <n v="1269750"/>
    <x v="0"/>
    <n v="319"/>
    <n v="200"/>
    <n v="10"/>
    <n v="0.62"/>
    <n v="0.05"/>
    <x v="20"/>
  </r>
  <r>
    <n v="55107008"/>
    <n v="10236"/>
    <x v="0"/>
    <n v="1269750"/>
    <x v="0"/>
    <n v="605"/>
    <n v="577"/>
    <n v="48"/>
    <n v="0.36"/>
    <n v="8.3188908145580595E-2"/>
    <x v="21"/>
  </r>
  <r>
    <n v="55107008"/>
    <n v="10227"/>
    <x v="0"/>
    <n v="1269750"/>
    <x v="0"/>
    <n v="801"/>
    <n v="773"/>
    <n v="56"/>
    <n v="1.4E-2"/>
    <n v="7.2445019404915906E-2"/>
    <x v="21"/>
  </r>
  <r>
    <n v="32359233"/>
    <n v="10174"/>
    <x v="2"/>
    <n v="1269750"/>
    <x v="0"/>
    <n v="149"/>
    <n v="138"/>
    <n v="7"/>
    <n v="4.74"/>
    <n v="5.0724637681159424E-2"/>
    <x v="21"/>
  </r>
  <r>
    <n v="32359233"/>
    <n v="10234"/>
    <x v="1"/>
    <n v="1269750"/>
    <x v="0"/>
    <n v="2236"/>
    <n v="1498"/>
    <n v="29"/>
    <n v="0.34"/>
    <n v="1.9359145527369826E-2"/>
    <x v="22"/>
  </r>
  <r>
    <n v="55107008"/>
    <n v="10231"/>
    <x v="0"/>
    <n v="1269750"/>
    <x v="0"/>
    <n v="0"/>
    <n v="0"/>
    <n v="0"/>
    <n v="7.0000000000000001E-3"/>
    <e v="#DIV/0!"/>
    <x v="23"/>
  </r>
  <r>
    <n v="43346372"/>
    <n v="10224"/>
    <x v="2"/>
    <n v="1269750"/>
    <x v="0"/>
    <n v="547"/>
    <n v="467"/>
    <n v="70"/>
    <n v="0.61"/>
    <n v="0.14989293361884368"/>
    <x v="23"/>
  </r>
  <r>
    <n v="55107008"/>
    <n v="10227"/>
    <x v="0"/>
    <n v="1269750"/>
    <x v="0"/>
    <n v="436"/>
    <n v="411"/>
    <n v="26"/>
    <n v="2.1000000000000001E-2"/>
    <n v="6.3260340632603412E-2"/>
    <x v="23"/>
  </r>
  <r>
    <n v="32359233"/>
    <n v="10170"/>
    <x v="2"/>
    <n v="1269750"/>
    <x v="0"/>
    <n v="1437"/>
    <n v="1026"/>
    <n v="11"/>
    <n v="2.02"/>
    <n v="1.0721247563352826E-2"/>
    <x v="23"/>
  </r>
  <r>
    <n v="55107008"/>
    <n v="10234"/>
    <x v="0"/>
    <n v="1269750"/>
    <x v="0"/>
    <n v="175"/>
    <n v="163"/>
    <n v="11"/>
    <n v="0.34"/>
    <n v="6.7484662576687116E-2"/>
    <x v="0"/>
  </r>
  <r>
    <n v="55107008"/>
    <n v="10227"/>
    <x v="0"/>
    <n v="1269750"/>
    <x v="0"/>
    <n v="460"/>
    <n v="437"/>
    <n v="28"/>
    <n v="2.1000000000000001E-2"/>
    <n v="6.4073226544622428E-2"/>
    <x v="0"/>
  </r>
  <r>
    <n v="15221664"/>
    <n v="10235"/>
    <x v="0"/>
    <n v="1643084"/>
    <x v="0"/>
    <n v="1152"/>
    <n v="1064"/>
    <n v="12"/>
    <n v="0.10639999999999999"/>
    <n v="1.1278195488721804E-2"/>
    <x v="0"/>
  </r>
  <r>
    <n v="62310876"/>
    <n v="10235"/>
    <x v="0"/>
    <n v="1643084"/>
    <x v="0"/>
    <n v="11"/>
    <n v="10"/>
    <n v="0"/>
    <n v="1E-3"/>
    <n v="0"/>
    <x v="0"/>
  </r>
  <r>
    <n v="55107008"/>
    <n v="10227"/>
    <x v="0"/>
    <n v="1269750"/>
    <x v="0"/>
    <n v="1155"/>
    <n v="1086"/>
    <n v="97"/>
    <n v="3.5000000000000003E-2"/>
    <n v="8.9318600368324119E-2"/>
    <x v="1"/>
  </r>
  <r>
    <n v="19729577"/>
    <n v="10224"/>
    <x v="4"/>
    <n v="1269750"/>
    <x v="0"/>
    <n v="1387"/>
    <n v="1129"/>
    <n v="36"/>
    <n v="0.62"/>
    <n v="3.1886625332152349E-2"/>
    <x v="1"/>
  </r>
  <r>
    <n v="32359233"/>
    <n v="10176"/>
    <x v="5"/>
    <n v="1269750"/>
    <x v="0"/>
    <n v="5066"/>
    <n v="3771"/>
    <n v="81"/>
    <n v="4.7300000000000004"/>
    <n v="2.1479713603818614E-2"/>
    <x v="1"/>
  </r>
  <r>
    <n v="32359233"/>
    <n v="10172"/>
    <x v="6"/>
    <n v="1269750"/>
    <x v="0"/>
    <n v="17220"/>
    <n v="13391"/>
    <n v="190"/>
    <n v="2.02"/>
    <n v="1.4188634157269809E-2"/>
    <x v="1"/>
  </r>
  <r>
    <n v="32359233"/>
    <n v="10224"/>
    <x v="0"/>
    <n v="1269750"/>
    <x v="0"/>
    <n v="26893"/>
    <n v="21122"/>
    <n v="255"/>
    <n v="0.61"/>
    <n v="1.2072720386327052E-2"/>
    <x v="1"/>
  </r>
  <r>
    <n v="43346372"/>
    <n v="10187"/>
    <x v="2"/>
    <n v="1269750"/>
    <x v="0"/>
    <n v="86"/>
    <n v="80"/>
    <n v="13"/>
    <n v="2.02"/>
    <n v="0.16250000000000001"/>
    <x v="2"/>
  </r>
  <r>
    <n v="43346372"/>
    <n v="10224"/>
    <x v="2"/>
    <n v="1269750"/>
    <x v="0"/>
    <n v="4435"/>
    <n v="3678"/>
    <n v="517"/>
    <n v="0.61"/>
    <n v="0.14056552474170744"/>
    <x v="2"/>
  </r>
  <r>
    <n v="55107008"/>
    <n v="10224"/>
    <x v="2"/>
    <n v="1269750"/>
    <x v="0"/>
    <n v="14898"/>
    <n v="13625"/>
    <n v="1025"/>
    <n v="1.22"/>
    <n v="7.5229357798165142E-2"/>
    <x v="2"/>
  </r>
  <r>
    <n v="55107008"/>
    <n v="10234"/>
    <x v="0"/>
    <n v="1269750"/>
    <x v="0"/>
    <n v="847"/>
    <n v="749"/>
    <n v="47"/>
    <n v="0.34"/>
    <n v="6.2750333778371165E-2"/>
    <x v="2"/>
  </r>
  <r>
    <n v="55107008"/>
    <n v="10227"/>
    <x v="0"/>
    <n v="1269750"/>
    <x v="0"/>
    <n v="2072"/>
    <n v="1947"/>
    <n v="83"/>
    <n v="4.2000000000000003E-2"/>
    <n v="4.2629686697483307E-2"/>
    <x v="2"/>
  </r>
  <r>
    <n v="32359233"/>
    <n v="10169"/>
    <x v="2"/>
    <n v="1269750"/>
    <x v="0"/>
    <n v="900"/>
    <n v="705"/>
    <n v="12"/>
    <n v="5.41"/>
    <n v="1.7021276595744681E-2"/>
    <x v="2"/>
  </r>
  <r>
    <n v="32359233"/>
    <n v="10176"/>
    <x v="5"/>
    <n v="1269750"/>
    <x v="0"/>
    <n v="8472"/>
    <n v="6518"/>
    <n v="81"/>
    <n v="4.7300000000000004"/>
    <n v="1.2427124884934028E-2"/>
    <x v="2"/>
  </r>
  <r>
    <n v="32359233"/>
    <n v="10170"/>
    <x v="2"/>
    <n v="1269750"/>
    <x v="0"/>
    <n v="9125"/>
    <n v="6900"/>
    <n v="53"/>
    <n v="2.02"/>
    <n v="7.6811594202898549E-3"/>
    <x v="2"/>
  </r>
  <r>
    <n v="55107008"/>
    <n v="10224"/>
    <x v="2"/>
    <n v="1269750"/>
    <x v="0"/>
    <n v="16572"/>
    <n v="14960"/>
    <n v="1216"/>
    <n v="1.22"/>
    <n v="8.1283422459893048E-2"/>
    <x v="3"/>
  </r>
  <r>
    <n v="55107008"/>
    <n v="10236"/>
    <x v="0"/>
    <n v="1269750"/>
    <x v="0"/>
    <n v="4766"/>
    <n v="4371"/>
    <n v="338"/>
    <n v="0.36"/>
    <n v="7.7327842598947608E-2"/>
    <x v="3"/>
  </r>
  <r>
    <n v="55107008"/>
    <n v="10227"/>
    <x v="0"/>
    <n v="1269750"/>
    <x v="0"/>
    <n v="2670"/>
    <n v="2506"/>
    <n v="129"/>
    <n v="7.6999999999999999E-2"/>
    <n v="5.1476456504389465E-2"/>
    <x v="3"/>
  </r>
  <r>
    <n v="32359233"/>
    <n v="10170"/>
    <x v="6"/>
    <n v="1269750"/>
    <x v="0"/>
    <n v="13540"/>
    <n v="10797"/>
    <n v="146"/>
    <n v="2.02"/>
    <n v="1.3522274705936834E-2"/>
    <x v="3"/>
  </r>
  <r>
    <n v="32359233"/>
    <n v="10176"/>
    <x v="5"/>
    <n v="1269750"/>
    <x v="0"/>
    <n v="10471"/>
    <n v="8064"/>
    <n v="105"/>
    <n v="9.4600000000000009"/>
    <n v="1.3020833333333334E-2"/>
    <x v="3"/>
  </r>
  <r>
    <n v="32359233"/>
    <n v="10174"/>
    <x v="6"/>
    <n v="1269750"/>
    <x v="0"/>
    <n v="1081"/>
    <n v="916"/>
    <n v="11"/>
    <n v="4.74"/>
    <n v="1.2008733624454149E-2"/>
    <x v="3"/>
  </r>
  <r>
    <n v="32359233"/>
    <n v="10224"/>
    <x v="0"/>
    <n v="1269750"/>
    <x v="0"/>
    <n v="34375"/>
    <n v="28057"/>
    <n v="213"/>
    <n v="0.61"/>
    <n v="7.5916883487186799E-3"/>
    <x v="3"/>
  </r>
  <r>
    <n v="32359233"/>
    <n v="10210"/>
    <x v="2"/>
    <n v="1269750"/>
    <x v="0"/>
    <n v="0"/>
    <n v="0"/>
    <n v="0"/>
    <n v="1.2999999999999999E-2"/>
    <e v="#DIV/0!"/>
    <x v="4"/>
  </r>
  <r>
    <n v="43346372"/>
    <n v="10224"/>
    <x v="2"/>
    <n v="1269750"/>
    <x v="0"/>
    <n v="4795"/>
    <n v="4058"/>
    <n v="540"/>
    <n v="1.83"/>
    <n v="0.13307047806801381"/>
    <x v="4"/>
  </r>
  <r>
    <n v="55107008"/>
    <n v="10236"/>
    <x v="0"/>
    <n v="1269750"/>
    <x v="0"/>
    <n v="5212"/>
    <n v="4780"/>
    <n v="378"/>
    <n v="1.08"/>
    <n v="7.9079497907949797E-2"/>
    <x v="4"/>
  </r>
  <r>
    <n v="55107008"/>
    <n v="10224"/>
    <x v="2"/>
    <n v="1269750"/>
    <x v="0"/>
    <n v="18047"/>
    <n v="16386"/>
    <n v="1172"/>
    <n v="0.61"/>
    <n v="7.1524472110338091E-2"/>
    <x v="4"/>
  </r>
  <r>
    <n v="55107008"/>
    <n v="10227"/>
    <x v="0"/>
    <n v="1269750"/>
    <x v="0"/>
    <n v="3379"/>
    <n v="3172"/>
    <n v="191"/>
    <n v="0.126"/>
    <n v="6.0214375788146278E-2"/>
    <x v="4"/>
  </r>
  <r>
    <n v="32359233"/>
    <n v="10171"/>
    <x v="2"/>
    <n v="1269750"/>
    <x v="0"/>
    <n v="9317"/>
    <n v="7270"/>
    <n v="74"/>
    <n v="2.04"/>
    <n v="1.0178817056396148E-2"/>
    <x v="4"/>
  </r>
  <r>
    <n v="32359233"/>
    <n v="10170"/>
    <x v="6"/>
    <n v="1269750"/>
    <x v="0"/>
    <n v="14057"/>
    <n v="11288"/>
    <n v="109"/>
    <n v="2.02"/>
    <n v="9.6562721474131828E-3"/>
    <x v="4"/>
  </r>
  <r>
    <n v="32359233"/>
    <n v="10188"/>
    <x v="3"/>
    <n v="1269750"/>
    <x v="0"/>
    <n v="3205"/>
    <n v="2582"/>
    <n v="19"/>
    <n v="2.02"/>
    <n v="7.3586367157242446E-3"/>
    <x v="4"/>
  </r>
  <r>
    <n v="32359233"/>
    <n v="10170"/>
    <x v="2"/>
    <n v="1269750"/>
    <x v="0"/>
    <n v="10557"/>
    <n v="8084"/>
    <n v="47"/>
    <n v="2.02"/>
    <n v="5.8139534883720929E-3"/>
    <x v="4"/>
  </r>
  <r>
    <n v="43346372"/>
    <n v="10224"/>
    <x v="2"/>
    <n v="1269750"/>
    <x v="0"/>
    <n v="5505"/>
    <n v="4586"/>
    <n v="574"/>
    <n v="0.61"/>
    <n v="0.12516354121238552"/>
    <x v="5"/>
  </r>
  <r>
    <n v="55107008"/>
    <n v="10224"/>
    <x v="2"/>
    <n v="1269750"/>
    <x v="0"/>
    <n v="20608"/>
    <n v="18917"/>
    <n v="1367"/>
    <n v="1.83"/>
    <n v="7.2263043823016335E-2"/>
    <x v="5"/>
  </r>
  <r>
    <n v="55107008"/>
    <n v="10236"/>
    <x v="0"/>
    <n v="1269750"/>
    <x v="0"/>
    <n v="6138"/>
    <n v="5709"/>
    <n v="408"/>
    <n v="1.08"/>
    <n v="7.1466106148187075E-2"/>
    <x v="5"/>
  </r>
  <r>
    <n v="55107008"/>
    <n v="10227"/>
    <x v="0"/>
    <n v="1269750"/>
    <x v="0"/>
    <n v="3985"/>
    <n v="3776"/>
    <n v="202"/>
    <n v="0.112"/>
    <n v="5.349576271186441E-2"/>
    <x v="5"/>
  </r>
  <r>
    <n v="55107008"/>
    <n v="10232"/>
    <x v="0"/>
    <n v="1269750"/>
    <x v="0"/>
    <n v="3130"/>
    <n v="2801"/>
    <n v="123"/>
    <n v="0.85399999999999998"/>
    <n v="4.3912888254194933E-2"/>
    <x v="5"/>
  </r>
  <r>
    <n v="80715286"/>
    <n v="10170"/>
    <x v="5"/>
    <n v="1269750"/>
    <x v="0"/>
    <n v="1580"/>
    <n v="1234"/>
    <n v="26"/>
    <n v="2.02"/>
    <n v="2.1069692058346839E-2"/>
    <x v="5"/>
  </r>
  <r>
    <n v="32359233"/>
    <n v="10172"/>
    <x v="6"/>
    <n v="1269750"/>
    <x v="0"/>
    <n v="21423"/>
    <n v="17797"/>
    <n v="214"/>
    <n v="2.02"/>
    <n v="1.2024498510984997E-2"/>
    <x v="5"/>
  </r>
  <r>
    <n v="32359233"/>
    <n v="10234"/>
    <x v="1"/>
    <n v="1269750"/>
    <x v="0"/>
    <n v="29925"/>
    <n v="24458"/>
    <n v="203"/>
    <n v="0.68"/>
    <n v="8.2999427590154558E-3"/>
    <x v="5"/>
  </r>
  <r>
    <n v="32359233"/>
    <n v="10188"/>
    <x v="9"/>
    <n v="1269750"/>
    <x v="0"/>
    <n v="3064"/>
    <n v="2437"/>
    <n v="19"/>
    <n v="2.02"/>
    <n v="7.7964710709889206E-3"/>
    <x v="5"/>
  </r>
  <r>
    <n v="32359233"/>
    <n v="10224"/>
    <x v="0"/>
    <n v="1269750"/>
    <x v="0"/>
    <n v="33178"/>
    <n v="27254"/>
    <n v="165"/>
    <n v="0.61"/>
    <n v="6.0541571879357157E-3"/>
    <x v="5"/>
  </r>
  <r>
    <n v="32359233"/>
    <n v="10232"/>
    <x v="0"/>
    <n v="1269750"/>
    <x v="0"/>
    <n v="35485"/>
    <n v="24314"/>
    <n v="132"/>
    <n v="0.86099999999999999"/>
    <n v="5.42897096323106E-3"/>
    <x v="5"/>
  </r>
  <r>
    <n v="43480563"/>
    <n v="10232"/>
    <x v="2"/>
    <n v="1269750"/>
    <x v="0"/>
    <n v="2272"/>
    <n v="2119"/>
    <n v="8"/>
    <n v="5.6000000000000001E-2"/>
    <n v="3.7753657385559227E-3"/>
    <x v="5"/>
  </r>
  <r>
    <n v="55107008"/>
    <n v="10236"/>
    <x v="0"/>
    <n v="1269750"/>
    <x v="0"/>
    <n v="7785"/>
    <n v="7280"/>
    <n v="564"/>
    <n v="0.36"/>
    <n v="7.7472527472527475E-2"/>
    <x v="6"/>
  </r>
  <r>
    <n v="55107008"/>
    <n v="10224"/>
    <x v="2"/>
    <n v="1269750"/>
    <x v="0"/>
    <n v="24430"/>
    <n v="22578"/>
    <n v="1610"/>
    <n v="3.05"/>
    <n v="7.1308353264239524E-2"/>
    <x v="6"/>
  </r>
  <r>
    <n v="55107008"/>
    <n v="10176"/>
    <x v="10"/>
    <n v="1269750"/>
    <x v="0"/>
    <n v="2508"/>
    <n v="2204"/>
    <n v="144"/>
    <n v="4.7300000000000004"/>
    <n v="6.5335753176043551E-2"/>
    <x v="6"/>
  </r>
  <r>
    <n v="55107008"/>
    <n v="10174"/>
    <x v="3"/>
    <n v="1269750"/>
    <x v="0"/>
    <n v="582"/>
    <n v="527"/>
    <n v="30"/>
    <n v="4.74"/>
    <n v="5.6925996204933584E-2"/>
    <x v="6"/>
  </r>
  <r>
    <n v="55107008"/>
    <n v="10227"/>
    <x v="0"/>
    <n v="1269750"/>
    <x v="0"/>
    <n v="5582"/>
    <n v="5319"/>
    <n v="276"/>
    <n v="0.189"/>
    <n v="5.1889452904681332E-2"/>
    <x v="6"/>
  </r>
  <r>
    <n v="55107008"/>
    <n v="10232"/>
    <x v="0"/>
    <n v="1269750"/>
    <x v="0"/>
    <n v="4935"/>
    <n v="4452"/>
    <n v="218"/>
    <n v="1.47"/>
    <n v="4.8966756513926325E-2"/>
    <x v="6"/>
  </r>
  <r>
    <n v="80715286"/>
    <n v="10170"/>
    <x v="5"/>
    <n v="1269750"/>
    <x v="0"/>
    <n v="1845"/>
    <n v="1425"/>
    <n v="32"/>
    <n v="2.02"/>
    <n v="2.2456140350877191E-2"/>
    <x v="6"/>
  </r>
  <r>
    <n v="32359233"/>
    <n v="10176"/>
    <x v="5"/>
    <n v="1269750"/>
    <x v="0"/>
    <n v="11219"/>
    <n v="9006"/>
    <n v="93"/>
    <n v="4.7300000000000004"/>
    <n v="1.0326449033977348E-2"/>
    <x v="6"/>
  </r>
  <r>
    <n v="32359233"/>
    <n v="10170"/>
    <x v="6"/>
    <n v="1269750"/>
    <x v="0"/>
    <n v="13729"/>
    <n v="11323"/>
    <n v="114"/>
    <n v="2.02"/>
    <n v="1.0068003179369425E-2"/>
    <x v="6"/>
  </r>
  <r>
    <n v="32359233"/>
    <n v="10171"/>
    <x v="2"/>
    <n v="1269750"/>
    <x v="0"/>
    <n v="11833"/>
    <n v="9137"/>
    <n v="89"/>
    <n v="2.04"/>
    <n v="9.7406150815366101E-3"/>
    <x v="6"/>
  </r>
  <r>
    <n v="32359233"/>
    <n v="10234"/>
    <x v="1"/>
    <n v="1269750"/>
    <x v="0"/>
    <n v="29880"/>
    <n v="24638"/>
    <n v="185"/>
    <n v="0.34"/>
    <n v="7.508726357658901E-3"/>
    <x v="6"/>
  </r>
  <r>
    <n v="32359233"/>
    <n v="10232"/>
    <x v="0"/>
    <n v="1269750"/>
    <x v="0"/>
    <n v="52421"/>
    <n v="32941"/>
    <n v="203"/>
    <n v="1.33"/>
    <n v="6.1625330135697152E-3"/>
    <x v="6"/>
  </r>
  <r>
    <n v="43480563"/>
    <n v="10232"/>
    <x v="2"/>
    <n v="1269750"/>
    <x v="0"/>
    <n v="2902"/>
    <n v="2639"/>
    <n v="16"/>
    <n v="0.112"/>
    <n v="6.0629026146267525E-3"/>
    <x v="6"/>
  </r>
  <r>
    <n v="43480563"/>
    <n v="10224"/>
    <x v="14"/>
    <n v="1269750"/>
    <x v="0"/>
    <n v="1365"/>
    <n v="1207"/>
    <n v="7"/>
    <n v="0.61"/>
    <n v="5.7995028997514502E-3"/>
    <x v="6"/>
  </r>
  <r>
    <n v="32359233"/>
    <n v="10224"/>
    <x v="0"/>
    <n v="1269750"/>
    <x v="0"/>
    <n v="33280"/>
    <n v="27678"/>
    <n v="159"/>
    <n v="0.61"/>
    <n v="5.7446347279427705E-3"/>
    <x v="6"/>
  </r>
  <r>
    <n v="32359233"/>
    <n v="10170"/>
    <x v="2"/>
    <n v="1269750"/>
    <x v="0"/>
    <n v="10312"/>
    <n v="8218"/>
    <n v="24"/>
    <n v="2.02"/>
    <n v="2.9204185933317107E-3"/>
    <x v="6"/>
  </r>
  <r>
    <n v="32359233"/>
    <n v="10227"/>
    <x v="4"/>
    <n v="1269750"/>
    <x v="0"/>
    <n v="0"/>
    <n v="0"/>
    <n v="0"/>
    <n v="7.0000000000000001E-3"/>
    <e v="#DIV/0!"/>
    <x v="7"/>
  </r>
  <r>
    <n v="43346372"/>
    <n v="10224"/>
    <x v="2"/>
    <n v="1269750"/>
    <x v="0"/>
    <n v="7350"/>
    <n v="6286"/>
    <n v="759"/>
    <n v="1.22"/>
    <n v="0.12074451161310849"/>
    <x v="7"/>
  </r>
  <r>
    <n v="55107008"/>
    <n v="10167"/>
    <x v="0"/>
    <n v="1269750"/>
    <x v="0"/>
    <n v="8002"/>
    <n v="7198"/>
    <n v="640"/>
    <n v="0.7"/>
    <n v="8.8913587107529876E-2"/>
    <x v="7"/>
  </r>
  <r>
    <n v="55107008"/>
    <n v="10236"/>
    <x v="0"/>
    <n v="1269750"/>
    <x v="0"/>
    <n v="8444"/>
    <n v="7804"/>
    <n v="568"/>
    <n v="0.72"/>
    <n v="7.2783188108662231E-2"/>
    <x v="7"/>
  </r>
  <r>
    <n v="55107008"/>
    <n v="10224"/>
    <x v="2"/>
    <n v="1269750"/>
    <x v="0"/>
    <n v="28803"/>
    <n v="26601"/>
    <n v="1834"/>
    <n v="2.44"/>
    <n v="6.8944776512161202E-2"/>
    <x v="7"/>
  </r>
  <r>
    <n v="55107008"/>
    <n v="10227"/>
    <x v="0"/>
    <n v="1269750"/>
    <x v="0"/>
    <n v="6565"/>
    <n v="6231"/>
    <n v="334"/>
    <n v="0.182"/>
    <n v="5.3602952977050235E-2"/>
    <x v="7"/>
  </r>
  <r>
    <n v="55107008"/>
    <n v="10232"/>
    <x v="0"/>
    <n v="1269750"/>
    <x v="0"/>
    <n v="5418"/>
    <n v="4931"/>
    <n v="247"/>
    <n v="1.7010000000000001"/>
    <n v="5.0091259379436218E-2"/>
    <x v="7"/>
  </r>
  <r>
    <n v="32359233"/>
    <n v="10171"/>
    <x v="2"/>
    <n v="1269750"/>
    <x v="0"/>
    <n v="12016"/>
    <n v="9235"/>
    <n v="94"/>
    <n v="2.04"/>
    <n v="1.0178668110449377E-2"/>
    <x v="7"/>
  </r>
  <r>
    <n v="32359233"/>
    <n v="10172"/>
    <x v="6"/>
    <n v="1269750"/>
    <x v="0"/>
    <n v="23462"/>
    <n v="19383"/>
    <n v="183"/>
    <n v="2.02"/>
    <n v="9.4412629623897223E-3"/>
    <x v="7"/>
  </r>
  <r>
    <n v="32359233"/>
    <n v="10188"/>
    <x v="9"/>
    <n v="1269750"/>
    <x v="0"/>
    <n v="3530"/>
    <n v="2959"/>
    <n v="24"/>
    <n v="2.02"/>
    <n v="8.1108482595471446E-3"/>
    <x v="7"/>
  </r>
  <r>
    <n v="43480563"/>
    <n v="10232"/>
    <x v="2"/>
    <n v="1269750"/>
    <x v="0"/>
    <n v="2919"/>
    <n v="2664"/>
    <n v="21"/>
    <n v="0.13300000000000001"/>
    <n v="7.8828828828828822E-3"/>
    <x v="7"/>
  </r>
  <r>
    <n v="32359233"/>
    <n v="10232"/>
    <x v="0"/>
    <n v="1269750"/>
    <x v="0"/>
    <n v="54981"/>
    <n v="33726"/>
    <n v="252"/>
    <n v="1.589"/>
    <n v="7.4719800747198011E-3"/>
    <x v="7"/>
  </r>
  <r>
    <n v="32359233"/>
    <n v="10224"/>
    <x v="0"/>
    <n v="1269750"/>
    <x v="0"/>
    <n v="35324"/>
    <n v="29005"/>
    <n v="180"/>
    <n v="0.61"/>
    <n v="6.2058265816238578E-3"/>
    <x v="7"/>
  </r>
  <r>
    <n v="43346372"/>
    <n v="10224"/>
    <x v="2"/>
    <n v="1269750"/>
    <x v="0"/>
    <n v="8217"/>
    <n v="7068"/>
    <n v="916"/>
    <n v="2.44"/>
    <n v="0.12959818902093945"/>
    <x v="8"/>
  </r>
  <r>
    <n v="55107008"/>
    <n v="10167"/>
    <x v="0"/>
    <n v="1269750"/>
    <x v="0"/>
    <n v="8744"/>
    <n v="7862"/>
    <n v="688"/>
    <n v="0.7"/>
    <n v="8.7509539557364541E-2"/>
    <x v="8"/>
  </r>
  <r>
    <n v="55107008"/>
    <n v="10224"/>
    <x v="2"/>
    <n v="1269750"/>
    <x v="0"/>
    <n v="32364"/>
    <n v="29917"/>
    <n v="2060"/>
    <n v="2.44"/>
    <n v="6.885717150783835E-2"/>
    <x v="8"/>
  </r>
  <r>
    <n v="55107008"/>
    <n v="10227"/>
    <x v="0"/>
    <n v="1269750"/>
    <x v="0"/>
    <n v="7615"/>
    <n v="7204"/>
    <n v="400"/>
    <n v="0.32200000000000001"/>
    <n v="5.5524708495280399E-2"/>
    <x v="8"/>
  </r>
  <r>
    <n v="55107008"/>
    <n v="10232"/>
    <x v="0"/>
    <n v="1269750"/>
    <x v="0"/>
    <n v="6117"/>
    <n v="5502"/>
    <n v="284"/>
    <n v="1.8129999999999999"/>
    <n v="5.1617593602326428E-2"/>
    <x v="8"/>
  </r>
  <r>
    <n v="19729577"/>
    <n v="10224"/>
    <x v="4"/>
    <n v="1269750"/>
    <x v="0"/>
    <n v="3046"/>
    <n v="2335"/>
    <n v="65"/>
    <n v="0.62"/>
    <n v="2.7837259100642397E-2"/>
    <x v="8"/>
  </r>
  <r>
    <n v="43480563"/>
    <n v="10224"/>
    <x v="14"/>
    <n v="1269750"/>
    <x v="0"/>
    <n v="1558"/>
    <n v="1332"/>
    <n v="16"/>
    <n v="0.61"/>
    <n v="1.2012012012012012E-2"/>
    <x v="8"/>
  </r>
  <r>
    <n v="32359233"/>
    <n v="10234"/>
    <x v="1"/>
    <n v="1269750"/>
    <x v="0"/>
    <n v="34308"/>
    <n v="27959"/>
    <n v="260"/>
    <n v="0.34"/>
    <n v="9.2993311634893949E-3"/>
    <x v="8"/>
  </r>
  <r>
    <n v="43480563"/>
    <n v="10232"/>
    <x v="2"/>
    <n v="1269750"/>
    <x v="0"/>
    <n v="3056"/>
    <n v="2654"/>
    <n v="23"/>
    <n v="0.154"/>
    <n v="8.6661642803315744E-3"/>
    <x v="8"/>
  </r>
  <r>
    <n v="32359233"/>
    <n v="10170"/>
    <x v="6"/>
    <n v="1269750"/>
    <x v="0"/>
    <n v="17666"/>
    <n v="14412"/>
    <n v="110"/>
    <n v="2.02"/>
    <n v="7.6325284485151265E-3"/>
    <x v="8"/>
  </r>
  <r>
    <n v="32359233"/>
    <n v="10232"/>
    <x v="0"/>
    <n v="1269750"/>
    <x v="0"/>
    <n v="59629"/>
    <n v="35968"/>
    <n v="264"/>
    <n v="1.694"/>
    <n v="7.3398576512455514E-3"/>
    <x v="8"/>
  </r>
  <r>
    <n v="43346372"/>
    <n v="10224"/>
    <x v="2"/>
    <n v="1269750"/>
    <x v="0"/>
    <n v="9191"/>
    <n v="7933"/>
    <n v="1119"/>
    <n v="0.61"/>
    <n v="0.14105634690533217"/>
    <x v="9"/>
  </r>
  <r>
    <n v="55107008"/>
    <n v="10236"/>
    <x v="0"/>
    <n v="1269750"/>
    <x v="0"/>
    <n v="10969"/>
    <n v="10164"/>
    <n v="794"/>
    <n v="1.08"/>
    <n v="7.8118850846123578E-2"/>
    <x v="9"/>
  </r>
  <r>
    <n v="55107008"/>
    <n v="10227"/>
    <x v="0"/>
    <n v="1269750"/>
    <x v="0"/>
    <n v="9629"/>
    <n v="9149"/>
    <n v="605"/>
    <n v="0.53900000000000003"/>
    <n v="6.61274456224724E-2"/>
    <x v="9"/>
  </r>
  <r>
    <n v="55107008"/>
    <n v="10224"/>
    <x v="2"/>
    <n v="1269750"/>
    <x v="0"/>
    <n v="36452"/>
    <n v="33849"/>
    <n v="2194"/>
    <n v="1.22"/>
    <n v="6.4817276729002338E-2"/>
    <x v="9"/>
  </r>
  <r>
    <n v="55107008"/>
    <n v="10232"/>
    <x v="0"/>
    <n v="1269750"/>
    <x v="0"/>
    <n v="6795"/>
    <n v="6114"/>
    <n v="301"/>
    <n v="1.946"/>
    <n v="4.9231272489368663E-2"/>
    <x v="9"/>
  </r>
  <r>
    <n v="32359233"/>
    <n v="10234"/>
    <x v="1"/>
    <n v="1269750"/>
    <x v="0"/>
    <n v="29795"/>
    <n v="24514"/>
    <n v="227"/>
    <n v="0.34"/>
    <n v="9.2600146854858456E-3"/>
    <x v="9"/>
  </r>
  <r>
    <n v="43480563"/>
    <n v="10232"/>
    <x v="2"/>
    <n v="1269750"/>
    <x v="0"/>
    <n v="3017"/>
    <n v="2670"/>
    <n v="24"/>
    <n v="0.16800000000000001"/>
    <n v="8.988764044943821E-3"/>
    <x v="9"/>
  </r>
  <r>
    <n v="32359233"/>
    <n v="10224"/>
    <x v="0"/>
    <n v="1269750"/>
    <x v="0"/>
    <n v="33170"/>
    <n v="27414"/>
    <n v="205"/>
    <n v="1.83"/>
    <n v="7.4779309841686726E-3"/>
    <x v="9"/>
  </r>
  <r>
    <n v="32359233"/>
    <n v="10232"/>
    <x v="0"/>
    <n v="1269750"/>
    <x v="0"/>
    <n v="54054"/>
    <n v="31272"/>
    <n v="226"/>
    <n v="1.4630000000000001"/>
    <n v="7.2269122537733438E-3"/>
    <x v="9"/>
  </r>
  <r>
    <n v="43346372"/>
    <n v="10224"/>
    <x v="2"/>
    <n v="1269750"/>
    <x v="0"/>
    <n v="9213"/>
    <n v="8013"/>
    <n v="956"/>
    <n v="0.61"/>
    <n v="0.11930612754274304"/>
    <x v="10"/>
  </r>
  <r>
    <n v="55107008"/>
    <n v="10170"/>
    <x v="3"/>
    <n v="1269750"/>
    <x v="0"/>
    <n v="1649"/>
    <n v="1551"/>
    <n v="137"/>
    <n v="2.02"/>
    <n v="8.8330109606705356E-2"/>
    <x v="10"/>
  </r>
  <r>
    <n v="55107008"/>
    <n v="10234"/>
    <x v="0"/>
    <n v="1269750"/>
    <x v="0"/>
    <n v="3357"/>
    <n v="3096"/>
    <n v="254"/>
    <n v="0.34"/>
    <n v="8.2041343669250644E-2"/>
    <x v="10"/>
  </r>
  <r>
    <n v="55107008"/>
    <n v="10224"/>
    <x v="2"/>
    <n v="1269750"/>
    <x v="0"/>
    <n v="36760"/>
    <n v="34348"/>
    <n v="2330"/>
    <n v="4.2699999999999996"/>
    <n v="6.7835099569116111E-2"/>
    <x v="10"/>
  </r>
  <r>
    <n v="55107008"/>
    <n v="10227"/>
    <x v="0"/>
    <n v="1269750"/>
    <x v="0"/>
    <n v="9271"/>
    <n v="8815"/>
    <n v="521"/>
    <n v="0.308"/>
    <n v="5.9103800340328985E-2"/>
    <x v="10"/>
  </r>
  <r>
    <n v="55107008"/>
    <n v="10169"/>
    <x v="0"/>
    <n v="1269750"/>
    <x v="0"/>
    <n v="894"/>
    <n v="850"/>
    <n v="45"/>
    <n v="5.41"/>
    <n v="5.2941176470588235E-2"/>
    <x v="10"/>
  </r>
  <r>
    <n v="55107008"/>
    <n v="10232"/>
    <x v="0"/>
    <n v="1269750"/>
    <x v="0"/>
    <n v="6806"/>
    <n v="6174"/>
    <n v="312"/>
    <n v="2.1139999999999999"/>
    <n v="5.0534499514091349E-2"/>
    <x v="10"/>
  </r>
  <r>
    <n v="32359233"/>
    <n v="10171"/>
    <x v="2"/>
    <n v="1269750"/>
    <x v="0"/>
    <n v="12100"/>
    <n v="9080"/>
    <n v="110"/>
    <n v="4.08"/>
    <n v="1.2114537444933921E-2"/>
    <x v="10"/>
  </r>
  <r>
    <n v="43480563"/>
    <n v="10232"/>
    <x v="2"/>
    <n v="1269750"/>
    <x v="0"/>
    <n v="2664"/>
    <n v="2371"/>
    <n v="25"/>
    <n v="0.16800000000000001"/>
    <n v="1.0544074230282582E-2"/>
    <x v="10"/>
  </r>
  <r>
    <n v="32359233"/>
    <n v="10188"/>
    <x v="3"/>
    <n v="1269750"/>
    <x v="0"/>
    <n v="3717"/>
    <n v="3032"/>
    <n v="30"/>
    <n v="2.02"/>
    <n v="9.8944591029023754E-3"/>
    <x v="10"/>
  </r>
  <r>
    <n v="32359233"/>
    <n v="10234"/>
    <x v="1"/>
    <n v="1269750"/>
    <x v="0"/>
    <n v="28182"/>
    <n v="22879"/>
    <n v="204"/>
    <n v="0.34"/>
    <n v="8.9164736220988684E-3"/>
    <x v="10"/>
  </r>
  <r>
    <n v="32359233"/>
    <n v="10232"/>
    <x v="0"/>
    <n v="1269750"/>
    <x v="0"/>
    <n v="50962"/>
    <n v="29543"/>
    <n v="232"/>
    <n v="1.4910000000000001"/>
    <n v="7.8529600920691865E-3"/>
    <x v="10"/>
  </r>
  <r>
    <n v="43346372"/>
    <n v="10224"/>
    <x v="2"/>
    <n v="1269750"/>
    <x v="0"/>
    <n v="9034"/>
    <n v="7810"/>
    <n v="975"/>
    <n v="0.61"/>
    <n v="0.12483994878361075"/>
    <x v="11"/>
  </r>
  <r>
    <n v="55107008"/>
    <n v="10236"/>
    <x v="0"/>
    <n v="1269750"/>
    <x v="0"/>
    <n v="9180"/>
    <n v="8469"/>
    <n v="765"/>
    <n v="1.08"/>
    <n v="9.0329436769394256E-2"/>
    <x v="11"/>
  </r>
  <r>
    <n v="55107008"/>
    <n v="10234"/>
    <x v="0"/>
    <n v="1269750"/>
    <x v="0"/>
    <n v="3146"/>
    <n v="2858"/>
    <n v="219"/>
    <n v="0.34"/>
    <n v="7.6627011896431077E-2"/>
    <x v="11"/>
  </r>
  <r>
    <n v="55107008"/>
    <n v="10224"/>
    <x v="2"/>
    <n v="1269750"/>
    <x v="0"/>
    <n v="36175"/>
    <n v="33696"/>
    <n v="2228"/>
    <n v="5.49"/>
    <n v="6.6120607787274452E-2"/>
    <x v="11"/>
  </r>
  <r>
    <n v="55107008"/>
    <n v="10227"/>
    <x v="0"/>
    <n v="1269750"/>
    <x v="0"/>
    <n v="8634"/>
    <n v="8191"/>
    <n v="451"/>
    <n v="0.33600000000000002"/>
    <n v="5.5060432181662802E-2"/>
    <x v="11"/>
  </r>
  <r>
    <n v="55107008"/>
    <n v="10232"/>
    <x v="0"/>
    <n v="1269750"/>
    <x v="0"/>
    <n v="6423"/>
    <n v="5848"/>
    <n v="314"/>
    <n v="2.0649999999999999"/>
    <n v="5.3693570451436391E-2"/>
    <x v="11"/>
  </r>
  <r>
    <n v="43480563"/>
    <n v="10232"/>
    <x v="2"/>
    <n v="1269750"/>
    <x v="0"/>
    <n v="2459"/>
    <n v="2175"/>
    <n v="31"/>
    <n v="0.16800000000000001"/>
    <n v="1.4252873563218391E-2"/>
    <x v="11"/>
  </r>
  <r>
    <n v="43480563"/>
    <n v="10224"/>
    <x v="14"/>
    <n v="1269750"/>
    <x v="0"/>
    <n v="1273"/>
    <n v="1087"/>
    <n v="14"/>
    <n v="0.61"/>
    <n v="1.2879484820607176E-2"/>
    <x v="11"/>
  </r>
  <r>
    <n v="32359233"/>
    <n v="10173"/>
    <x v="6"/>
    <n v="1269750"/>
    <x v="0"/>
    <n v="12157"/>
    <n v="10339"/>
    <n v="109"/>
    <n v="2.02"/>
    <n v="1.0542605667859561E-2"/>
    <x v="11"/>
  </r>
  <r>
    <n v="32359233"/>
    <n v="10234"/>
    <x v="1"/>
    <n v="1269750"/>
    <x v="0"/>
    <n v="28351"/>
    <n v="22717"/>
    <n v="228"/>
    <n v="0.34"/>
    <n v="1.0036536514504556E-2"/>
    <x v="11"/>
  </r>
  <r>
    <n v="32359233"/>
    <n v="10232"/>
    <x v="0"/>
    <n v="1269750"/>
    <x v="0"/>
    <n v="51982"/>
    <n v="29281"/>
    <n v="239"/>
    <n v="1.4279999999999999"/>
    <n v="8.1622895392916908E-3"/>
    <x v="11"/>
  </r>
  <r>
    <n v="32359233"/>
    <n v="10224"/>
    <x v="0"/>
    <n v="1269750"/>
    <x v="0"/>
    <n v="31081"/>
    <n v="25281"/>
    <n v="200"/>
    <n v="1.22"/>
    <n v="7.9110794667932444E-3"/>
    <x v="11"/>
  </r>
  <r>
    <n v="43346372"/>
    <n v="10224"/>
    <x v="2"/>
    <n v="1269750"/>
    <x v="0"/>
    <n v="10198"/>
    <n v="8657"/>
    <n v="1045"/>
    <n v="1.22"/>
    <n v="0.1207115628970775"/>
    <x v="12"/>
  </r>
  <r>
    <n v="55107008"/>
    <n v="10224"/>
    <x v="2"/>
    <n v="1269750"/>
    <x v="0"/>
    <n v="39354"/>
    <n v="36382"/>
    <n v="2508"/>
    <n v="3.05"/>
    <n v="6.8935187730196246E-2"/>
    <x v="12"/>
  </r>
  <r>
    <n v="55107008"/>
    <n v="10227"/>
    <x v="0"/>
    <n v="1269750"/>
    <x v="0"/>
    <n v="8946"/>
    <n v="8414"/>
    <n v="519"/>
    <n v="0.33600000000000002"/>
    <n v="6.1682909436653194E-2"/>
    <x v="12"/>
  </r>
  <r>
    <n v="55107008"/>
    <n v="10232"/>
    <x v="0"/>
    <n v="1269750"/>
    <x v="0"/>
    <n v="6773"/>
    <n v="6066"/>
    <n v="343"/>
    <n v="2.2610000000000001"/>
    <n v="5.6544675239037258E-2"/>
    <x v="12"/>
  </r>
  <r>
    <n v="43480563"/>
    <n v="10224"/>
    <x v="14"/>
    <n v="1269750"/>
    <x v="0"/>
    <n v="1611"/>
    <n v="1344"/>
    <n v="16"/>
    <n v="1.22"/>
    <n v="1.1904761904761904E-2"/>
    <x v="12"/>
  </r>
  <r>
    <n v="32359233"/>
    <n v="10176"/>
    <x v="5"/>
    <n v="1269750"/>
    <x v="0"/>
    <n v="12366"/>
    <n v="9221"/>
    <n v="108"/>
    <n v="4.7300000000000004"/>
    <n v="1.1712395618696454E-2"/>
    <x v="12"/>
  </r>
  <r>
    <n v="43480563"/>
    <n v="10232"/>
    <x v="2"/>
    <n v="1269750"/>
    <x v="0"/>
    <n v="2999"/>
    <n v="2587"/>
    <n v="29"/>
    <n v="0.17499999999999999"/>
    <n v="1.1209895632006184E-2"/>
    <x v="12"/>
  </r>
  <r>
    <n v="32359233"/>
    <n v="10172"/>
    <x v="6"/>
    <n v="1269750"/>
    <x v="0"/>
    <n v="30629"/>
    <n v="24045"/>
    <n v="205"/>
    <n v="2.02"/>
    <n v="8.5256810147639837E-3"/>
    <x v="12"/>
  </r>
  <r>
    <n v="32359233"/>
    <n v="10232"/>
    <x v="0"/>
    <n v="1269750"/>
    <x v="0"/>
    <n v="66177"/>
    <n v="36593"/>
    <n v="279"/>
    <n v="1.8480000000000001"/>
    <n v="7.6244090399803241E-3"/>
    <x v="12"/>
  </r>
  <r>
    <n v="43346372"/>
    <n v="10224"/>
    <x v="2"/>
    <n v="1269750"/>
    <x v="0"/>
    <n v="12290"/>
    <n v="10414"/>
    <n v="1394"/>
    <n v="0.61"/>
    <n v="0.13385826771653545"/>
    <x v="13"/>
  </r>
  <r>
    <n v="55107008"/>
    <n v="10236"/>
    <x v="0"/>
    <n v="1269750"/>
    <x v="0"/>
    <n v="11485"/>
    <n v="10501"/>
    <n v="904"/>
    <n v="1.08"/>
    <n v="8.6087039329587653E-2"/>
    <x v="13"/>
  </r>
  <r>
    <n v="55107008"/>
    <n v="10224"/>
    <x v="2"/>
    <n v="1269750"/>
    <x v="0"/>
    <n v="44791"/>
    <n v="41202"/>
    <n v="2695"/>
    <n v="1.83"/>
    <n v="6.5409446143391101E-2"/>
    <x v="13"/>
  </r>
  <r>
    <n v="55107008"/>
    <n v="10227"/>
    <x v="0"/>
    <n v="1269750"/>
    <x v="0"/>
    <n v="10412"/>
    <n v="9757"/>
    <n v="585"/>
    <n v="0.41299999999999998"/>
    <n v="5.995695398175669E-2"/>
    <x v="13"/>
  </r>
  <r>
    <n v="55107008"/>
    <n v="10232"/>
    <x v="0"/>
    <n v="1269750"/>
    <x v="0"/>
    <n v="7749"/>
    <n v="6874"/>
    <n v="378"/>
    <n v="2.4780000000000002"/>
    <n v="5.4989816700610997E-2"/>
    <x v="13"/>
  </r>
  <r>
    <n v="32359233"/>
    <n v="10169"/>
    <x v="2"/>
    <n v="1269750"/>
    <x v="0"/>
    <n v="1368"/>
    <n v="1085"/>
    <n v="16"/>
    <n v="5.41"/>
    <n v="1.4746543778801843E-2"/>
    <x v="13"/>
  </r>
  <r>
    <n v="43480563"/>
    <n v="10232"/>
    <x v="2"/>
    <n v="1269750"/>
    <x v="0"/>
    <n v="3301"/>
    <n v="2814"/>
    <n v="34"/>
    <n v="0.20300000000000001"/>
    <n v="1.2082444918265814E-2"/>
    <x v="13"/>
  </r>
  <r>
    <n v="32359233"/>
    <n v="10176"/>
    <x v="5"/>
    <n v="1269750"/>
    <x v="0"/>
    <n v="14117"/>
    <n v="10675"/>
    <n v="122"/>
    <n v="9.4600000000000009"/>
    <n v="1.1428571428571429E-2"/>
    <x v="13"/>
  </r>
  <r>
    <n v="32359233"/>
    <n v="10234"/>
    <x v="1"/>
    <n v="1269750"/>
    <x v="0"/>
    <n v="44584"/>
    <n v="34093"/>
    <n v="381"/>
    <n v="0.34"/>
    <n v="1.1175314580705717E-2"/>
    <x v="13"/>
  </r>
  <r>
    <n v="32359233"/>
    <n v="10188"/>
    <x v="9"/>
    <n v="1269750"/>
    <x v="0"/>
    <n v="5245"/>
    <n v="4256"/>
    <n v="32"/>
    <n v="4.04"/>
    <n v="7.5187969924812026E-3"/>
    <x v="13"/>
  </r>
  <r>
    <n v="32359233"/>
    <n v="10232"/>
    <x v="0"/>
    <n v="1269750"/>
    <x v="0"/>
    <n v="79030"/>
    <n v="43651"/>
    <n v="325"/>
    <n v="2.016"/>
    <n v="7.4454193489267139E-3"/>
    <x v="13"/>
  </r>
  <r>
    <n v="43346372"/>
    <n v="10224"/>
    <x v="2"/>
    <n v="1269750"/>
    <x v="0"/>
    <n v="13288"/>
    <n v="11265"/>
    <n v="1419"/>
    <n v="1.22"/>
    <n v="0.12596537949400799"/>
    <x v="14"/>
  </r>
  <r>
    <n v="55107008"/>
    <n v="10236"/>
    <x v="0"/>
    <n v="1269750"/>
    <x v="0"/>
    <n v="12712"/>
    <n v="11454"/>
    <n v="903"/>
    <n v="1.44"/>
    <n v="7.8837087480356213E-2"/>
    <x v="14"/>
  </r>
  <r>
    <n v="55107008"/>
    <n v="10224"/>
    <x v="2"/>
    <n v="1269750"/>
    <x v="0"/>
    <n v="50002"/>
    <n v="45701"/>
    <n v="2983"/>
    <n v="2.44"/>
    <n v="6.5272094702522918E-2"/>
    <x v="14"/>
  </r>
  <r>
    <n v="55107008"/>
    <n v="10227"/>
    <x v="0"/>
    <n v="1269750"/>
    <x v="0"/>
    <n v="11946"/>
    <n v="11097"/>
    <n v="683"/>
    <n v="0.46200000000000002"/>
    <n v="6.154816617103722E-2"/>
    <x v="14"/>
  </r>
  <r>
    <n v="55107008"/>
    <n v="10174"/>
    <x v="0"/>
    <n v="1269750"/>
    <x v="0"/>
    <n v="1002"/>
    <n v="935"/>
    <n v="55"/>
    <n v="4.74"/>
    <n v="5.8823529411764705E-2"/>
    <x v="14"/>
  </r>
  <r>
    <n v="55107008"/>
    <n v="10232"/>
    <x v="0"/>
    <n v="1269750"/>
    <x v="0"/>
    <n v="8567"/>
    <n v="7543"/>
    <n v="412"/>
    <n v="2.7090000000000001"/>
    <n v="5.4620177648150602E-2"/>
    <x v="14"/>
  </r>
  <r>
    <n v="32359233"/>
    <n v="10176"/>
    <x v="5"/>
    <n v="1269750"/>
    <x v="0"/>
    <n v="11708"/>
    <n v="9099"/>
    <n v="133"/>
    <n v="9.4600000000000009"/>
    <n v="1.4616990878118475E-2"/>
    <x v="14"/>
  </r>
  <r>
    <n v="43480563"/>
    <n v="10232"/>
    <x v="2"/>
    <n v="1269750"/>
    <x v="0"/>
    <n v="3538"/>
    <n v="2963"/>
    <n v="42"/>
    <n v="0.23799999999999999"/>
    <n v="1.4174822814714817E-2"/>
    <x v="14"/>
  </r>
  <r>
    <n v="32359233"/>
    <n v="10234"/>
    <x v="1"/>
    <n v="1269750"/>
    <x v="0"/>
    <n v="39740"/>
    <n v="29643"/>
    <n v="366"/>
    <n v="0.34"/>
    <n v="1.2346928448537598E-2"/>
    <x v="14"/>
  </r>
  <r>
    <n v="32359233"/>
    <n v="10172"/>
    <x v="6"/>
    <n v="1269750"/>
    <x v="0"/>
    <n v="32121"/>
    <n v="24960"/>
    <n v="262"/>
    <n v="2.02"/>
    <n v="1.0496794871794871E-2"/>
    <x v="14"/>
  </r>
  <r>
    <n v="32359233"/>
    <n v="10232"/>
    <x v="0"/>
    <n v="1269750"/>
    <x v="0"/>
    <n v="72783"/>
    <n v="38031"/>
    <n v="291"/>
    <n v="1.631"/>
    <n v="7.6516525991953931E-3"/>
    <x v="14"/>
  </r>
  <r>
    <n v="32359233"/>
    <n v="10224"/>
    <x v="0"/>
    <n v="1269750"/>
    <x v="0"/>
    <n v="43414"/>
    <n v="32730"/>
    <n v="199"/>
    <n v="2.44"/>
    <n v="6.0800488848151545E-3"/>
    <x v="14"/>
  </r>
  <r>
    <n v="55107008"/>
    <n v="10232"/>
    <x v="0"/>
    <n v="1269750"/>
    <x v="0"/>
    <n v="9196"/>
    <n v="8209"/>
    <n v="1505"/>
    <n v="2.681"/>
    <n v="0.18333536362528932"/>
    <x v="15"/>
  </r>
  <r>
    <n v="43346372"/>
    <n v="10224"/>
    <x v="2"/>
    <n v="1269750"/>
    <x v="0"/>
    <n v="13857"/>
    <n v="11820"/>
    <n v="1483"/>
    <n v="1.22"/>
    <n v="0.12546531302876482"/>
    <x v="15"/>
  </r>
  <r>
    <n v="55107008"/>
    <n v="10234"/>
    <x v="0"/>
    <n v="1269750"/>
    <x v="0"/>
    <n v="4733"/>
    <n v="4246"/>
    <n v="368"/>
    <n v="0.34"/>
    <n v="8.6669806877060759E-2"/>
    <x v="15"/>
  </r>
  <r>
    <n v="55107008"/>
    <n v="10227"/>
    <x v="0"/>
    <n v="1269750"/>
    <x v="0"/>
    <n v="12793"/>
    <n v="11941"/>
    <n v="830"/>
    <n v="0.54600000000000004"/>
    <n v="6.9508416380537646E-2"/>
    <x v="15"/>
  </r>
  <r>
    <n v="55107008"/>
    <n v="10224"/>
    <x v="2"/>
    <n v="1269750"/>
    <x v="0"/>
    <n v="53256"/>
    <n v="48873"/>
    <n v="3253"/>
    <n v="3.66"/>
    <n v="6.6560268450882906E-2"/>
    <x v="15"/>
  </r>
  <r>
    <n v="19729577"/>
    <n v="10224"/>
    <x v="4"/>
    <n v="1269750"/>
    <x v="0"/>
    <n v="4453"/>
    <n v="3291"/>
    <n v="137"/>
    <n v="1.24"/>
    <n v="4.1628684290489215E-2"/>
    <x v="15"/>
  </r>
  <r>
    <n v="43480563"/>
    <n v="10232"/>
    <x v="2"/>
    <n v="1269750"/>
    <x v="0"/>
    <n v="3500"/>
    <n v="2959"/>
    <n v="31"/>
    <n v="0.189"/>
    <n v="1.0476512335248395E-2"/>
    <x v="15"/>
  </r>
  <r>
    <n v="32359233"/>
    <n v="10173"/>
    <x v="2"/>
    <n v="1269750"/>
    <x v="0"/>
    <n v="7991"/>
    <n v="5479"/>
    <n v="46"/>
    <n v="2.02"/>
    <n v="8.3956926446431823E-3"/>
    <x v="15"/>
  </r>
  <r>
    <n v="32359233"/>
    <n v="10232"/>
    <x v="0"/>
    <n v="1269750"/>
    <x v="0"/>
    <n v="64986"/>
    <n v="32833"/>
    <n v="219"/>
    <n v="1.302"/>
    <n v="6.6701184783601866E-3"/>
    <x v="15"/>
  </r>
  <r>
    <n v="43346372"/>
    <n v="10236"/>
    <x v="0"/>
    <n v="1269750"/>
    <x v="0"/>
    <n v="3271"/>
    <n v="2572"/>
    <n v="509"/>
    <n v="0.36"/>
    <n v="0.19790046656298602"/>
    <x v="16"/>
  </r>
  <r>
    <n v="55107008"/>
    <n v="10236"/>
    <x v="0"/>
    <n v="1269750"/>
    <x v="0"/>
    <n v="12742"/>
    <n v="11523"/>
    <n v="1058"/>
    <n v="0.72"/>
    <n v="9.1816367265469059E-2"/>
    <x v="16"/>
  </r>
  <r>
    <n v="55107008"/>
    <n v="10234"/>
    <x v="0"/>
    <n v="1269750"/>
    <x v="0"/>
    <n v="4422"/>
    <n v="3959"/>
    <n v="350"/>
    <n v="0.34"/>
    <n v="8.8406163172518315E-2"/>
    <x v="16"/>
  </r>
  <r>
    <n v="55107008"/>
    <n v="10224"/>
    <x v="2"/>
    <n v="1269750"/>
    <x v="0"/>
    <n v="53553"/>
    <n v="49507"/>
    <n v="3273"/>
    <n v="4.2699999999999996"/>
    <n v="6.6111862968873086E-2"/>
    <x v="16"/>
  </r>
  <r>
    <n v="55107008"/>
    <n v="10227"/>
    <x v="0"/>
    <n v="1269750"/>
    <x v="0"/>
    <n v="12860"/>
    <n v="12056"/>
    <n v="768"/>
    <n v="0.45500000000000002"/>
    <n v="6.3702720637027213E-2"/>
    <x v="16"/>
  </r>
  <r>
    <n v="55107008"/>
    <n v="10232"/>
    <x v="0"/>
    <n v="1269750"/>
    <x v="0"/>
    <n v="8930"/>
    <n v="7911"/>
    <n v="436"/>
    <n v="2.7509999999999999"/>
    <n v="5.5113133611427126E-2"/>
    <x v="16"/>
  </r>
  <r>
    <n v="43480563"/>
    <n v="10232"/>
    <x v="2"/>
    <n v="1269750"/>
    <x v="0"/>
    <n v="2816"/>
    <n v="2465"/>
    <n v="24"/>
    <n v="0.14699999999999999"/>
    <n v="9.7363083164300201E-3"/>
    <x v="16"/>
  </r>
  <r>
    <n v="32359233"/>
    <n v="10232"/>
    <x v="0"/>
    <n v="1269750"/>
    <x v="0"/>
    <n v="56989"/>
    <n v="27973"/>
    <n v="159"/>
    <n v="0.98699999999999999"/>
    <n v="5.684052479176349E-3"/>
    <x v="16"/>
  </r>
  <r>
    <n v="32359233"/>
    <n v="10224"/>
    <x v="0"/>
    <n v="1269750"/>
    <x v="0"/>
    <n v="32463"/>
    <n v="24955"/>
    <n v="133"/>
    <n v="1.22"/>
    <n v="5.3295932678821883E-3"/>
    <x v="16"/>
  </r>
  <r>
    <n v="55107008"/>
    <n v="10236"/>
    <x v="0"/>
    <n v="1269750"/>
    <x v="0"/>
    <n v="10132"/>
    <n v="9175"/>
    <n v="798"/>
    <n v="0.36"/>
    <n v="8.6975476839237051E-2"/>
    <x v="17"/>
  </r>
  <r>
    <n v="55107008"/>
    <n v="10227"/>
    <x v="0"/>
    <n v="1269750"/>
    <x v="0"/>
    <n v="10665"/>
    <n v="10068"/>
    <n v="649"/>
    <n v="0.39200000000000002"/>
    <n v="6.4461660707191101E-2"/>
    <x v="17"/>
  </r>
  <r>
    <n v="55107008"/>
    <n v="10224"/>
    <x v="2"/>
    <n v="1269750"/>
    <x v="0"/>
    <n v="44961"/>
    <n v="42012"/>
    <n v="2564"/>
    <n v="4.2699999999999996"/>
    <n v="6.1030181852803962E-2"/>
    <x v="17"/>
  </r>
  <r>
    <n v="55107008"/>
    <n v="10232"/>
    <x v="0"/>
    <n v="1269750"/>
    <x v="0"/>
    <n v="7339"/>
    <n v="6622"/>
    <n v="331"/>
    <n v="2.1909999999999998"/>
    <n v="4.9984898822108124E-2"/>
    <x v="17"/>
  </r>
  <r>
    <n v="43480563"/>
    <n v="10232"/>
    <x v="2"/>
    <n v="1269750"/>
    <x v="0"/>
    <n v="1805"/>
    <n v="1588"/>
    <n v="24"/>
    <n v="0.161"/>
    <n v="1.5113350125944584E-2"/>
    <x v="17"/>
  </r>
  <r>
    <n v="32359233"/>
    <n v="10176"/>
    <x v="5"/>
    <n v="1269750"/>
    <x v="0"/>
    <n v="12710"/>
    <n v="9576"/>
    <n v="95"/>
    <n v="4.7300000000000004"/>
    <n v="9.9206349206349201E-3"/>
    <x v="17"/>
  </r>
  <r>
    <n v="32359233"/>
    <n v="10170"/>
    <x v="6"/>
    <n v="1269750"/>
    <x v="0"/>
    <n v="15034"/>
    <n v="11745"/>
    <n v="103"/>
    <n v="2.02"/>
    <n v="8.7696892294593445E-3"/>
    <x v="17"/>
  </r>
  <r>
    <n v="32359233"/>
    <n v="10232"/>
    <x v="0"/>
    <n v="1269750"/>
    <x v="0"/>
    <n v="45686"/>
    <n v="21547"/>
    <n v="137"/>
    <n v="0.91700000000000004"/>
    <n v="6.3581937160625606E-3"/>
    <x v="17"/>
  </r>
  <r>
    <n v="43346372"/>
    <n v="10224"/>
    <x v="2"/>
    <n v="1269750"/>
    <x v="0"/>
    <n v="4825"/>
    <n v="4210"/>
    <n v="500"/>
    <n v="0.61"/>
    <n v="0.11876484560570071"/>
    <x v="18"/>
  </r>
  <r>
    <n v="55107008"/>
    <n v="10236"/>
    <x v="0"/>
    <n v="1269750"/>
    <x v="0"/>
    <n v="5993"/>
    <n v="5483"/>
    <n v="500"/>
    <n v="0.36"/>
    <n v="9.1190953857377355E-2"/>
    <x v="18"/>
  </r>
  <r>
    <n v="55107008"/>
    <n v="10227"/>
    <x v="0"/>
    <n v="1269750"/>
    <x v="0"/>
    <n v="6901"/>
    <n v="6496"/>
    <n v="418"/>
    <n v="0.34300000000000003"/>
    <n v="6.4347290640394086E-2"/>
    <x v="18"/>
  </r>
  <r>
    <n v="55107008"/>
    <n v="10224"/>
    <x v="2"/>
    <n v="1269750"/>
    <x v="0"/>
    <n v="30614"/>
    <n v="28842"/>
    <n v="1778"/>
    <n v="2.44"/>
    <n v="6.1646210387629151E-2"/>
    <x v="18"/>
  </r>
  <r>
    <n v="55107008"/>
    <n v="10176"/>
    <x v="0"/>
    <n v="1269750"/>
    <x v="0"/>
    <n v="1912"/>
    <n v="1715"/>
    <n v="102"/>
    <n v="4.7300000000000004"/>
    <n v="5.9475218658892132E-2"/>
    <x v="18"/>
  </r>
  <r>
    <n v="55107008"/>
    <n v="10232"/>
    <x v="0"/>
    <n v="1269750"/>
    <x v="0"/>
    <n v="4595"/>
    <n v="4155"/>
    <n v="196"/>
    <n v="1.323"/>
    <n v="4.717208182912154E-2"/>
    <x v="18"/>
  </r>
  <r>
    <n v="32359233"/>
    <n v="10234"/>
    <x v="1"/>
    <n v="1269750"/>
    <x v="0"/>
    <n v="10678"/>
    <n v="8433"/>
    <n v="86"/>
    <n v="0.34"/>
    <n v="1.0198031542748726E-2"/>
    <x v="18"/>
  </r>
  <r>
    <n v="32359233"/>
    <n v="10176"/>
    <x v="5"/>
    <n v="1269750"/>
    <x v="0"/>
    <n v="9030"/>
    <n v="6692"/>
    <n v="64"/>
    <n v="4.7300000000000004"/>
    <n v="9.563658099222952E-3"/>
    <x v="18"/>
  </r>
  <r>
    <n v="43480563"/>
    <n v="10232"/>
    <x v="2"/>
    <n v="1269750"/>
    <x v="0"/>
    <n v="988"/>
    <n v="875"/>
    <n v="6"/>
    <n v="4.2000000000000003E-2"/>
    <n v="6.8571428571428568E-3"/>
    <x v="18"/>
  </r>
  <r>
    <n v="32359233"/>
    <n v="10232"/>
    <x v="0"/>
    <n v="1269750"/>
    <x v="0"/>
    <n v="24756"/>
    <n v="12063"/>
    <n v="77"/>
    <n v="0.497"/>
    <n v="6.383155102379176E-3"/>
    <x v="18"/>
  </r>
  <r>
    <n v="32359233"/>
    <n v="10171"/>
    <x v="2"/>
    <n v="1269750"/>
    <x v="0"/>
    <n v="6053"/>
    <n v="4320"/>
    <n v="19"/>
    <n v="2.04"/>
    <n v="4.3981481481481484E-3"/>
    <x v="18"/>
  </r>
  <r>
    <n v="43346372"/>
    <n v="10224"/>
    <x v="2"/>
    <n v="1269750"/>
    <x v="0"/>
    <n v="2142"/>
    <n v="1929"/>
    <n v="255"/>
    <n v="1.22"/>
    <n v="0.13219284603421461"/>
    <x v="19"/>
  </r>
  <r>
    <n v="55107008"/>
    <n v="10224"/>
    <x v="2"/>
    <n v="1269750"/>
    <x v="0"/>
    <n v="15945"/>
    <n v="15232"/>
    <n v="998"/>
    <n v="1.83"/>
    <n v="6.551995798319328E-2"/>
    <x v="19"/>
  </r>
  <r>
    <n v="55107008"/>
    <n v="10227"/>
    <x v="0"/>
    <n v="1269750"/>
    <x v="0"/>
    <n v="3401"/>
    <n v="3277"/>
    <n v="207"/>
    <n v="0.245"/>
    <n v="6.3167531278608482E-2"/>
    <x v="19"/>
  </r>
  <r>
    <n v="55107008"/>
    <n v="10232"/>
    <x v="0"/>
    <n v="1269750"/>
    <x v="0"/>
    <n v="2315"/>
    <n v="2172"/>
    <n v="119"/>
    <n v="0.79100000000000004"/>
    <n v="5.4788213627992632E-2"/>
    <x v="19"/>
  </r>
  <r>
    <n v="43480563"/>
    <n v="10232"/>
    <x v="2"/>
    <n v="1269750"/>
    <x v="0"/>
    <n v="343"/>
    <n v="303"/>
    <n v="4"/>
    <n v="2.8000000000000001E-2"/>
    <n v="1.3201320132013201E-2"/>
    <x v="19"/>
  </r>
  <r>
    <n v="32359233"/>
    <n v="10232"/>
    <x v="0"/>
    <n v="1269750"/>
    <x v="0"/>
    <n v="11531"/>
    <n v="5605"/>
    <n v="35"/>
    <n v="0.23799999999999999"/>
    <n v="6.2444246208742194E-3"/>
    <x v="19"/>
  </r>
  <r>
    <n v="55107008"/>
    <n v="10176"/>
    <x v="10"/>
    <n v="1269750"/>
    <x v="0"/>
    <n v="687"/>
    <n v="643"/>
    <n v="65"/>
    <n v="4.7300000000000004"/>
    <n v="0.10108864696734059"/>
    <x v="20"/>
  </r>
  <r>
    <n v="55107008"/>
    <n v="10227"/>
    <x v="0"/>
    <n v="1269750"/>
    <x v="0"/>
    <n v="1695"/>
    <n v="1648"/>
    <n v="128"/>
    <n v="7.6999999999999999E-2"/>
    <n v="7.7669902912621352E-2"/>
    <x v="20"/>
  </r>
  <r>
    <n v="55107008"/>
    <n v="10224"/>
    <x v="2"/>
    <n v="1269750"/>
    <x v="0"/>
    <n v="7685"/>
    <n v="7425"/>
    <n v="477"/>
    <n v="0.61"/>
    <n v="6.424242424242424E-2"/>
    <x v="20"/>
  </r>
  <r>
    <n v="55107008"/>
    <n v="10232"/>
    <x v="0"/>
    <n v="1269750"/>
    <x v="0"/>
    <n v="1127"/>
    <n v="1047"/>
    <n v="53"/>
    <n v="0.371"/>
    <n v="5.0620821394460364E-2"/>
    <x v="20"/>
  </r>
  <r>
    <n v="43480563"/>
    <n v="10232"/>
    <x v="2"/>
    <n v="1269750"/>
    <x v="0"/>
    <n v="165"/>
    <n v="153"/>
    <n v="3"/>
    <n v="2.1000000000000001E-2"/>
    <n v="1.9607843137254902E-2"/>
    <x v="20"/>
  </r>
  <r>
    <n v="32359233"/>
    <n v="10232"/>
    <x v="0"/>
    <n v="1269750"/>
    <x v="0"/>
    <n v="6265"/>
    <n v="3135"/>
    <n v="34"/>
    <n v="0.224"/>
    <n v="1.0845295055821371E-2"/>
    <x v="20"/>
  </r>
  <r>
    <n v="32359233"/>
    <n v="10234"/>
    <x v="1"/>
    <n v="1269750"/>
    <x v="0"/>
    <n v="2879"/>
    <n v="2252"/>
    <n v="24"/>
    <n v="0.34"/>
    <n v="1.0657193605683837E-2"/>
    <x v="20"/>
  </r>
  <r>
    <n v="55107008"/>
    <n v="10227"/>
    <x v="0"/>
    <n v="1269750"/>
    <x v="0"/>
    <n v="802"/>
    <n v="774"/>
    <n v="49"/>
    <n v="4.2000000000000003E-2"/>
    <n v="6.3307493540051676E-2"/>
    <x v="21"/>
  </r>
  <r>
    <n v="55107008"/>
    <n v="10232"/>
    <x v="0"/>
    <n v="1269750"/>
    <x v="0"/>
    <n v="589"/>
    <n v="561"/>
    <n v="29"/>
    <n v="0.20300000000000001"/>
    <n v="5.1693404634581108E-2"/>
    <x v="21"/>
  </r>
  <r>
    <n v="32359233"/>
    <n v="10232"/>
    <x v="0"/>
    <n v="1269750"/>
    <x v="0"/>
    <n v="4746"/>
    <n v="2122"/>
    <n v="19"/>
    <n v="0.112"/>
    <n v="8.9538171536286525E-3"/>
    <x v="21"/>
  </r>
  <r>
    <n v="55107008"/>
    <n v="10232"/>
    <x v="0"/>
    <n v="1269750"/>
    <x v="0"/>
    <n v="345"/>
    <n v="324"/>
    <n v="13"/>
    <n v="9.0999999999999998E-2"/>
    <n v="4.0123456790123455E-2"/>
    <x v="22"/>
  </r>
  <r>
    <n v="55107008"/>
    <n v="10227"/>
    <x v="0"/>
    <n v="1269750"/>
    <x v="0"/>
    <n v="499"/>
    <n v="471"/>
    <n v="17"/>
    <n v="1.4E-2"/>
    <n v="3.6093418259023353E-2"/>
    <x v="22"/>
  </r>
  <r>
    <n v="43480563"/>
    <n v="10232"/>
    <x v="2"/>
    <n v="1269750"/>
    <x v="0"/>
    <n v="74"/>
    <n v="70"/>
    <n v="1"/>
    <n v="7.0000000000000001E-3"/>
    <n v="1.4285714285714285E-2"/>
    <x v="22"/>
  </r>
  <r>
    <n v="32359233"/>
    <n v="10232"/>
    <x v="0"/>
    <n v="1269750"/>
    <x v="0"/>
    <n v="4015"/>
    <n v="1696"/>
    <n v="15"/>
    <n v="0.112"/>
    <n v="8.8443396226415092E-3"/>
    <x v="22"/>
  </r>
  <r>
    <n v="55107008"/>
    <n v="10227"/>
    <x v="0"/>
    <n v="1269750"/>
    <x v="0"/>
    <n v="509"/>
    <n v="487"/>
    <n v="40"/>
    <n v="2.1000000000000001E-2"/>
    <n v="8.2135523613963035E-2"/>
    <x v="23"/>
  </r>
  <r>
    <n v="55107008"/>
    <n v="10232"/>
    <x v="0"/>
    <n v="1269750"/>
    <x v="0"/>
    <n v="388"/>
    <n v="350"/>
    <n v="18"/>
    <n v="0.126"/>
    <n v="5.1428571428571428E-2"/>
    <x v="23"/>
  </r>
  <r>
    <n v="32359233"/>
    <n v="10234"/>
    <x v="1"/>
    <n v="1269750"/>
    <x v="0"/>
    <n v="2957"/>
    <n v="2021"/>
    <n v="31"/>
    <n v="0.34"/>
    <n v="1.5338941118258289E-2"/>
    <x v="23"/>
  </r>
  <r>
    <n v="43480563"/>
    <n v="10232"/>
    <x v="2"/>
    <n v="1269750"/>
    <x v="0"/>
    <n v="109"/>
    <n v="98"/>
    <n v="1"/>
    <n v="7.0000000000000001E-3"/>
    <n v="1.020408163265306E-2"/>
    <x v="23"/>
  </r>
  <r>
    <n v="32359233"/>
    <n v="10232"/>
    <x v="0"/>
    <n v="1269750"/>
    <x v="0"/>
    <n v="5639"/>
    <n v="2713"/>
    <n v="22"/>
    <n v="0.14699999999999999"/>
    <n v="8.1091043125691119E-3"/>
    <x v="23"/>
  </r>
  <r>
    <n v="19383848"/>
    <n v="10202"/>
    <x v="7"/>
    <n v="1269750"/>
    <x v="0"/>
    <n v="0"/>
    <n v="0"/>
    <n v="0"/>
    <n v="1.2999999999999999E-2"/>
    <e v="#DIV/0!"/>
    <x v="0"/>
  </r>
  <r>
    <n v="55107008"/>
    <n v="10224"/>
    <x v="2"/>
    <n v="1269750"/>
    <x v="0"/>
    <n v="5269"/>
    <n v="4832"/>
    <n v="375"/>
    <n v="0.61"/>
    <n v="7.7607615894039736E-2"/>
    <x v="0"/>
  </r>
  <r>
    <n v="55107008"/>
    <n v="10232"/>
    <x v="0"/>
    <n v="1269750"/>
    <x v="0"/>
    <n v="658"/>
    <n v="601"/>
    <n v="41"/>
    <n v="0.28000000000000003"/>
    <n v="6.8219633943427616E-2"/>
    <x v="0"/>
  </r>
  <r>
    <n v="55107008"/>
    <n v="10227"/>
    <x v="0"/>
    <n v="1269750"/>
    <x v="0"/>
    <n v="540"/>
    <n v="510"/>
    <n v="32"/>
    <n v="1.4E-2"/>
    <n v="6.2745098039215685E-2"/>
    <x v="0"/>
  </r>
  <r>
    <n v="43480563"/>
    <n v="10232"/>
    <x v="2"/>
    <n v="1269750"/>
    <x v="0"/>
    <n v="760"/>
    <n v="696"/>
    <n v="8"/>
    <n v="5.6000000000000001E-2"/>
    <n v="1.1494252873563218E-2"/>
    <x v="0"/>
  </r>
  <r>
    <n v="32359233"/>
    <n v="10176"/>
    <x v="5"/>
    <n v="1269750"/>
    <x v="0"/>
    <n v="283"/>
    <n v="178"/>
    <n v="2"/>
    <n v="4.7300000000000004"/>
    <n v="1.1235955056179775E-2"/>
    <x v="0"/>
  </r>
  <r>
    <n v="15221664"/>
    <n v="10235"/>
    <x v="0"/>
    <n v="1643084"/>
    <x v="0"/>
    <n v="1191"/>
    <n v="1093"/>
    <n v="12"/>
    <n v="0.10929999999999999"/>
    <n v="1.0978956999085087E-2"/>
    <x v="0"/>
  </r>
  <r>
    <n v="32359233"/>
    <n v="10232"/>
    <x v="0"/>
    <n v="1269750"/>
    <x v="0"/>
    <n v="3980"/>
    <n v="2016"/>
    <n v="16"/>
    <n v="9.8000000000000004E-2"/>
    <n v="7.9365079365079361E-3"/>
    <x v="0"/>
  </r>
  <r>
    <n v="62310876"/>
    <n v="10235"/>
    <x v="0"/>
    <n v="1643084"/>
    <x v="0"/>
    <n v="10"/>
    <n v="8"/>
    <n v="0"/>
    <n v="8.0000000000000004E-4"/>
    <n v="0"/>
    <x v="0"/>
  </r>
  <r>
    <n v="55107008"/>
    <n v="10224"/>
    <x v="2"/>
    <n v="1269750"/>
    <x v="0"/>
    <n v="11248"/>
    <n v="10303"/>
    <n v="849"/>
    <n v="1.22"/>
    <n v="8.2403183538775113E-2"/>
    <x v="1"/>
  </r>
  <r>
    <n v="55107008"/>
    <n v="10232"/>
    <x v="0"/>
    <n v="1269750"/>
    <x v="0"/>
    <n v="1570"/>
    <n v="1436"/>
    <n v="94"/>
    <n v="0.61599999999999999"/>
    <n v="6.545961002785515E-2"/>
    <x v="1"/>
  </r>
  <r>
    <n v="55107008"/>
    <n v="10227"/>
    <x v="0"/>
    <n v="1269750"/>
    <x v="0"/>
    <n v="1454"/>
    <n v="1377"/>
    <n v="85"/>
    <n v="7.6999999999999999E-2"/>
    <n v="6.1728395061728392E-2"/>
    <x v="1"/>
  </r>
  <r>
    <n v="43480563"/>
    <n v="10224"/>
    <x v="14"/>
    <n v="1269750"/>
    <x v="0"/>
    <n v="873"/>
    <n v="725"/>
    <n v="16"/>
    <n v="0.61"/>
    <n v="2.2068965517241378E-2"/>
    <x v="1"/>
  </r>
  <r>
    <n v="43480563"/>
    <n v="10232"/>
    <x v="2"/>
    <n v="1269750"/>
    <x v="0"/>
    <n v="1482"/>
    <n v="1296"/>
    <n v="18"/>
    <n v="0.126"/>
    <n v="1.3888888888888888E-2"/>
    <x v="1"/>
  </r>
  <r>
    <n v="32359233"/>
    <n v="10232"/>
    <x v="0"/>
    <n v="1269750"/>
    <x v="0"/>
    <n v="7928"/>
    <n v="3894"/>
    <n v="23"/>
    <n v="0.161"/>
    <n v="5.9065228556753977E-3"/>
    <x v="1"/>
  </r>
  <r>
    <n v="55107008"/>
    <n v="10236"/>
    <x v="0"/>
    <n v="1269750"/>
    <x v="0"/>
    <n v="4648"/>
    <n v="4324"/>
    <n v="344"/>
    <n v="0.36"/>
    <n v="7.9555966697502312E-2"/>
    <x v="2"/>
  </r>
  <r>
    <n v="55107008"/>
    <n v="10224"/>
    <x v="2"/>
    <n v="1269750"/>
    <x v="0"/>
    <n v="15470"/>
    <n v="14100"/>
    <n v="1054"/>
    <n v="2.44"/>
    <n v="7.4751773049645392E-2"/>
    <x v="2"/>
  </r>
  <r>
    <n v="55107008"/>
    <n v="10227"/>
    <x v="0"/>
    <n v="1269750"/>
    <x v="0"/>
    <n v="2320"/>
    <n v="2183"/>
    <n v="115"/>
    <n v="9.0999999999999998E-2"/>
    <n v="5.2679798442510306E-2"/>
    <x v="2"/>
  </r>
  <r>
    <n v="55107008"/>
    <n v="10232"/>
    <x v="0"/>
    <n v="1269750"/>
    <x v="0"/>
    <n v="2330"/>
    <n v="2112"/>
    <n v="105"/>
    <n v="0.68600000000000005"/>
    <n v="4.9715909090909088E-2"/>
    <x v="2"/>
  </r>
  <r>
    <n v="43480563"/>
    <n v="10232"/>
    <x v="2"/>
    <n v="1269750"/>
    <x v="0"/>
    <n v="1739"/>
    <n v="1571"/>
    <n v="14"/>
    <n v="9.0999999999999998E-2"/>
    <n v="8.9115213239974542E-3"/>
    <x v="2"/>
  </r>
  <r>
    <n v="32359233"/>
    <n v="10232"/>
    <x v="0"/>
    <n v="1269750"/>
    <x v="0"/>
    <n v="13108"/>
    <n v="6880"/>
    <n v="55"/>
    <n v="0.371"/>
    <n v="7.9941860465116282E-3"/>
    <x v="2"/>
  </r>
  <r>
    <n v="55107008"/>
    <n v="10236"/>
    <x v="0"/>
    <n v="1269750"/>
    <x v="0"/>
    <n v="5120"/>
    <n v="4730"/>
    <n v="377"/>
    <n v="0.36"/>
    <n v="7.9704016913319242E-2"/>
    <x v="3"/>
  </r>
  <r>
    <n v="55107008"/>
    <n v="10224"/>
    <x v="2"/>
    <n v="1269750"/>
    <x v="0"/>
    <n v="17031"/>
    <n v="15522"/>
    <n v="1075"/>
    <n v="0.61"/>
    <n v="6.9256539105785331E-2"/>
    <x v="3"/>
  </r>
  <r>
    <n v="55107008"/>
    <n v="10232"/>
    <x v="0"/>
    <n v="1269750"/>
    <x v="0"/>
    <n v="2720"/>
    <n v="2478"/>
    <n v="116"/>
    <n v="0.76300000000000001"/>
    <n v="4.6811945117029866E-2"/>
    <x v="3"/>
  </r>
  <r>
    <n v="55107008"/>
    <n v="10227"/>
    <x v="0"/>
    <n v="1269750"/>
    <x v="0"/>
    <n v="2921"/>
    <n v="2755"/>
    <n v="123"/>
    <n v="5.6000000000000001E-2"/>
    <n v="4.4646098003629765E-2"/>
    <x v="3"/>
  </r>
  <r>
    <n v="32359233"/>
    <n v="10234"/>
    <x v="1"/>
    <n v="1269750"/>
    <x v="0"/>
    <n v="15137"/>
    <n v="11927"/>
    <n v="100"/>
    <n v="1.02"/>
    <n v="8.3843380565104385E-3"/>
    <x v="3"/>
  </r>
  <r>
    <n v="43480563"/>
    <n v="10232"/>
    <x v="2"/>
    <n v="1269750"/>
    <x v="0"/>
    <n v="1768"/>
    <n v="1623"/>
    <n v="13"/>
    <n v="7.6999999999999999E-2"/>
    <n v="8.0098582871226121E-3"/>
    <x v="3"/>
  </r>
  <r>
    <n v="32359233"/>
    <n v="10232"/>
    <x v="0"/>
    <n v="1269750"/>
    <x v="0"/>
    <n v="18917"/>
    <n v="10815"/>
    <n v="69"/>
    <n v="0.45500000000000002"/>
    <n v="6.3800277392510405E-3"/>
    <x v="3"/>
  </r>
  <r>
    <n v="43346372"/>
    <n v="10224"/>
    <x v="2"/>
    <n v="1269750"/>
    <x v="0"/>
    <n v="4939"/>
    <n v="4183"/>
    <n v="520"/>
    <n v="1.83"/>
    <n v="0.12431269423858475"/>
    <x v="4"/>
  </r>
  <r>
    <n v="55107008"/>
    <n v="10236"/>
    <x v="0"/>
    <n v="1269750"/>
    <x v="0"/>
    <n v="6104"/>
    <n v="5635"/>
    <n v="388"/>
    <n v="0.36"/>
    <n v="6.8855368234250217E-2"/>
    <x v="4"/>
  </r>
  <r>
    <n v="55107008"/>
    <n v="10224"/>
    <x v="2"/>
    <n v="1269750"/>
    <x v="0"/>
    <n v="20125"/>
    <n v="18370"/>
    <n v="1255"/>
    <n v="1.22"/>
    <n v="6.8317909635274898E-2"/>
    <x v="4"/>
  </r>
  <r>
    <n v="55107008"/>
    <n v="10227"/>
    <x v="0"/>
    <n v="1269750"/>
    <x v="0"/>
    <n v="3891"/>
    <n v="3683"/>
    <n v="209"/>
    <n v="0.112"/>
    <n v="5.6747216942709747E-2"/>
    <x v="4"/>
  </r>
  <r>
    <n v="55107008"/>
    <n v="10232"/>
    <x v="0"/>
    <n v="1269750"/>
    <x v="0"/>
    <n v="3362"/>
    <n v="3050"/>
    <n v="156"/>
    <n v="1.0009999999999999"/>
    <n v="5.1147540983606556E-2"/>
    <x v="4"/>
  </r>
  <r>
    <n v="43480563"/>
    <n v="10232"/>
    <x v="2"/>
    <n v="1269750"/>
    <x v="0"/>
    <n v="1955"/>
    <n v="1798"/>
    <n v="16"/>
    <n v="0.112"/>
    <n v="8.8987764182424916E-3"/>
    <x v="4"/>
  </r>
  <r>
    <n v="32359233"/>
    <n v="10234"/>
    <x v="1"/>
    <n v="1269750"/>
    <x v="0"/>
    <n v="23221"/>
    <n v="19002"/>
    <n v="164"/>
    <n v="0.34"/>
    <n v="8.6306704557415001E-3"/>
    <x v="4"/>
  </r>
  <r>
    <n v="32359233"/>
    <n v="10232"/>
    <x v="0"/>
    <n v="1269750"/>
    <x v="0"/>
    <n v="30861"/>
    <n v="19011"/>
    <n v="112"/>
    <n v="0.70699999999999996"/>
    <n v="5.8913260743779913E-3"/>
    <x v="4"/>
  </r>
  <r>
    <n v="55107008"/>
    <n v="10227"/>
    <x v="0"/>
    <n v="1269750"/>
    <x v="0"/>
    <n v="1359"/>
    <n v="1303"/>
    <n v="94"/>
    <n v="0.11899999999999999"/>
    <n v="7.2141212586339223E-2"/>
    <x v="5"/>
  </r>
  <r>
    <n v="55107008"/>
    <n v="10236"/>
    <x v="0"/>
    <n v="1269750"/>
    <x v="0"/>
    <n v="6989"/>
    <n v="6499"/>
    <n v="438"/>
    <n v="0.36"/>
    <n v="6.7394983843668252E-2"/>
    <x v="5"/>
  </r>
  <r>
    <n v="55107008"/>
    <n v="10224"/>
    <x v="2"/>
    <n v="1269750"/>
    <x v="0"/>
    <n v="24782"/>
    <n v="22853"/>
    <n v="1405"/>
    <n v="1.83"/>
    <n v="6.1479893230648057E-2"/>
    <x v="5"/>
  </r>
  <r>
    <n v="55107008"/>
    <n v="10232"/>
    <x v="0"/>
    <n v="1269750"/>
    <x v="0"/>
    <n v="4746"/>
    <n v="4372"/>
    <n v="219"/>
    <n v="1.456"/>
    <n v="5.0091491308325707E-2"/>
    <x v="5"/>
  </r>
  <r>
    <n v="43480563"/>
    <n v="10232"/>
    <x v="2"/>
    <n v="1269750"/>
    <x v="0"/>
    <n v="1935"/>
    <n v="1785"/>
    <n v="14"/>
    <n v="9.0999999999999998E-2"/>
    <n v="7.8431372549019607E-3"/>
    <x v="5"/>
  </r>
  <r>
    <n v="32359233"/>
    <n v="10232"/>
    <x v="0"/>
    <n v="1269750"/>
    <x v="0"/>
    <n v="34598"/>
    <n v="20997"/>
    <n v="98"/>
    <n v="0.61599999999999999"/>
    <n v="4.6673334285850356E-3"/>
    <x v="5"/>
  </r>
  <r>
    <n v="32359233"/>
    <n v="10210"/>
    <x v="1"/>
    <n v="1269750"/>
    <x v="0"/>
    <n v="0"/>
    <n v="0"/>
    <n v="0"/>
    <n v="6.4999999999999997E-3"/>
    <e v="#DIV/0!"/>
    <x v="6"/>
  </r>
  <r>
    <n v="55107008"/>
    <n v="10227"/>
    <x v="0"/>
    <n v="1269750"/>
    <x v="0"/>
    <n v="0"/>
    <n v="2"/>
    <n v="4"/>
    <n v="1.4E-2"/>
    <n v="2"/>
    <x v="6"/>
  </r>
  <r>
    <n v="43346372"/>
    <n v="10224"/>
    <x v="2"/>
    <n v="1269750"/>
    <x v="0"/>
    <n v="6129"/>
    <n v="5210"/>
    <n v="674"/>
    <n v="0.61"/>
    <n v="0.12936660268714012"/>
    <x v="6"/>
  </r>
  <r>
    <n v="55107008"/>
    <n v="10224"/>
    <x v="2"/>
    <n v="1269750"/>
    <x v="0"/>
    <n v="29103"/>
    <n v="27011"/>
    <n v="1723"/>
    <n v="0.61"/>
    <n v="6.3788826774277149E-2"/>
    <x v="6"/>
  </r>
  <r>
    <n v="55107008"/>
    <n v="10232"/>
    <x v="0"/>
    <n v="1269750"/>
    <x v="0"/>
    <n v="5606"/>
    <n v="5174"/>
    <n v="239"/>
    <n v="1.5960000000000001"/>
    <n v="4.6192500966370315E-2"/>
    <x v="6"/>
  </r>
  <r>
    <n v="43480563"/>
    <n v="10232"/>
    <x v="2"/>
    <n v="1269750"/>
    <x v="0"/>
    <n v="2224"/>
    <n v="2023"/>
    <n v="20"/>
    <n v="0.126"/>
    <n v="9.8863074641621362E-3"/>
    <x v="6"/>
  </r>
  <r>
    <n v="32359233"/>
    <n v="10234"/>
    <x v="1"/>
    <n v="1269750"/>
    <x v="0"/>
    <n v="26616"/>
    <n v="21666"/>
    <n v="169"/>
    <n v="1.02"/>
    <n v="7.8002400073848427E-3"/>
    <x v="6"/>
  </r>
  <r>
    <n v="32359233"/>
    <n v="10172"/>
    <x v="6"/>
    <n v="1269750"/>
    <x v="0"/>
    <n v="19189"/>
    <n v="15918"/>
    <n v="113"/>
    <n v="2.02"/>
    <n v="7.0988817690664655E-3"/>
    <x v="6"/>
  </r>
  <r>
    <n v="32359233"/>
    <n v="10232"/>
    <x v="0"/>
    <n v="1269750"/>
    <x v="0"/>
    <n v="36437"/>
    <n v="22332"/>
    <n v="139"/>
    <n v="0.91"/>
    <n v="6.2242521941608458E-3"/>
    <x v="6"/>
  </r>
  <r>
    <n v="42017814"/>
    <n v="10224"/>
    <x v="1"/>
    <n v="1269750"/>
    <x v="0"/>
    <n v="351"/>
    <n v="233"/>
    <n v="1"/>
    <n v="0.61"/>
    <n v="4.2918454935622317E-3"/>
    <x v="6"/>
  </r>
  <r>
    <n v="80715286"/>
    <n v="10169"/>
    <x v="5"/>
    <n v="1269750"/>
    <x v="0"/>
    <n v="71"/>
    <n v="54"/>
    <n v="0"/>
    <n v="5.41"/>
    <n v="0"/>
    <x v="6"/>
  </r>
  <r>
    <n v="55107008"/>
    <n v="10231"/>
    <x v="0"/>
    <n v="1269750"/>
    <x v="0"/>
    <n v="0"/>
    <n v="0"/>
    <n v="0"/>
    <n v="7.0000000000000001E-3"/>
    <e v="#DIV/0!"/>
    <x v="7"/>
  </r>
  <r>
    <n v="55107008"/>
    <n v="10227"/>
    <x v="0"/>
    <n v="1269750"/>
    <x v="0"/>
    <n v="0"/>
    <n v="2"/>
    <n v="1"/>
    <n v="1.4E-2"/>
    <n v="0.5"/>
    <x v="7"/>
  </r>
  <r>
    <n v="55107008"/>
    <n v="10224"/>
    <x v="2"/>
    <n v="1269750"/>
    <x v="0"/>
    <n v="32541"/>
    <n v="30192"/>
    <n v="1996"/>
    <n v="0.61"/>
    <n v="6.6110227874933758E-2"/>
    <x v="7"/>
  </r>
  <r>
    <n v="55107008"/>
    <n v="10232"/>
    <x v="0"/>
    <n v="1269750"/>
    <x v="0"/>
    <n v="5626"/>
    <n v="5132"/>
    <n v="225"/>
    <n v="1.47"/>
    <n v="4.3842556508183944E-2"/>
    <x v="7"/>
  </r>
  <r>
    <n v="19729577"/>
    <n v="10224"/>
    <x v="4"/>
    <n v="1269750"/>
    <x v="0"/>
    <n v="2761"/>
    <n v="2052"/>
    <n v="46"/>
    <n v="0.62"/>
    <n v="2.2417153996101363E-2"/>
    <x v="7"/>
  </r>
  <r>
    <n v="80715286"/>
    <n v="10232"/>
    <x v="0"/>
    <n v="1269750"/>
    <x v="0"/>
    <n v="1532"/>
    <n v="799"/>
    <n v="10"/>
    <n v="7.0000000000000007E-2"/>
    <n v="1.2515644555694618E-2"/>
    <x v="7"/>
  </r>
  <r>
    <n v="43480563"/>
    <n v="10224"/>
    <x v="14"/>
    <n v="1269750"/>
    <x v="0"/>
    <n v="1443"/>
    <n v="1260"/>
    <n v="12"/>
    <n v="0.61"/>
    <n v="9.5238095238095247E-3"/>
    <x v="7"/>
  </r>
  <r>
    <n v="43480563"/>
    <n v="10232"/>
    <x v="2"/>
    <n v="1269750"/>
    <x v="0"/>
    <n v="2385"/>
    <n v="2166"/>
    <n v="18"/>
    <n v="0.13300000000000001"/>
    <n v="8.3102493074792248E-3"/>
    <x v="7"/>
  </r>
  <r>
    <n v="32359233"/>
    <n v="10172"/>
    <x v="6"/>
    <n v="1269750"/>
    <x v="0"/>
    <n v="20978"/>
    <n v="17394"/>
    <n v="129"/>
    <n v="2.02"/>
    <n v="7.4163504656778196E-3"/>
    <x v="7"/>
  </r>
  <r>
    <n v="32359233"/>
    <n v="10234"/>
    <x v="1"/>
    <n v="1269750"/>
    <x v="0"/>
    <n v="28426"/>
    <n v="23400"/>
    <n v="171"/>
    <n v="0.68"/>
    <n v="7.3076923076923076E-3"/>
    <x v="7"/>
  </r>
  <r>
    <n v="32359233"/>
    <n v="10170"/>
    <x v="6"/>
    <n v="1269750"/>
    <x v="0"/>
    <n v="14125"/>
    <n v="11832"/>
    <n v="83"/>
    <n v="2.02"/>
    <n v="7.0148749154834347E-3"/>
    <x v="7"/>
  </r>
  <r>
    <n v="32359233"/>
    <n v="10178"/>
    <x v="7"/>
    <n v="1269750"/>
    <x v="0"/>
    <n v="254"/>
    <n v="179"/>
    <n v="1"/>
    <n v="2.02"/>
    <n v="5.5865921787709499E-3"/>
    <x v="7"/>
  </r>
  <r>
    <n v="32359233"/>
    <n v="10232"/>
    <x v="0"/>
    <n v="1269750"/>
    <x v="0"/>
    <n v="41242"/>
    <n v="24165"/>
    <n v="128"/>
    <n v="0.83299999999999996"/>
    <n v="5.2969170287606041E-3"/>
    <x v="7"/>
  </r>
  <r>
    <n v="60663561"/>
    <n v="10232"/>
    <x v="0"/>
    <n v="1269750"/>
    <x v="0"/>
    <n v="2138"/>
    <n v="1692"/>
    <n v="5"/>
    <n v="2.8000000000000001E-2"/>
    <n v="2.9550827423167848E-3"/>
    <x v="7"/>
  </r>
  <r>
    <n v="55107008"/>
    <n v="10227"/>
    <x v="0"/>
    <n v="1269750"/>
    <x v="0"/>
    <n v="0"/>
    <n v="0"/>
    <n v="1"/>
    <n v="2.1000000000000001E-2"/>
    <e v="#DIV/0!"/>
    <x v="8"/>
  </r>
  <r>
    <n v="43346372"/>
    <n v="10224"/>
    <x v="2"/>
    <n v="1269750"/>
    <x v="0"/>
    <n v="8009"/>
    <n v="6844"/>
    <n v="859"/>
    <n v="1.22"/>
    <n v="0.12551139684395091"/>
    <x v="8"/>
  </r>
  <r>
    <n v="55107008"/>
    <n v="10236"/>
    <x v="0"/>
    <n v="1269750"/>
    <x v="0"/>
    <n v="8908"/>
    <n v="8172"/>
    <n v="592"/>
    <n v="0.36"/>
    <n v="7.2442486539402842E-2"/>
    <x v="8"/>
  </r>
  <r>
    <n v="55107008"/>
    <n v="10224"/>
    <x v="2"/>
    <n v="1269750"/>
    <x v="0"/>
    <n v="36643"/>
    <n v="34002"/>
    <n v="2129"/>
    <n v="1.83"/>
    <n v="6.2613963884477389E-2"/>
    <x v="8"/>
  </r>
  <r>
    <n v="55107008"/>
    <n v="10232"/>
    <x v="0"/>
    <n v="1269750"/>
    <x v="0"/>
    <n v="6306"/>
    <n v="5649"/>
    <n v="273"/>
    <n v="1.806"/>
    <n v="4.8327137546468404E-2"/>
    <x v="8"/>
  </r>
  <r>
    <n v="80715286"/>
    <n v="10232"/>
    <x v="0"/>
    <n v="1269750"/>
    <x v="0"/>
    <n v="5814"/>
    <n v="3941"/>
    <n v="54"/>
    <n v="0.315"/>
    <n v="1.3702106064450647E-2"/>
    <x v="8"/>
  </r>
  <r>
    <n v="43480563"/>
    <n v="10232"/>
    <x v="2"/>
    <n v="1269750"/>
    <x v="0"/>
    <n v="2575"/>
    <n v="2247"/>
    <n v="27"/>
    <n v="0.189"/>
    <n v="1.2016021361815754E-2"/>
    <x v="8"/>
  </r>
  <r>
    <n v="60663561"/>
    <n v="10232"/>
    <x v="0"/>
    <n v="1269750"/>
    <x v="0"/>
    <n v="3823"/>
    <n v="1497"/>
    <n v="17"/>
    <n v="0.11899999999999999"/>
    <n v="1.1356045424181697E-2"/>
    <x v="8"/>
  </r>
  <r>
    <n v="32359233"/>
    <n v="10172"/>
    <x v="6"/>
    <n v="1269750"/>
    <x v="0"/>
    <n v="22137"/>
    <n v="18342"/>
    <n v="165"/>
    <n v="2.02"/>
    <n v="8.9957474648348062E-3"/>
    <x v="8"/>
  </r>
  <r>
    <n v="32359233"/>
    <n v="10232"/>
    <x v="0"/>
    <n v="1269750"/>
    <x v="0"/>
    <n v="45557"/>
    <n v="26105"/>
    <n v="164"/>
    <n v="1.0429999999999999"/>
    <n v="6.2823213943688947E-3"/>
    <x v="8"/>
  </r>
  <r>
    <n v="55107008"/>
    <n v="10227"/>
    <x v="0"/>
    <n v="1269750"/>
    <x v="0"/>
    <n v="0"/>
    <n v="0"/>
    <n v="0"/>
    <n v="4.9000000000000002E-2"/>
    <e v="#DIV/0!"/>
    <x v="9"/>
  </r>
  <r>
    <n v="55107008"/>
    <n v="10224"/>
    <x v="2"/>
    <n v="1269750"/>
    <x v="0"/>
    <n v="40508"/>
    <n v="37828"/>
    <n v="2304"/>
    <n v="1.83"/>
    <n v="6.0907264460188223E-2"/>
    <x v="9"/>
  </r>
  <r>
    <n v="55107008"/>
    <n v="10232"/>
    <x v="0"/>
    <n v="1269750"/>
    <x v="0"/>
    <n v="7015"/>
    <n v="6208"/>
    <n v="314"/>
    <n v="2.093"/>
    <n v="5.0579896907216496E-2"/>
    <x v="9"/>
  </r>
  <r>
    <n v="80715286"/>
    <n v="10232"/>
    <x v="0"/>
    <n v="1269750"/>
    <x v="0"/>
    <n v="5295"/>
    <n v="3437"/>
    <n v="81"/>
    <n v="0.504"/>
    <n v="2.3567064300261856E-2"/>
    <x v="9"/>
  </r>
  <r>
    <n v="60663561"/>
    <n v="10232"/>
    <x v="0"/>
    <n v="1269750"/>
    <x v="0"/>
    <n v="3239"/>
    <n v="1239"/>
    <n v="17"/>
    <n v="0.105"/>
    <n v="1.3720742534301856E-2"/>
    <x v="9"/>
  </r>
  <r>
    <n v="42017814"/>
    <n v="10224"/>
    <x v="1"/>
    <n v="1269750"/>
    <x v="0"/>
    <n v="148"/>
    <n v="80"/>
    <n v="1"/>
    <n v="0.61"/>
    <n v="1.2500000000000001E-2"/>
    <x v="9"/>
  </r>
  <r>
    <n v="32359233"/>
    <n v="10187"/>
    <x v="11"/>
    <n v="1269750"/>
    <x v="0"/>
    <n v="4081"/>
    <n v="3212"/>
    <n v="32"/>
    <n v="2.02"/>
    <n v="9.9626400996264009E-3"/>
    <x v="9"/>
  </r>
  <r>
    <n v="43480563"/>
    <n v="10232"/>
    <x v="2"/>
    <n v="1269750"/>
    <x v="0"/>
    <n v="2544"/>
    <n v="2183"/>
    <n v="21"/>
    <n v="0.112"/>
    <n v="9.6197892808062308E-3"/>
    <x v="9"/>
  </r>
  <r>
    <n v="15221664"/>
    <n v="10232"/>
    <x v="0"/>
    <n v="1269750"/>
    <x v="0"/>
    <n v="3840"/>
    <n v="3545"/>
    <n v="34"/>
    <n v="0.23100000000000001"/>
    <n v="9.5909732016925247E-3"/>
    <x v="9"/>
  </r>
  <r>
    <n v="32359233"/>
    <n v="10170"/>
    <x v="6"/>
    <n v="1269750"/>
    <x v="0"/>
    <n v="16209"/>
    <n v="13109"/>
    <n v="106"/>
    <n v="2.02"/>
    <n v="8.0860477534518277E-3"/>
    <x v="9"/>
  </r>
  <r>
    <n v="32359233"/>
    <n v="10234"/>
    <x v="1"/>
    <n v="1269750"/>
    <x v="0"/>
    <n v="29890"/>
    <n v="24140"/>
    <n v="191"/>
    <n v="0.34"/>
    <n v="7.9121789560894773E-3"/>
    <x v="9"/>
  </r>
  <r>
    <n v="32359233"/>
    <n v="10232"/>
    <x v="0"/>
    <n v="1269750"/>
    <x v="0"/>
    <n v="46409"/>
    <n v="25429"/>
    <n v="174"/>
    <n v="1.1200000000000001"/>
    <n v="6.8425813048094697E-3"/>
    <x v="9"/>
  </r>
  <r>
    <n v="32359233"/>
    <n v="10224"/>
    <x v="0"/>
    <n v="1269750"/>
    <x v="0"/>
    <n v="33235"/>
    <n v="27057"/>
    <n v="174"/>
    <n v="1.22"/>
    <n v="6.4308681672025723E-3"/>
    <x v="9"/>
  </r>
  <r>
    <n v="55107008"/>
    <n v="10227"/>
    <x v="0"/>
    <n v="1269750"/>
    <x v="0"/>
    <n v="0"/>
    <n v="0"/>
    <n v="0"/>
    <n v="4.2000000000000003E-2"/>
    <e v="#DIV/0!"/>
    <x v="10"/>
  </r>
  <r>
    <n v="43346372"/>
    <n v="10224"/>
    <x v="2"/>
    <n v="1269750"/>
    <x v="0"/>
    <n v="8696"/>
    <n v="7516"/>
    <n v="1008"/>
    <n v="0.61"/>
    <n v="0.1341138903672166"/>
    <x v="10"/>
  </r>
  <r>
    <n v="55107008"/>
    <n v="10236"/>
    <x v="0"/>
    <n v="1269750"/>
    <x v="0"/>
    <n v="9562"/>
    <n v="8802"/>
    <n v="708"/>
    <n v="1.08"/>
    <n v="8.0436264485344244E-2"/>
    <x v="10"/>
  </r>
  <r>
    <n v="55107008"/>
    <n v="10234"/>
    <x v="0"/>
    <n v="1269750"/>
    <x v="0"/>
    <n v="3870"/>
    <n v="3527"/>
    <n v="270"/>
    <n v="0.68"/>
    <n v="7.6552310745676214E-2"/>
    <x v="10"/>
  </r>
  <r>
    <n v="55107008"/>
    <n v="10170"/>
    <x v="3"/>
    <n v="1269750"/>
    <x v="0"/>
    <n v="1607"/>
    <n v="1480"/>
    <n v="98"/>
    <n v="2.02"/>
    <n v="6.621621621621622E-2"/>
    <x v="10"/>
  </r>
  <r>
    <n v="55107008"/>
    <n v="10224"/>
    <x v="2"/>
    <n v="1269750"/>
    <x v="0"/>
    <n v="40682"/>
    <n v="38124"/>
    <n v="2345"/>
    <n v="2.44"/>
    <n v="6.1509810093379497E-2"/>
    <x v="10"/>
  </r>
  <r>
    <n v="55107008"/>
    <n v="10232"/>
    <x v="0"/>
    <n v="1269750"/>
    <x v="0"/>
    <n v="6863"/>
    <n v="6155"/>
    <n v="291"/>
    <n v="1.9390000000000001"/>
    <n v="4.7278635255889517E-2"/>
    <x v="10"/>
  </r>
  <r>
    <n v="15221664"/>
    <n v="10232"/>
    <x v="0"/>
    <n v="1269750"/>
    <x v="0"/>
    <n v="9803"/>
    <n v="8388"/>
    <n v="156"/>
    <n v="1.0429999999999999"/>
    <n v="1.8597997138769671E-2"/>
    <x v="10"/>
  </r>
  <r>
    <n v="60663561"/>
    <n v="10232"/>
    <x v="0"/>
    <n v="1269750"/>
    <x v="0"/>
    <n v="2900"/>
    <n v="1006"/>
    <n v="15"/>
    <n v="9.8000000000000004E-2"/>
    <n v="1.4910536779324055E-2"/>
    <x v="10"/>
  </r>
  <r>
    <n v="43480563"/>
    <n v="10232"/>
    <x v="2"/>
    <n v="1269750"/>
    <x v="0"/>
    <n v="2078"/>
    <n v="1835"/>
    <n v="23"/>
    <n v="0.154"/>
    <n v="1.2534059945504087E-2"/>
    <x v="10"/>
  </r>
  <r>
    <n v="80715286"/>
    <n v="10232"/>
    <x v="0"/>
    <n v="1269750"/>
    <x v="0"/>
    <n v="5053"/>
    <n v="3357"/>
    <n v="35"/>
    <n v="0.23100000000000001"/>
    <n v="1.0425975573428656E-2"/>
    <x v="10"/>
  </r>
  <r>
    <n v="32359233"/>
    <n v="10170"/>
    <x v="6"/>
    <n v="1269750"/>
    <x v="0"/>
    <n v="17034"/>
    <n v="14081"/>
    <n v="131"/>
    <n v="2.02"/>
    <n v="9.3033165258149288E-3"/>
    <x v="10"/>
  </r>
  <r>
    <n v="32359233"/>
    <n v="10234"/>
    <x v="1"/>
    <n v="1269750"/>
    <x v="0"/>
    <n v="30267"/>
    <n v="24468"/>
    <n v="213"/>
    <n v="0.34"/>
    <n v="8.7052476704266805E-3"/>
    <x v="10"/>
  </r>
  <r>
    <n v="32359233"/>
    <n v="10172"/>
    <x v="6"/>
    <n v="1269750"/>
    <x v="0"/>
    <n v="25391"/>
    <n v="20543"/>
    <n v="178"/>
    <n v="2.02"/>
    <n v="8.6647519836440638E-3"/>
    <x v="10"/>
  </r>
  <r>
    <n v="32359233"/>
    <n v="10171"/>
    <x v="6"/>
    <n v="1269750"/>
    <x v="0"/>
    <n v="12101"/>
    <n v="9163"/>
    <n v="79"/>
    <n v="2.04"/>
    <n v="8.6216304703699669E-3"/>
    <x v="10"/>
  </r>
  <r>
    <n v="32359233"/>
    <n v="10232"/>
    <x v="0"/>
    <n v="1269750"/>
    <x v="0"/>
    <n v="48705"/>
    <n v="26190"/>
    <n v="149"/>
    <n v="0.93799999999999994"/>
    <n v="5.6891943489881637E-3"/>
    <x v="10"/>
  </r>
  <r>
    <n v="55107008"/>
    <n v="10232"/>
    <x v="0"/>
    <n v="1269750"/>
    <x v="0"/>
    <n v="6607"/>
    <n v="5866"/>
    <n v="1291"/>
    <n v="1.946"/>
    <n v="0.22008182748039551"/>
    <x v="11"/>
  </r>
  <r>
    <n v="43346372"/>
    <n v="10224"/>
    <x v="2"/>
    <n v="1269750"/>
    <x v="0"/>
    <n v="8591"/>
    <n v="7395"/>
    <n v="911"/>
    <n v="2.44"/>
    <n v="0.12319134550371873"/>
    <x v="11"/>
  </r>
  <r>
    <n v="55107008"/>
    <n v="10188"/>
    <x v="0"/>
    <n v="1269750"/>
    <x v="0"/>
    <n v="400"/>
    <n v="370"/>
    <n v="39"/>
    <n v="2.02"/>
    <n v="0.10540540540540541"/>
    <x v="11"/>
  </r>
  <r>
    <n v="55107008"/>
    <n v="10224"/>
    <x v="2"/>
    <n v="1269750"/>
    <x v="0"/>
    <n v="40174"/>
    <n v="37590"/>
    <n v="2229"/>
    <n v="3.05"/>
    <n v="5.9297685554668793E-2"/>
    <x v="11"/>
  </r>
  <r>
    <n v="60663561"/>
    <n v="10232"/>
    <x v="0"/>
    <n v="1269750"/>
    <x v="0"/>
    <n v="478"/>
    <n v="183"/>
    <n v="9"/>
    <n v="6.3E-2"/>
    <n v="4.9180327868852458E-2"/>
    <x v="11"/>
  </r>
  <r>
    <n v="80715286"/>
    <n v="10232"/>
    <x v="0"/>
    <n v="1269750"/>
    <x v="0"/>
    <n v="5227"/>
    <n v="3473"/>
    <n v="88"/>
    <n v="0.48299999999999998"/>
    <n v="2.5338324215375754E-2"/>
    <x v="11"/>
  </r>
  <r>
    <n v="15221664"/>
    <n v="10232"/>
    <x v="0"/>
    <n v="1269750"/>
    <x v="0"/>
    <n v="1531"/>
    <n v="1320"/>
    <n v="29"/>
    <n v="0.19600000000000001"/>
    <n v="2.1969696969696969E-2"/>
    <x v="11"/>
  </r>
  <r>
    <n v="32359233"/>
    <n v="10176"/>
    <x v="5"/>
    <n v="1269750"/>
    <x v="0"/>
    <n v="10814"/>
    <n v="8442"/>
    <n v="114"/>
    <n v="9.4600000000000009"/>
    <n v="1.3503909026297086E-2"/>
    <x v="11"/>
  </r>
  <r>
    <n v="43480563"/>
    <n v="10232"/>
    <x v="2"/>
    <n v="1269750"/>
    <x v="0"/>
    <n v="2109"/>
    <n v="1905"/>
    <n v="24"/>
    <n v="0.161"/>
    <n v="1.2598425196850394E-2"/>
    <x v="11"/>
  </r>
  <r>
    <n v="32359233"/>
    <n v="10172"/>
    <x v="6"/>
    <n v="1269750"/>
    <x v="0"/>
    <n v="25289"/>
    <n v="20377"/>
    <n v="199"/>
    <n v="2.02"/>
    <n v="9.7659125484615E-3"/>
    <x v="11"/>
  </r>
  <r>
    <n v="15221664"/>
    <n v="10232"/>
    <x v="7"/>
    <n v="1269750"/>
    <x v="0"/>
    <n v="39520"/>
    <n v="37848"/>
    <n v="266"/>
    <n v="1.7849999999999999"/>
    <n v="7.0281124497991966E-3"/>
    <x v="11"/>
  </r>
  <r>
    <n v="32359233"/>
    <n v="10232"/>
    <x v="0"/>
    <n v="1269750"/>
    <x v="0"/>
    <n v="49162"/>
    <n v="26684"/>
    <n v="180"/>
    <n v="1.169"/>
    <n v="6.7456153500224858E-3"/>
    <x v="11"/>
  </r>
  <r>
    <n v="32359233"/>
    <n v="10224"/>
    <x v="0"/>
    <n v="1269750"/>
    <x v="0"/>
    <n v="33662"/>
    <n v="27219"/>
    <n v="174"/>
    <n v="0.61"/>
    <n v="6.3925934090157607E-3"/>
    <x v="11"/>
  </r>
  <r>
    <n v="60663561"/>
    <n v="10232"/>
    <x v="7"/>
    <n v="1269750"/>
    <x v="0"/>
    <n v="15576"/>
    <n v="13781"/>
    <n v="60"/>
    <n v="0.41299999999999998"/>
    <n v="4.3538204774689789E-3"/>
    <x v="11"/>
  </r>
  <r>
    <n v="55107008"/>
    <n v="10227"/>
    <x v="0"/>
    <n v="1269750"/>
    <x v="0"/>
    <n v="0"/>
    <n v="0"/>
    <n v="0"/>
    <n v="1.4E-2"/>
    <e v="#DIV/0!"/>
    <x v="12"/>
  </r>
  <r>
    <n v="43346372"/>
    <n v="10236"/>
    <x v="0"/>
    <n v="1269750"/>
    <x v="0"/>
    <n v="2699"/>
    <n v="2120"/>
    <n v="392"/>
    <n v="0.36"/>
    <n v="0.18490566037735848"/>
    <x v="12"/>
  </r>
  <r>
    <n v="43346372"/>
    <n v="10224"/>
    <x v="2"/>
    <n v="1269750"/>
    <x v="0"/>
    <n v="9881"/>
    <n v="8384"/>
    <n v="1047"/>
    <n v="1.83"/>
    <n v="0.12488072519083969"/>
    <x v="12"/>
  </r>
  <r>
    <n v="55107008"/>
    <n v="10236"/>
    <x v="0"/>
    <n v="1269750"/>
    <x v="0"/>
    <n v="9777"/>
    <n v="8848"/>
    <n v="609"/>
    <n v="0.36"/>
    <n v="6.8829113924050639E-2"/>
    <x v="12"/>
  </r>
  <r>
    <n v="55107008"/>
    <n v="10224"/>
    <x v="2"/>
    <n v="1269750"/>
    <x v="0"/>
    <n v="42862"/>
    <n v="39838"/>
    <n v="2398"/>
    <n v="1.83"/>
    <n v="6.0193784828555648E-2"/>
    <x v="12"/>
  </r>
  <r>
    <n v="55107008"/>
    <n v="10232"/>
    <x v="0"/>
    <n v="1269750"/>
    <x v="0"/>
    <n v="7213"/>
    <n v="6388"/>
    <n v="354"/>
    <n v="1.855"/>
    <n v="5.54164057608015E-2"/>
    <x v="12"/>
  </r>
  <r>
    <n v="19729577"/>
    <n v="10224"/>
    <x v="4"/>
    <n v="1269750"/>
    <x v="0"/>
    <n v="3357"/>
    <n v="2491"/>
    <n v="77"/>
    <n v="0.62"/>
    <n v="3.0911280610196708E-2"/>
    <x v="12"/>
  </r>
  <r>
    <n v="80715286"/>
    <n v="10232"/>
    <x v="0"/>
    <n v="1269750"/>
    <x v="0"/>
    <n v="7347"/>
    <n v="4365"/>
    <n v="98"/>
    <n v="0.56699999999999995"/>
    <n v="2.2451317296678121E-2"/>
    <x v="12"/>
  </r>
  <r>
    <n v="43480563"/>
    <n v="10232"/>
    <x v="2"/>
    <n v="1269750"/>
    <x v="0"/>
    <n v="2657"/>
    <n v="2273"/>
    <n v="25"/>
    <n v="0.16800000000000001"/>
    <n v="1.0998680158380994E-2"/>
    <x v="12"/>
  </r>
  <r>
    <n v="32359233"/>
    <n v="10176"/>
    <x v="5"/>
    <n v="1269750"/>
    <x v="0"/>
    <n v="11413"/>
    <n v="9118"/>
    <n v="93"/>
    <n v="9.4600000000000009"/>
    <n v="1.019960517657381E-2"/>
    <x v="12"/>
  </r>
  <r>
    <n v="32359233"/>
    <n v="10172"/>
    <x v="6"/>
    <n v="1269750"/>
    <x v="0"/>
    <n v="31671"/>
    <n v="25406"/>
    <n v="246"/>
    <n v="2.02"/>
    <n v="9.6827521058017799E-3"/>
    <x v="12"/>
  </r>
  <r>
    <n v="32359233"/>
    <n v="10234"/>
    <x v="1"/>
    <n v="1269750"/>
    <x v="0"/>
    <n v="38298"/>
    <n v="30562"/>
    <n v="257"/>
    <n v="0.34"/>
    <n v="8.4091355277795959E-3"/>
    <x v="12"/>
  </r>
  <r>
    <n v="32359233"/>
    <n v="10188"/>
    <x v="3"/>
    <n v="1269750"/>
    <x v="0"/>
    <n v="4348"/>
    <n v="3534"/>
    <n v="28"/>
    <n v="4.04"/>
    <n v="7.9230333899264292E-3"/>
    <x v="12"/>
  </r>
  <r>
    <n v="32359233"/>
    <n v="10232"/>
    <x v="0"/>
    <n v="1269750"/>
    <x v="0"/>
    <n v="60836"/>
    <n v="33067"/>
    <n v="245"/>
    <n v="1.54"/>
    <n v="7.4091995040372581E-3"/>
    <x v="12"/>
  </r>
  <r>
    <n v="15221664"/>
    <n v="10232"/>
    <x v="7"/>
    <n v="1269750"/>
    <x v="0"/>
    <n v="53247"/>
    <n v="51206"/>
    <n v="343"/>
    <n v="2.282"/>
    <n v="6.6984337772917233E-3"/>
    <x v="12"/>
  </r>
  <r>
    <n v="60663561"/>
    <n v="10232"/>
    <x v="7"/>
    <n v="1269750"/>
    <x v="0"/>
    <n v="16518"/>
    <n v="13861"/>
    <n v="63"/>
    <n v="0.40600000000000003"/>
    <n v="4.5451266142413965E-3"/>
    <x v="12"/>
  </r>
  <r>
    <n v="55107008"/>
    <n v="10227"/>
    <x v="0"/>
    <n v="1269750"/>
    <x v="0"/>
    <n v="0"/>
    <n v="0"/>
    <n v="0"/>
    <n v="2.1000000000000001E-2"/>
    <e v="#DIV/0!"/>
    <x v="13"/>
  </r>
  <r>
    <n v="55107008"/>
    <n v="10234"/>
    <x v="0"/>
    <n v="1269750"/>
    <x v="0"/>
    <n v="6187"/>
    <n v="5338"/>
    <n v="455"/>
    <n v="0.34"/>
    <n v="8.5237916822780063E-2"/>
    <x v="13"/>
  </r>
  <r>
    <n v="55107008"/>
    <n v="10236"/>
    <x v="0"/>
    <n v="1269750"/>
    <x v="0"/>
    <n v="13431"/>
    <n v="12023"/>
    <n v="939"/>
    <n v="1.44"/>
    <n v="7.8100307743491637E-2"/>
    <x v="13"/>
  </r>
  <r>
    <n v="55107008"/>
    <n v="10187"/>
    <x v="12"/>
    <n v="1269750"/>
    <x v="0"/>
    <n v="1852"/>
    <n v="1689"/>
    <n v="112"/>
    <n v="2.02"/>
    <n v="6.6311426879810537E-2"/>
    <x v="13"/>
  </r>
  <r>
    <n v="55107008"/>
    <n v="10224"/>
    <x v="2"/>
    <n v="1269750"/>
    <x v="0"/>
    <n v="52666"/>
    <n v="48873"/>
    <n v="2919"/>
    <n v="1.22"/>
    <n v="5.9726229206310232E-2"/>
    <x v="13"/>
  </r>
  <r>
    <n v="55107008"/>
    <n v="10232"/>
    <x v="0"/>
    <n v="1269750"/>
    <x v="0"/>
    <n v="10029"/>
    <n v="8749"/>
    <n v="422"/>
    <n v="2.8490000000000002"/>
    <n v="4.8234083895302322E-2"/>
    <x v="13"/>
  </r>
  <r>
    <n v="19729577"/>
    <n v="10224"/>
    <x v="4"/>
    <n v="1269750"/>
    <x v="0"/>
    <n v="3801"/>
    <n v="2850"/>
    <n v="72"/>
    <n v="0.62"/>
    <n v="2.5263157894736842E-2"/>
    <x v="13"/>
  </r>
  <r>
    <n v="80715286"/>
    <n v="10232"/>
    <x v="0"/>
    <n v="1269750"/>
    <x v="0"/>
    <n v="12813"/>
    <n v="7288"/>
    <n v="167"/>
    <n v="1.0289999999999999"/>
    <n v="2.2914379802414928E-2"/>
    <x v="13"/>
  </r>
  <r>
    <n v="43480563"/>
    <n v="10224"/>
    <x v="14"/>
    <n v="1269750"/>
    <x v="0"/>
    <n v="1975"/>
    <n v="1555"/>
    <n v="28"/>
    <n v="0.61"/>
    <n v="1.8006430868167202E-2"/>
    <x v="13"/>
  </r>
  <r>
    <n v="43480563"/>
    <n v="10232"/>
    <x v="2"/>
    <n v="1269750"/>
    <x v="0"/>
    <n v="3179"/>
    <n v="2679"/>
    <n v="36"/>
    <n v="0.20300000000000001"/>
    <n v="1.3437849944008958E-2"/>
    <x v="13"/>
  </r>
  <r>
    <n v="32359233"/>
    <n v="10176"/>
    <x v="5"/>
    <n v="1269750"/>
    <x v="0"/>
    <n v="13021"/>
    <n v="10121"/>
    <n v="116"/>
    <n v="4.7300000000000004"/>
    <n v="1.1461318051575931E-2"/>
    <x v="13"/>
  </r>
  <r>
    <n v="32359233"/>
    <n v="10234"/>
    <x v="1"/>
    <n v="1269750"/>
    <x v="0"/>
    <n v="47236"/>
    <n v="36016"/>
    <n v="390"/>
    <n v="0.34"/>
    <n v="1.0828520657485562E-2"/>
    <x v="13"/>
  </r>
  <r>
    <n v="32359233"/>
    <n v="10224"/>
    <x v="0"/>
    <n v="1269750"/>
    <x v="0"/>
    <n v="51091"/>
    <n v="39408"/>
    <n v="254"/>
    <n v="2.44"/>
    <n v="6.4453917986195697E-3"/>
    <x v="13"/>
  </r>
  <r>
    <n v="15221664"/>
    <n v="10232"/>
    <x v="7"/>
    <n v="1269750"/>
    <x v="0"/>
    <n v="61982"/>
    <n v="59434"/>
    <n v="371"/>
    <n v="2.5409999999999999"/>
    <n v="6.2422182589090417E-3"/>
    <x v="13"/>
  </r>
  <r>
    <n v="32359233"/>
    <n v="10232"/>
    <x v="0"/>
    <n v="1269750"/>
    <x v="0"/>
    <n v="73878"/>
    <n v="39522"/>
    <n v="246"/>
    <n v="1.554"/>
    <n v="6.2243813572187643E-3"/>
    <x v="13"/>
  </r>
  <r>
    <n v="32359233"/>
    <n v="10188"/>
    <x v="9"/>
    <n v="1269750"/>
    <x v="0"/>
    <n v="5427"/>
    <n v="4269"/>
    <n v="26"/>
    <n v="2.02"/>
    <n v="6.0904193019442488E-3"/>
    <x v="13"/>
  </r>
  <r>
    <n v="60663561"/>
    <n v="10232"/>
    <x v="7"/>
    <n v="1269750"/>
    <x v="0"/>
    <n v="18570"/>
    <n v="15738"/>
    <n v="71"/>
    <n v="0.48299999999999998"/>
    <n v="4.5113737450756131E-3"/>
    <x v="13"/>
  </r>
  <r>
    <n v="55107008"/>
    <n v="10227"/>
    <x v="0"/>
    <n v="1269750"/>
    <x v="0"/>
    <n v="0"/>
    <n v="0"/>
    <n v="0"/>
    <n v="4.2000000000000003E-2"/>
    <e v="#DIV/0!"/>
    <x v="14"/>
  </r>
  <r>
    <n v="43346372"/>
    <n v="10224"/>
    <x v="2"/>
    <n v="1269750"/>
    <x v="0"/>
    <n v="13200"/>
    <n v="10982"/>
    <n v="1362"/>
    <n v="1.83"/>
    <n v="0.12402112547805499"/>
    <x v="14"/>
  </r>
  <r>
    <n v="55107008"/>
    <n v="10236"/>
    <x v="0"/>
    <n v="1269750"/>
    <x v="0"/>
    <n v="14121"/>
    <n v="12593"/>
    <n v="1000"/>
    <n v="0.72"/>
    <n v="7.9409195584848727E-2"/>
    <x v="14"/>
  </r>
  <r>
    <n v="55107008"/>
    <n v="10224"/>
    <x v="2"/>
    <n v="1269750"/>
    <x v="0"/>
    <n v="59683"/>
    <n v="55207"/>
    <n v="3231"/>
    <n v="2.44"/>
    <n v="5.8525187023384717E-2"/>
    <x v="14"/>
  </r>
  <r>
    <n v="55107008"/>
    <n v="10232"/>
    <x v="0"/>
    <n v="1269750"/>
    <x v="0"/>
    <n v="11191"/>
    <n v="9687"/>
    <n v="500"/>
    <n v="3.2269999999999999"/>
    <n v="5.1615567255084135E-2"/>
    <x v="14"/>
  </r>
  <r>
    <n v="80715286"/>
    <n v="10232"/>
    <x v="0"/>
    <n v="1269750"/>
    <x v="0"/>
    <n v="12979"/>
    <n v="7589"/>
    <n v="190"/>
    <n v="1.099"/>
    <n v="2.5036236658321255E-2"/>
    <x v="14"/>
  </r>
  <r>
    <n v="43480563"/>
    <n v="10224"/>
    <x v="14"/>
    <n v="1269750"/>
    <x v="0"/>
    <n v="2013"/>
    <n v="1586"/>
    <n v="29"/>
    <n v="0.61"/>
    <n v="1.8284993694829759E-2"/>
    <x v="14"/>
  </r>
  <r>
    <n v="43480563"/>
    <n v="10232"/>
    <x v="2"/>
    <n v="1269750"/>
    <x v="0"/>
    <n v="3260"/>
    <n v="2688"/>
    <n v="39"/>
    <n v="0.27300000000000002"/>
    <n v="1.4508928571428572E-2"/>
    <x v="14"/>
  </r>
  <r>
    <n v="32359233"/>
    <n v="10234"/>
    <x v="1"/>
    <n v="1269750"/>
    <x v="0"/>
    <n v="51737"/>
    <n v="37949"/>
    <n v="427"/>
    <n v="1.02"/>
    <n v="1.1251943397717989E-2"/>
    <x v="14"/>
  </r>
  <r>
    <n v="32359233"/>
    <n v="10176"/>
    <x v="5"/>
    <n v="1269750"/>
    <x v="0"/>
    <n v="14390"/>
    <n v="11281"/>
    <n v="124"/>
    <n v="4.7300000000000004"/>
    <n v="1.0991933339242975E-2"/>
    <x v="14"/>
  </r>
  <r>
    <n v="32359233"/>
    <n v="10173"/>
    <x v="6"/>
    <n v="1269750"/>
    <x v="0"/>
    <n v="20676"/>
    <n v="16529"/>
    <n v="169"/>
    <n v="2.02"/>
    <n v="1.0224453989957045E-2"/>
    <x v="14"/>
  </r>
  <r>
    <n v="32359233"/>
    <n v="10170"/>
    <x v="6"/>
    <n v="1269750"/>
    <x v="0"/>
    <n v="23263"/>
    <n v="18542"/>
    <n v="169"/>
    <n v="2.02"/>
    <n v="9.1144428864200194E-3"/>
    <x v="14"/>
  </r>
  <r>
    <n v="32359233"/>
    <n v="10224"/>
    <x v="0"/>
    <n v="1269750"/>
    <x v="0"/>
    <n v="55760"/>
    <n v="41491"/>
    <n v="275"/>
    <n v="2.44"/>
    <n v="6.6279434094140902E-3"/>
    <x v="14"/>
  </r>
  <r>
    <n v="15221664"/>
    <n v="10232"/>
    <x v="7"/>
    <n v="1269750"/>
    <x v="0"/>
    <n v="71520"/>
    <n v="68616"/>
    <n v="442"/>
    <n v="2.8839999999999999"/>
    <n v="6.4416462632622129E-3"/>
    <x v="14"/>
  </r>
  <r>
    <n v="32359233"/>
    <n v="10232"/>
    <x v="0"/>
    <n v="1269750"/>
    <x v="0"/>
    <n v="80434"/>
    <n v="42042"/>
    <n v="249"/>
    <n v="1.526"/>
    <n v="5.9226487797916366E-3"/>
    <x v="14"/>
  </r>
  <r>
    <n v="60663561"/>
    <n v="10232"/>
    <x v="7"/>
    <n v="1269750"/>
    <x v="0"/>
    <n v="21076"/>
    <n v="17715"/>
    <n v="67"/>
    <n v="0.441"/>
    <n v="3.7821055602596668E-3"/>
    <x v="14"/>
  </r>
  <r>
    <n v="55107008"/>
    <n v="10227"/>
    <x v="0"/>
    <n v="1269750"/>
    <x v="0"/>
    <n v="0"/>
    <n v="0"/>
    <n v="1"/>
    <n v="1.4E-2"/>
    <e v="#DIV/0!"/>
    <x v="15"/>
  </r>
  <r>
    <n v="43346372"/>
    <n v="10236"/>
    <x v="0"/>
    <n v="1269750"/>
    <x v="0"/>
    <n v="3748"/>
    <n v="2807"/>
    <n v="500"/>
    <n v="0.36"/>
    <n v="0.17812611328820804"/>
    <x v="15"/>
  </r>
  <r>
    <n v="55107008"/>
    <n v="10232"/>
    <x v="0"/>
    <n v="1269750"/>
    <x v="0"/>
    <n v="11824"/>
    <n v="10149"/>
    <n v="1302"/>
    <n v="3.5910000000000002"/>
    <n v="0.12828850133018033"/>
    <x v="15"/>
  </r>
  <r>
    <n v="43346372"/>
    <n v="10224"/>
    <x v="2"/>
    <n v="1269750"/>
    <x v="0"/>
    <n v="13728"/>
    <n v="11389"/>
    <n v="1345"/>
    <n v="0.61"/>
    <n v="0.11809640881552375"/>
    <x v="15"/>
  </r>
  <r>
    <n v="55107008"/>
    <n v="10224"/>
    <x v="2"/>
    <n v="1269750"/>
    <x v="0"/>
    <n v="64718"/>
    <n v="59485"/>
    <n v="3495"/>
    <n v="3.05"/>
    <n v="5.8754307808691265E-2"/>
    <x v="15"/>
  </r>
  <r>
    <n v="80715286"/>
    <n v="10232"/>
    <x v="0"/>
    <n v="1269750"/>
    <x v="0"/>
    <n v="12743"/>
    <n v="7434"/>
    <n v="185"/>
    <n v="1.1339999999999999"/>
    <n v="2.4885660478880817E-2"/>
    <x v="15"/>
  </r>
  <r>
    <n v="43480563"/>
    <n v="10232"/>
    <x v="2"/>
    <n v="1269750"/>
    <x v="0"/>
    <n v="3273"/>
    <n v="2688"/>
    <n v="35"/>
    <n v="0.224"/>
    <n v="1.3020833333333334E-2"/>
    <x v="15"/>
  </r>
  <r>
    <n v="32359233"/>
    <n v="10234"/>
    <x v="1"/>
    <n v="1269750"/>
    <x v="0"/>
    <n v="49771"/>
    <n v="36732"/>
    <n v="378"/>
    <n v="1.02"/>
    <n v="1.0290754655341391E-2"/>
    <x v="15"/>
  </r>
  <r>
    <n v="32359233"/>
    <n v="10171"/>
    <x v="6"/>
    <n v="1269750"/>
    <x v="0"/>
    <n v="17515"/>
    <n v="13092"/>
    <n v="132"/>
    <n v="2.04"/>
    <n v="1.0082493125572869E-2"/>
    <x v="15"/>
  </r>
  <r>
    <n v="32359233"/>
    <n v="10172"/>
    <x v="6"/>
    <n v="1269750"/>
    <x v="0"/>
    <n v="39848"/>
    <n v="31771"/>
    <n v="255"/>
    <n v="2.02"/>
    <n v="8.0261874036070633E-3"/>
    <x v="15"/>
  </r>
  <r>
    <n v="32359233"/>
    <n v="10232"/>
    <x v="0"/>
    <n v="1269750"/>
    <x v="0"/>
    <n v="77707"/>
    <n v="41761"/>
    <n v="272"/>
    <n v="1.736"/>
    <n v="6.5132539929599383E-3"/>
    <x v="15"/>
  </r>
  <r>
    <n v="32359233"/>
    <n v="10224"/>
    <x v="0"/>
    <n v="1269750"/>
    <x v="0"/>
    <n v="54340"/>
    <n v="40487"/>
    <n v="259"/>
    <n v="1.83"/>
    <n v="6.3971151233729344E-3"/>
    <x v="15"/>
  </r>
  <r>
    <n v="15221664"/>
    <n v="10232"/>
    <x v="7"/>
    <n v="1269750"/>
    <x v="0"/>
    <n v="79463"/>
    <n v="76014"/>
    <n v="417"/>
    <n v="2.7160000000000002"/>
    <n v="5.4858315573446999E-3"/>
    <x v="15"/>
  </r>
  <r>
    <n v="60663561"/>
    <n v="10232"/>
    <x v="7"/>
    <n v="1269750"/>
    <x v="0"/>
    <n v="23029"/>
    <n v="19851"/>
    <n v="77"/>
    <n v="0.52500000000000002"/>
    <n v="3.8788977885245075E-3"/>
    <x v="15"/>
  </r>
  <r>
    <n v="19383848"/>
    <n v="10202"/>
    <x v="7"/>
    <n v="1269750"/>
    <x v="0"/>
    <n v="0"/>
    <n v="0"/>
    <n v="0"/>
    <n v="1.2999999999999999E-2"/>
    <e v="#DIV/0!"/>
    <x v="16"/>
  </r>
  <r>
    <n v="43346372"/>
    <n v="10224"/>
    <x v="2"/>
    <n v="1269750"/>
    <x v="0"/>
    <n v="12383"/>
    <n v="10392"/>
    <n v="1178"/>
    <n v="0.61"/>
    <n v="0.11335642802155504"/>
    <x v="16"/>
  </r>
  <r>
    <n v="55107008"/>
    <n v="10236"/>
    <x v="0"/>
    <n v="1269750"/>
    <x v="0"/>
    <n v="13988"/>
    <n v="12255"/>
    <n v="957"/>
    <n v="1.44"/>
    <n v="7.8090575275397797E-2"/>
    <x v="16"/>
  </r>
  <r>
    <n v="55107008"/>
    <n v="10224"/>
    <x v="2"/>
    <n v="1269750"/>
    <x v="0"/>
    <n v="65456"/>
    <n v="60348"/>
    <n v="3208"/>
    <n v="1.22"/>
    <n v="5.3158348246835026E-2"/>
    <x v="16"/>
  </r>
  <r>
    <n v="55107008"/>
    <n v="10232"/>
    <x v="0"/>
    <n v="1269750"/>
    <x v="0"/>
    <n v="11453"/>
    <n v="9772"/>
    <n v="417"/>
    <n v="2.7090000000000001"/>
    <n v="4.2672943102742528E-2"/>
    <x v="16"/>
  </r>
  <r>
    <n v="80715286"/>
    <n v="10170"/>
    <x v="5"/>
    <n v="1269750"/>
    <x v="0"/>
    <n v="2940"/>
    <n v="2139"/>
    <n v="48"/>
    <n v="2.02"/>
    <n v="2.244039270687237E-2"/>
    <x v="16"/>
  </r>
  <r>
    <n v="80715286"/>
    <n v="10232"/>
    <x v="0"/>
    <n v="1269750"/>
    <x v="0"/>
    <n v="9857"/>
    <n v="5744"/>
    <n v="127"/>
    <n v="0.75600000000000001"/>
    <n v="2.2110027855153203E-2"/>
    <x v="16"/>
  </r>
  <r>
    <n v="43480563"/>
    <n v="10224"/>
    <x v="14"/>
    <n v="1269750"/>
    <x v="0"/>
    <n v="1671"/>
    <n v="1373"/>
    <n v="29"/>
    <n v="1.22"/>
    <n v="2.1121631463947559E-2"/>
    <x v="16"/>
  </r>
  <r>
    <n v="43480563"/>
    <n v="10232"/>
    <x v="2"/>
    <n v="1269750"/>
    <x v="0"/>
    <n v="2692"/>
    <n v="2321"/>
    <n v="31"/>
    <n v="0.19600000000000001"/>
    <n v="1.3356311934510987E-2"/>
    <x v="16"/>
  </r>
  <r>
    <n v="32359233"/>
    <n v="10174"/>
    <x v="2"/>
    <n v="1269750"/>
    <x v="0"/>
    <n v="1940"/>
    <n v="1644"/>
    <n v="19"/>
    <n v="4.74"/>
    <n v="1.1557177615571776E-2"/>
    <x v="16"/>
  </r>
  <r>
    <n v="32359233"/>
    <n v="10234"/>
    <x v="1"/>
    <n v="1269750"/>
    <x v="0"/>
    <n v="38005"/>
    <n v="28927"/>
    <n v="279"/>
    <n v="1.02"/>
    <n v="9.6449683686521247E-3"/>
    <x v="16"/>
  </r>
  <r>
    <n v="32359233"/>
    <n v="10232"/>
    <x v="0"/>
    <n v="1269750"/>
    <x v="0"/>
    <n v="64175"/>
    <n v="34203"/>
    <n v="205"/>
    <n v="1.3089999999999999"/>
    <n v="5.9936262900915126E-3"/>
    <x v="16"/>
  </r>
  <r>
    <n v="32359233"/>
    <n v="10224"/>
    <x v="0"/>
    <n v="1269750"/>
    <x v="0"/>
    <n v="42245"/>
    <n v="32739"/>
    <n v="194"/>
    <n v="0.61"/>
    <n v="5.9256544182778948E-3"/>
    <x v="16"/>
  </r>
  <r>
    <n v="15221664"/>
    <n v="10232"/>
    <x v="7"/>
    <n v="1269750"/>
    <x v="0"/>
    <n v="74379"/>
    <n v="71356"/>
    <n v="380"/>
    <n v="2.548"/>
    <n v="5.3254106171870619E-3"/>
    <x v="16"/>
  </r>
  <r>
    <n v="60663561"/>
    <n v="10232"/>
    <x v="7"/>
    <n v="1269750"/>
    <x v="0"/>
    <n v="24291"/>
    <n v="21216"/>
    <n v="98"/>
    <n v="0.63"/>
    <n v="4.6191553544494722E-3"/>
    <x v="16"/>
  </r>
  <r>
    <n v="55107008"/>
    <n v="10227"/>
    <x v="0"/>
    <n v="1269750"/>
    <x v="0"/>
    <n v="0"/>
    <n v="1"/>
    <n v="0"/>
    <n v="7.0000000000000001E-3"/>
    <n v="0"/>
    <x v="16"/>
  </r>
  <r>
    <n v="55107008"/>
    <n v="10227"/>
    <x v="0"/>
    <n v="1269750"/>
    <x v="0"/>
    <n v="0"/>
    <n v="0"/>
    <n v="0"/>
    <n v="1.4E-2"/>
    <e v="#DIV/0!"/>
    <x v="17"/>
  </r>
  <r>
    <n v="43346372"/>
    <n v="10224"/>
    <x v="2"/>
    <n v="1269750"/>
    <x v="0"/>
    <n v="8617"/>
    <n v="7325"/>
    <n v="841"/>
    <n v="1.22"/>
    <n v="0.1148122866894198"/>
    <x v="17"/>
  </r>
  <r>
    <n v="55107008"/>
    <n v="10234"/>
    <x v="0"/>
    <n v="1269750"/>
    <x v="0"/>
    <n v="4885"/>
    <n v="4237"/>
    <n v="377"/>
    <n v="0.68"/>
    <n v="8.89780505074345E-2"/>
    <x v="17"/>
  </r>
  <r>
    <n v="55107008"/>
    <n v="10236"/>
    <x v="0"/>
    <n v="1269750"/>
    <x v="0"/>
    <n v="10926"/>
    <n v="9717"/>
    <n v="823"/>
    <n v="1.08"/>
    <n v="8.4696922918596276E-2"/>
    <x v="17"/>
  </r>
  <r>
    <n v="55107008"/>
    <n v="10224"/>
    <x v="2"/>
    <n v="1269750"/>
    <x v="0"/>
    <n v="54141"/>
    <n v="50574"/>
    <n v="2792"/>
    <n v="4.88"/>
    <n v="5.5206232451457268E-2"/>
    <x v="17"/>
  </r>
  <r>
    <n v="55107008"/>
    <n v="10232"/>
    <x v="0"/>
    <n v="1269750"/>
    <x v="0"/>
    <n v="9360"/>
    <n v="8191"/>
    <n v="423"/>
    <n v="2.7509999999999999"/>
    <n v="5.1642046148211454E-2"/>
    <x v="17"/>
  </r>
  <r>
    <n v="80715286"/>
    <n v="10232"/>
    <x v="0"/>
    <n v="1269750"/>
    <x v="0"/>
    <n v="6496"/>
    <n v="3655"/>
    <n v="74"/>
    <n v="0.434"/>
    <n v="2.0246238030095759E-2"/>
    <x v="17"/>
  </r>
  <r>
    <n v="43480563"/>
    <n v="10232"/>
    <x v="2"/>
    <n v="1269750"/>
    <x v="0"/>
    <n v="1701"/>
    <n v="1522"/>
    <n v="17"/>
    <n v="0.105"/>
    <n v="1.1169513797634692E-2"/>
    <x v="17"/>
  </r>
  <r>
    <n v="32359233"/>
    <n v="10170"/>
    <x v="6"/>
    <n v="1269750"/>
    <x v="0"/>
    <n v="17074"/>
    <n v="13795"/>
    <n v="109"/>
    <n v="2.02"/>
    <n v="7.9014135556361009E-3"/>
    <x v="17"/>
  </r>
  <r>
    <n v="32359233"/>
    <n v="10172"/>
    <x v="8"/>
    <n v="1269750"/>
    <x v="0"/>
    <n v="9749"/>
    <n v="6496"/>
    <n v="49"/>
    <n v="2.02"/>
    <n v="7.5431034482758624E-3"/>
    <x v="17"/>
  </r>
  <r>
    <n v="32359233"/>
    <n v="10232"/>
    <x v="0"/>
    <n v="1269750"/>
    <x v="0"/>
    <n v="46177"/>
    <n v="23798"/>
    <n v="174"/>
    <n v="1.1479999999999999"/>
    <n v="7.3115387847718294E-3"/>
    <x v="17"/>
  </r>
  <r>
    <n v="32359233"/>
    <n v="10224"/>
    <x v="0"/>
    <n v="1269750"/>
    <x v="0"/>
    <n v="28011"/>
    <n v="22207"/>
    <n v="131"/>
    <n v="0.61"/>
    <n v="5.8990408429774399E-3"/>
    <x v="17"/>
  </r>
  <r>
    <n v="15221664"/>
    <n v="10232"/>
    <x v="7"/>
    <n v="1269750"/>
    <x v="0"/>
    <n v="54276"/>
    <n v="52557"/>
    <n v="246"/>
    <n v="1.6240000000000001"/>
    <n v="4.6806324561904219E-3"/>
    <x v="17"/>
  </r>
  <r>
    <n v="60663561"/>
    <n v="10232"/>
    <x v="7"/>
    <n v="1269750"/>
    <x v="0"/>
    <n v="21813"/>
    <n v="19526"/>
    <n v="73"/>
    <n v="0.504"/>
    <n v="3.7386049370070674E-3"/>
    <x v="17"/>
  </r>
  <r>
    <n v="43346372"/>
    <n v="10224"/>
    <x v="2"/>
    <n v="1269750"/>
    <x v="0"/>
    <n v="4873"/>
    <n v="4225"/>
    <n v="492"/>
    <n v="0.61"/>
    <n v="0.11644970414201183"/>
    <x v="18"/>
  </r>
  <r>
    <n v="55107008"/>
    <n v="10224"/>
    <x v="2"/>
    <n v="1269750"/>
    <x v="0"/>
    <n v="36223"/>
    <n v="34219"/>
    <n v="2057"/>
    <n v="3.05"/>
    <n v="6.0112802828837783E-2"/>
    <x v="18"/>
  </r>
  <r>
    <n v="55107008"/>
    <n v="10232"/>
    <x v="0"/>
    <n v="1269750"/>
    <x v="0"/>
    <n v="5839"/>
    <n v="5244"/>
    <n v="308"/>
    <n v="2.0089999999999999"/>
    <n v="5.8733790999237222E-2"/>
    <x v="18"/>
  </r>
  <r>
    <n v="80715286"/>
    <n v="10232"/>
    <x v="0"/>
    <n v="1269750"/>
    <x v="0"/>
    <n v="3478"/>
    <n v="1969"/>
    <n v="40"/>
    <n v="0.26600000000000001"/>
    <n v="2.0314880650076181E-2"/>
    <x v="18"/>
  </r>
  <r>
    <n v="32359233"/>
    <n v="10187"/>
    <x v="11"/>
    <n v="1269750"/>
    <x v="0"/>
    <n v="3245"/>
    <n v="2682"/>
    <n v="37"/>
    <n v="2.02"/>
    <n v="1.3795674869500374E-2"/>
    <x v="18"/>
  </r>
  <r>
    <n v="43480563"/>
    <n v="10232"/>
    <x v="2"/>
    <n v="1269750"/>
    <x v="0"/>
    <n v="884"/>
    <n v="761"/>
    <n v="9"/>
    <n v="5.6000000000000001E-2"/>
    <n v="1.1826544021024968E-2"/>
    <x v="18"/>
  </r>
  <r>
    <n v="32359233"/>
    <n v="10176"/>
    <x v="5"/>
    <n v="1269750"/>
    <x v="0"/>
    <n v="9962"/>
    <n v="7550"/>
    <n v="80"/>
    <n v="4.7300000000000004"/>
    <n v="1.0596026490066225E-2"/>
    <x v="18"/>
  </r>
  <r>
    <n v="32359233"/>
    <n v="10172"/>
    <x v="6"/>
    <n v="1269750"/>
    <x v="0"/>
    <n v="9556"/>
    <n v="7590"/>
    <n v="72"/>
    <n v="2.02"/>
    <n v="9.4861660079051391E-3"/>
    <x v="18"/>
  </r>
  <r>
    <n v="15221664"/>
    <n v="10232"/>
    <x v="7"/>
    <n v="1269750"/>
    <x v="0"/>
    <n v="29280"/>
    <n v="28455"/>
    <n v="173"/>
    <n v="1.169"/>
    <n v="6.0797750834651202E-3"/>
    <x v="18"/>
  </r>
  <r>
    <n v="32359233"/>
    <n v="10232"/>
    <x v="0"/>
    <n v="1269750"/>
    <x v="0"/>
    <n v="27451"/>
    <n v="12962"/>
    <n v="72"/>
    <n v="0.46200000000000002"/>
    <n v="5.5546983490202132E-3"/>
    <x v="18"/>
  </r>
  <r>
    <n v="60663561"/>
    <n v="10232"/>
    <x v="7"/>
    <n v="1269750"/>
    <x v="0"/>
    <n v="14093"/>
    <n v="12677"/>
    <n v="30"/>
    <n v="0.21"/>
    <n v="2.3664904945965132E-3"/>
    <x v="18"/>
  </r>
  <r>
    <n v="43346372"/>
    <n v="10224"/>
    <x v="2"/>
    <n v="1269750"/>
    <x v="0"/>
    <n v="2153"/>
    <n v="1941"/>
    <n v="289"/>
    <n v="0.61"/>
    <n v="0.14889232354456466"/>
    <x v="19"/>
  </r>
  <r>
    <n v="55107008"/>
    <n v="10236"/>
    <x v="0"/>
    <n v="1269750"/>
    <x v="0"/>
    <n v="2946"/>
    <n v="2715"/>
    <n v="253"/>
    <n v="0.36"/>
    <n v="9.3186003683241259E-2"/>
    <x v="19"/>
  </r>
  <r>
    <n v="55107008"/>
    <n v="10232"/>
    <x v="0"/>
    <n v="1269750"/>
    <x v="0"/>
    <n v="3053"/>
    <n v="2815"/>
    <n v="170"/>
    <n v="1.1200000000000001"/>
    <n v="6.0390763765541741E-2"/>
    <x v="19"/>
  </r>
  <r>
    <n v="55107008"/>
    <n v="10224"/>
    <x v="2"/>
    <n v="1269750"/>
    <x v="0"/>
    <n v="19610"/>
    <n v="18876"/>
    <n v="1014"/>
    <n v="0.61"/>
    <n v="5.3719008264462811E-2"/>
    <x v="19"/>
  </r>
  <r>
    <n v="80715286"/>
    <n v="10232"/>
    <x v="0"/>
    <n v="1269750"/>
    <x v="0"/>
    <n v="1531"/>
    <n v="869"/>
    <n v="23"/>
    <n v="0.14699999999999999"/>
    <n v="2.6467203682393557E-2"/>
    <x v="19"/>
  </r>
  <r>
    <n v="43480563"/>
    <n v="10232"/>
    <x v="2"/>
    <n v="1269750"/>
    <x v="0"/>
    <n v="331"/>
    <n v="289"/>
    <n v="3"/>
    <n v="2.1000000000000001E-2"/>
    <n v="1.0380622837370242E-2"/>
    <x v="19"/>
  </r>
  <r>
    <n v="32359233"/>
    <n v="10232"/>
    <x v="0"/>
    <n v="1269750"/>
    <x v="0"/>
    <n v="12714"/>
    <n v="6265"/>
    <n v="46"/>
    <n v="0.308"/>
    <n v="7.3423782920989623E-3"/>
    <x v="19"/>
  </r>
  <r>
    <n v="15221664"/>
    <n v="10232"/>
    <x v="7"/>
    <n v="1269750"/>
    <x v="0"/>
    <n v="13214"/>
    <n v="12949"/>
    <n v="77"/>
    <n v="0.51100000000000001"/>
    <n v="5.9464051278090976E-3"/>
    <x v="19"/>
  </r>
  <r>
    <n v="60663561"/>
    <n v="10232"/>
    <x v="7"/>
    <n v="1269750"/>
    <x v="0"/>
    <n v="7721"/>
    <n v="7031"/>
    <n v="20"/>
    <n v="0.13300000000000001"/>
    <n v="2.8445455838429809E-3"/>
    <x v="19"/>
  </r>
  <r>
    <n v="55107008"/>
    <n v="10172"/>
    <x v="3"/>
    <n v="1269750"/>
    <x v="0"/>
    <n v="201"/>
    <n v="183"/>
    <n v="10"/>
    <n v="2.02"/>
    <n v="5.4644808743169397E-2"/>
    <x v="20"/>
  </r>
  <r>
    <n v="55107008"/>
    <n v="10232"/>
    <x v="0"/>
    <n v="1269750"/>
    <x v="0"/>
    <n v="1332"/>
    <n v="1237"/>
    <n v="58"/>
    <n v="0.39200000000000002"/>
    <n v="4.6887631366208569E-2"/>
    <x v="20"/>
  </r>
  <r>
    <n v="80715286"/>
    <n v="10232"/>
    <x v="0"/>
    <n v="1269750"/>
    <x v="0"/>
    <n v="804"/>
    <n v="452"/>
    <n v="13"/>
    <n v="9.0999999999999998E-2"/>
    <n v="2.8761061946902654E-2"/>
    <x v="20"/>
  </r>
  <r>
    <n v="32359233"/>
    <n v="10172"/>
    <x v="6"/>
    <n v="1269750"/>
    <x v="0"/>
    <n v="2899"/>
    <n v="2242"/>
    <n v="24"/>
    <n v="2.02"/>
    <n v="1.0704727921498661E-2"/>
    <x v="20"/>
  </r>
  <r>
    <n v="32359233"/>
    <n v="10170"/>
    <x v="2"/>
    <n v="1269750"/>
    <x v="0"/>
    <n v="1927"/>
    <n v="1461"/>
    <n v="13"/>
    <n v="2.02"/>
    <n v="8.8980150581793298E-3"/>
    <x v="20"/>
  </r>
  <r>
    <n v="32359233"/>
    <n v="10232"/>
    <x v="0"/>
    <n v="1269750"/>
    <x v="0"/>
    <n v="6903"/>
    <n v="3249"/>
    <n v="19"/>
    <n v="0.13300000000000001"/>
    <n v="5.8479532163742687E-3"/>
    <x v="20"/>
  </r>
  <r>
    <n v="15221664"/>
    <n v="10232"/>
    <x v="7"/>
    <n v="1269750"/>
    <x v="0"/>
    <n v="6374"/>
    <n v="6232"/>
    <n v="25"/>
    <n v="0.16800000000000001"/>
    <n v="4.0115532734274709E-3"/>
    <x v="20"/>
  </r>
  <r>
    <n v="60663561"/>
    <n v="10232"/>
    <x v="7"/>
    <n v="1269750"/>
    <x v="0"/>
    <n v="4419"/>
    <n v="3943"/>
    <n v="12"/>
    <n v="8.4000000000000005E-2"/>
    <n v="3.0433679939132641E-3"/>
    <x v="20"/>
  </r>
  <r>
    <n v="43346372"/>
    <n v="10224"/>
    <x v="2"/>
    <n v="1269750"/>
    <x v="0"/>
    <n v="518"/>
    <n v="453"/>
    <n v="79"/>
    <n v="0.61"/>
    <n v="0.17439293598233996"/>
    <x v="21"/>
  </r>
  <r>
    <n v="55107008"/>
    <n v="10236"/>
    <x v="0"/>
    <n v="1269750"/>
    <x v="0"/>
    <n v="667"/>
    <n v="615"/>
    <n v="73"/>
    <n v="0.36"/>
    <n v="0.11869918699186992"/>
    <x v="21"/>
  </r>
  <r>
    <n v="55107008"/>
    <n v="10232"/>
    <x v="0"/>
    <n v="1269750"/>
    <x v="0"/>
    <n v="695"/>
    <n v="638"/>
    <n v="39"/>
    <n v="0.26600000000000001"/>
    <n v="6.1128526645768025E-2"/>
    <x v="21"/>
  </r>
  <r>
    <n v="80715286"/>
    <n v="10232"/>
    <x v="0"/>
    <n v="1269750"/>
    <x v="0"/>
    <n v="499"/>
    <n v="314"/>
    <n v="6"/>
    <n v="4.2000000000000003E-2"/>
    <n v="1.9108280254777069E-2"/>
    <x v="21"/>
  </r>
  <r>
    <n v="32359233"/>
    <n v="10232"/>
    <x v="0"/>
    <n v="1269750"/>
    <x v="0"/>
    <n v="4781"/>
    <n v="2147"/>
    <n v="21"/>
    <n v="0.112"/>
    <n v="9.7810898928737781E-3"/>
    <x v="21"/>
  </r>
  <r>
    <n v="15221664"/>
    <n v="10232"/>
    <x v="7"/>
    <n v="1269750"/>
    <x v="0"/>
    <n v="3019"/>
    <n v="2934"/>
    <n v="10"/>
    <n v="6.3E-2"/>
    <n v="3.4083162917518746E-3"/>
    <x v="21"/>
  </r>
  <r>
    <n v="60663561"/>
    <n v="10232"/>
    <x v="7"/>
    <n v="1269750"/>
    <x v="0"/>
    <n v="2495"/>
    <n v="2167"/>
    <n v="2"/>
    <n v="1.4E-2"/>
    <n v="9.2293493308721734E-4"/>
    <x v="21"/>
  </r>
  <r>
    <n v="43346372"/>
    <n v="10236"/>
    <x v="0"/>
    <n v="1269750"/>
    <x v="0"/>
    <n v="101"/>
    <n v="87"/>
    <n v="20"/>
    <n v="0.36"/>
    <n v="0.22988505747126436"/>
    <x v="22"/>
  </r>
  <r>
    <n v="43346372"/>
    <n v="10224"/>
    <x v="2"/>
    <n v="1269750"/>
    <x v="0"/>
    <n v="410"/>
    <n v="361"/>
    <n v="33"/>
    <n v="1.22"/>
    <n v="9.141274238227147E-2"/>
    <x v="22"/>
  </r>
  <r>
    <n v="55107008"/>
    <n v="10232"/>
    <x v="0"/>
    <n v="1269750"/>
    <x v="0"/>
    <n v="470"/>
    <n v="431"/>
    <n v="33"/>
    <n v="0.224"/>
    <n v="7.6566125290023199E-2"/>
    <x v="22"/>
  </r>
  <r>
    <n v="43480563"/>
    <n v="10232"/>
    <x v="2"/>
    <n v="1269750"/>
    <x v="0"/>
    <n v="90"/>
    <n v="69"/>
    <n v="2"/>
    <n v="7.0000000000000001E-3"/>
    <n v="2.8985507246376812E-2"/>
    <x v="22"/>
  </r>
  <r>
    <n v="80715286"/>
    <n v="10232"/>
    <x v="0"/>
    <n v="1269750"/>
    <x v="0"/>
    <n v="466"/>
    <n v="307"/>
    <n v="4"/>
    <n v="2.8000000000000001E-2"/>
    <n v="1.3029315960912053E-2"/>
    <x v="22"/>
  </r>
  <r>
    <n v="15221664"/>
    <n v="10232"/>
    <x v="7"/>
    <n v="1269750"/>
    <x v="0"/>
    <n v="1754"/>
    <n v="1718"/>
    <n v="14"/>
    <n v="9.0999999999999998E-2"/>
    <n v="8.1490104772991845E-3"/>
    <x v="22"/>
  </r>
  <r>
    <n v="32359233"/>
    <n v="10232"/>
    <x v="0"/>
    <n v="1269750"/>
    <x v="0"/>
    <n v="3869"/>
    <n v="1824"/>
    <n v="14"/>
    <n v="9.8000000000000004E-2"/>
    <n v="7.6754385964912276E-3"/>
    <x v="22"/>
  </r>
  <r>
    <n v="60663561"/>
    <n v="10232"/>
    <x v="7"/>
    <n v="1269750"/>
    <x v="0"/>
    <n v="1523"/>
    <n v="1303"/>
    <n v="2"/>
    <n v="1.4E-2"/>
    <n v="1.5349194167306216E-3"/>
    <x v="22"/>
  </r>
  <r>
    <n v="55107008"/>
    <n v="10232"/>
    <x v="0"/>
    <n v="1269750"/>
    <x v="0"/>
    <n v="476"/>
    <n v="429"/>
    <n v="28"/>
    <n v="0.19600000000000001"/>
    <n v="6.5268065268065265E-2"/>
    <x v="23"/>
  </r>
  <r>
    <n v="80715286"/>
    <n v="10232"/>
    <x v="0"/>
    <n v="1269750"/>
    <x v="0"/>
    <n v="837"/>
    <n v="503"/>
    <n v="17"/>
    <n v="8.4000000000000005E-2"/>
    <n v="3.3797216699801194E-2"/>
    <x v="23"/>
  </r>
  <r>
    <n v="32359233"/>
    <n v="10176"/>
    <x v="5"/>
    <n v="1269750"/>
    <x v="0"/>
    <n v="844"/>
    <n v="643"/>
    <n v="13"/>
    <n v="4.7300000000000004"/>
    <n v="2.0217729393468119E-2"/>
    <x v="23"/>
  </r>
  <r>
    <n v="32359233"/>
    <n v="10224"/>
    <x v="0"/>
    <n v="1269750"/>
    <x v="0"/>
    <n v="4565"/>
    <n v="3092"/>
    <n v="42"/>
    <n v="0.61"/>
    <n v="1.3583441138421734E-2"/>
    <x v="23"/>
  </r>
  <r>
    <n v="32359233"/>
    <n v="10232"/>
    <x v="0"/>
    <n v="1269750"/>
    <x v="0"/>
    <n v="6715"/>
    <n v="3442"/>
    <n v="34"/>
    <n v="0.217"/>
    <n v="9.8779779198140613E-3"/>
    <x v="23"/>
  </r>
  <r>
    <n v="43480563"/>
    <n v="10232"/>
    <x v="2"/>
    <n v="1269750"/>
    <x v="0"/>
    <n v="128"/>
    <n v="107"/>
    <n v="1"/>
    <n v="7.0000000000000001E-3"/>
    <n v="9.3457943925233638E-3"/>
    <x v="23"/>
  </r>
  <r>
    <n v="15221664"/>
    <n v="10232"/>
    <x v="7"/>
    <n v="1269750"/>
    <x v="0"/>
    <n v="1796"/>
    <n v="1711"/>
    <n v="13"/>
    <n v="8.4000000000000005E-2"/>
    <n v="7.5978959672706016E-3"/>
    <x v="23"/>
  </r>
  <r>
    <n v="60663561"/>
    <n v="10232"/>
    <x v="7"/>
    <n v="1269750"/>
    <x v="0"/>
    <n v="1773"/>
    <n v="1416"/>
    <n v="3"/>
    <n v="2.1000000000000001E-2"/>
    <n v="2.1186440677966102E-3"/>
    <x v="23"/>
  </r>
  <r>
    <n v="55107008"/>
    <n v="10232"/>
    <x v="0"/>
    <n v="1269750"/>
    <x v="0"/>
    <n v="1118"/>
    <n v="1011"/>
    <n v="40"/>
    <n v="0.252"/>
    <n v="3.9564787339268048E-2"/>
    <x v="0"/>
  </r>
  <r>
    <n v="80715286"/>
    <n v="10232"/>
    <x v="0"/>
    <n v="1269750"/>
    <x v="0"/>
    <n v="1330"/>
    <n v="880"/>
    <n v="21"/>
    <n v="0.14000000000000001"/>
    <n v="2.3863636363636365E-2"/>
    <x v="0"/>
  </r>
  <r>
    <n v="15221664"/>
    <n v="10235"/>
    <x v="0"/>
    <n v="1643084"/>
    <x v="0"/>
    <n v="1166"/>
    <n v="1085"/>
    <n v="16"/>
    <n v="0.1085"/>
    <n v="1.4746543778801843E-2"/>
    <x v="0"/>
  </r>
  <r>
    <n v="15221664"/>
    <n v="10232"/>
    <x v="7"/>
    <n v="1269750"/>
    <x v="0"/>
    <n v="4892"/>
    <n v="4674"/>
    <n v="55"/>
    <n v="0.36399999999999999"/>
    <n v="1.1767222935387249E-2"/>
    <x v="0"/>
  </r>
  <r>
    <n v="32359233"/>
    <n v="10232"/>
    <x v="0"/>
    <n v="1269750"/>
    <x v="0"/>
    <n v="5084"/>
    <n v="3048"/>
    <n v="32"/>
    <n v="0.217"/>
    <n v="1.0498687664041995E-2"/>
    <x v="0"/>
  </r>
  <r>
    <n v="32359233"/>
    <n v="10224"/>
    <x v="0"/>
    <n v="1269750"/>
    <x v="0"/>
    <n v="4391"/>
    <n v="3409"/>
    <n v="32"/>
    <n v="1.22"/>
    <n v="9.3869169844529188E-3"/>
    <x v="0"/>
  </r>
  <r>
    <n v="43480563"/>
    <n v="10232"/>
    <x v="2"/>
    <n v="1269750"/>
    <x v="0"/>
    <n v="789"/>
    <n v="716"/>
    <n v="5"/>
    <n v="3.5000000000000003E-2"/>
    <n v="6.9832402234636867E-3"/>
    <x v="0"/>
  </r>
  <r>
    <n v="60663561"/>
    <n v="10232"/>
    <x v="7"/>
    <n v="1269750"/>
    <x v="0"/>
    <n v="2862"/>
    <n v="2232"/>
    <n v="11"/>
    <n v="7.6999999999999999E-2"/>
    <n v="4.9283154121863796E-3"/>
    <x v="0"/>
  </r>
  <r>
    <n v="62310876"/>
    <n v="10235"/>
    <x v="0"/>
    <n v="1643084"/>
    <x v="0"/>
    <n v="6"/>
    <n v="5"/>
    <n v="0"/>
    <n v="5.0000000000000001E-4"/>
    <n v="0"/>
    <x v="0"/>
  </r>
  <r>
    <n v="43346372"/>
    <n v="10224"/>
    <x v="2"/>
    <n v="1269750"/>
    <x v="0"/>
    <n v="3350"/>
    <n v="2804"/>
    <n v="379"/>
    <n v="0.61"/>
    <n v="0.13516405135520684"/>
    <x v="1"/>
  </r>
  <r>
    <n v="55107008"/>
    <n v="10236"/>
    <x v="0"/>
    <n v="1269750"/>
    <x v="0"/>
    <n v="3581"/>
    <n v="3312"/>
    <n v="251"/>
    <n v="0.36"/>
    <n v="7.5785024154589375E-2"/>
    <x v="1"/>
  </r>
  <r>
    <n v="55107008"/>
    <n v="10224"/>
    <x v="2"/>
    <n v="1269750"/>
    <x v="0"/>
    <n v="12453"/>
    <n v="11539"/>
    <n v="817"/>
    <n v="1.22"/>
    <n v="7.0803362509749543E-2"/>
    <x v="1"/>
  </r>
  <r>
    <n v="55107008"/>
    <n v="10232"/>
    <x v="0"/>
    <n v="1269750"/>
    <x v="0"/>
    <n v="2248"/>
    <n v="2018"/>
    <n v="98"/>
    <n v="0.65100000000000002"/>
    <n v="4.8562933597621406E-2"/>
    <x v="1"/>
  </r>
  <r>
    <n v="80715286"/>
    <n v="10232"/>
    <x v="0"/>
    <n v="1269750"/>
    <x v="0"/>
    <n v="1997"/>
    <n v="1211"/>
    <n v="31"/>
    <n v="0.17499999999999999"/>
    <n v="2.5598678777869529E-2"/>
    <x v="1"/>
  </r>
  <r>
    <n v="43480563"/>
    <n v="10232"/>
    <x v="2"/>
    <n v="1269750"/>
    <x v="0"/>
    <n v="1243"/>
    <n v="1127"/>
    <n v="16"/>
    <n v="0.112"/>
    <n v="1.419698314108252E-2"/>
    <x v="1"/>
  </r>
  <r>
    <n v="32359233"/>
    <n v="10232"/>
    <x v="0"/>
    <n v="1269750"/>
    <x v="0"/>
    <n v="6644"/>
    <n v="3813"/>
    <n v="37"/>
    <n v="0.23100000000000001"/>
    <n v="9.7036454235510106E-3"/>
    <x v="1"/>
  </r>
  <r>
    <n v="15221664"/>
    <n v="10232"/>
    <x v="7"/>
    <n v="1269750"/>
    <x v="0"/>
    <n v="13711"/>
    <n v="13205"/>
    <n v="110"/>
    <n v="0.749"/>
    <n v="8.330177962892843E-3"/>
    <x v="1"/>
  </r>
  <r>
    <n v="60663561"/>
    <n v="10232"/>
    <x v="7"/>
    <n v="1269750"/>
    <x v="0"/>
    <n v="5010"/>
    <n v="3658"/>
    <n v="26"/>
    <n v="0.17499999999999999"/>
    <n v="7.1077091306724982E-3"/>
    <x v="1"/>
  </r>
  <r>
    <n v="43346372"/>
    <n v="10224"/>
    <x v="2"/>
    <n v="1269750"/>
    <x v="0"/>
    <n v="4636"/>
    <n v="3879"/>
    <n v="525"/>
    <n v="0.61"/>
    <n v="0.13534416086620263"/>
    <x v="2"/>
  </r>
  <r>
    <n v="55107008"/>
    <n v="10236"/>
    <x v="0"/>
    <n v="1269750"/>
    <x v="0"/>
    <n v="5315"/>
    <n v="4849"/>
    <n v="355"/>
    <n v="0.36"/>
    <n v="7.321097133429573E-2"/>
    <x v="2"/>
  </r>
  <r>
    <n v="55107008"/>
    <n v="10224"/>
    <x v="2"/>
    <n v="1269750"/>
    <x v="0"/>
    <n v="18587"/>
    <n v="17113"/>
    <n v="1172"/>
    <n v="2.44"/>
    <n v="6.8485946356571029E-2"/>
    <x v="2"/>
  </r>
  <r>
    <n v="55107008"/>
    <n v="10232"/>
    <x v="0"/>
    <n v="1269750"/>
    <x v="0"/>
    <n v="3548"/>
    <n v="3173"/>
    <n v="160"/>
    <n v="1.0429999999999999"/>
    <n v="5.0425464859754174E-2"/>
    <x v="2"/>
  </r>
  <r>
    <n v="80715286"/>
    <n v="10232"/>
    <x v="0"/>
    <n v="1269750"/>
    <x v="0"/>
    <n v="3025"/>
    <n v="1748"/>
    <n v="48"/>
    <n v="0.28699999999999998"/>
    <n v="2.7459954233409609E-2"/>
    <x v="2"/>
  </r>
  <r>
    <n v="43480563"/>
    <n v="10232"/>
    <x v="2"/>
    <n v="1269750"/>
    <x v="0"/>
    <n v="1651"/>
    <n v="1523"/>
    <n v="17"/>
    <n v="9.8000000000000004E-2"/>
    <n v="1.1162179908076166E-2"/>
    <x v="2"/>
  </r>
  <r>
    <n v="15221664"/>
    <n v="10232"/>
    <x v="7"/>
    <n v="1269750"/>
    <x v="0"/>
    <n v="20238"/>
    <n v="19511"/>
    <n v="167"/>
    <n v="1.113"/>
    <n v="8.5592742555481525E-3"/>
    <x v="2"/>
  </r>
  <r>
    <n v="60663561"/>
    <n v="10232"/>
    <x v="7"/>
    <n v="1269750"/>
    <x v="0"/>
    <n v="6579"/>
    <n v="4963"/>
    <n v="33"/>
    <n v="0.21"/>
    <n v="6.6492041104170866E-3"/>
    <x v="2"/>
  </r>
  <r>
    <n v="32359233"/>
    <n v="10232"/>
    <x v="0"/>
    <n v="1269750"/>
    <x v="0"/>
    <n v="14093"/>
    <n v="8722"/>
    <n v="55"/>
    <n v="0.35"/>
    <n v="6.3058931437743639E-3"/>
    <x v="2"/>
  </r>
  <r>
    <n v="15221664"/>
    <n v="10235"/>
    <x v="0"/>
    <n v="1643084"/>
    <x v="0"/>
    <n v="0"/>
    <n v="1"/>
    <n v="0"/>
    <n v="1E-4"/>
    <n v="0"/>
    <x v="2"/>
  </r>
  <r>
    <n v="19383848"/>
    <n v="10202"/>
    <x v="7"/>
    <n v="1269750"/>
    <x v="0"/>
    <n v="0"/>
    <n v="0"/>
    <n v="0"/>
    <n v="1.2999999999999999E-2"/>
    <e v="#DIV/0!"/>
    <x v="3"/>
  </r>
  <r>
    <n v="55107008"/>
    <n v="10227"/>
    <x v="0"/>
    <n v="1269750"/>
    <x v="0"/>
    <n v="0"/>
    <n v="0"/>
    <n v="0"/>
    <n v="1.4E-2"/>
    <e v="#DIV/0!"/>
    <x v="3"/>
  </r>
  <r>
    <n v="43346372"/>
    <n v="10224"/>
    <x v="2"/>
    <n v="1269750"/>
    <x v="0"/>
    <n v="4821"/>
    <n v="4070"/>
    <n v="504"/>
    <n v="1.22"/>
    <n v="0.12383292383292384"/>
    <x v="3"/>
  </r>
  <r>
    <n v="55107008"/>
    <n v="10232"/>
    <x v="0"/>
    <n v="1269750"/>
    <x v="0"/>
    <n v="4164"/>
    <n v="3784"/>
    <n v="458"/>
    <n v="1.0640000000000001"/>
    <n v="0.12103594080338266"/>
    <x v="3"/>
  </r>
  <r>
    <n v="55107008"/>
    <n v="10236"/>
    <x v="0"/>
    <n v="1269750"/>
    <x v="0"/>
    <n v="6229"/>
    <n v="5743"/>
    <n v="413"/>
    <n v="0.36"/>
    <n v="7.1913633989204251E-2"/>
    <x v="3"/>
  </r>
  <r>
    <n v="55107008"/>
    <n v="10224"/>
    <x v="2"/>
    <n v="1269750"/>
    <x v="0"/>
    <n v="22162"/>
    <n v="20442"/>
    <n v="1254"/>
    <n v="1.22"/>
    <n v="6.1344291165248019E-2"/>
    <x v="3"/>
  </r>
  <r>
    <n v="19729577"/>
    <n v="10224"/>
    <x v="4"/>
    <n v="1269750"/>
    <x v="0"/>
    <n v="2143"/>
    <n v="1707"/>
    <n v="51"/>
    <n v="0.62"/>
    <n v="2.9876977152899824E-2"/>
    <x v="3"/>
  </r>
  <r>
    <n v="80715286"/>
    <n v="10232"/>
    <x v="0"/>
    <n v="1269750"/>
    <x v="0"/>
    <n v="4903"/>
    <n v="3083"/>
    <n v="61"/>
    <n v="0.38500000000000001"/>
    <n v="1.978592280246513E-2"/>
    <x v="3"/>
  </r>
  <r>
    <n v="43480563"/>
    <n v="10232"/>
    <x v="2"/>
    <n v="1269750"/>
    <x v="0"/>
    <n v="1918"/>
    <n v="1746"/>
    <n v="16"/>
    <n v="0.112"/>
    <n v="9.1638029782359683E-3"/>
    <x v="3"/>
  </r>
  <r>
    <n v="32359233"/>
    <n v="10232"/>
    <x v="0"/>
    <n v="1269750"/>
    <x v="0"/>
    <n v="39039"/>
    <n v="25189"/>
    <n v="171"/>
    <n v="1.1060000000000001"/>
    <n v="6.7886775973639291E-3"/>
    <x v="3"/>
  </r>
  <r>
    <n v="15221664"/>
    <n v="10232"/>
    <x v="7"/>
    <n v="1269750"/>
    <x v="0"/>
    <n v="22429"/>
    <n v="21603"/>
    <n v="139"/>
    <n v="0.94499999999999995"/>
    <n v="6.434291533583299E-3"/>
    <x v="3"/>
  </r>
  <r>
    <n v="60663561"/>
    <n v="10232"/>
    <x v="7"/>
    <n v="1269750"/>
    <x v="0"/>
    <n v="7174"/>
    <n v="5464"/>
    <n v="19"/>
    <n v="0.126"/>
    <n v="3.4773060029282578E-3"/>
    <x v="3"/>
  </r>
  <r>
    <n v="43346372"/>
    <n v="10224"/>
    <x v="2"/>
    <n v="1269750"/>
    <x v="0"/>
    <n v="5299"/>
    <n v="4471"/>
    <n v="657"/>
    <n v="0.61"/>
    <n v="0.14694699172444645"/>
    <x v="4"/>
  </r>
  <r>
    <n v="55107008"/>
    <n v="10224"/>
    <x v="2"/>
    <n v="1269750"/>
    <x v="0"/>
    <n v="26721"/>
    <n v="24796"/>
    <n v="1517"/>
    <n v="1.22"/>
    <n v="6.1179222455234716E-2"/>
    <x v="4"/>
  </r>
  <r>
    <n v="55107008"/>
    <n v="10232"/>
    <x v="0"/>
    <n v="1269750"/>
    <x v="0"/>
    <n v="5169"/>
    <n v="4723"/>
    <n v="188"/>
    <n v="1.26"/>
    <n v="3.9805208553885245E-2"/>
    <x v="4"/>
  </r>
  <r>
    <n v="80715286"/>
    <n v="10232"/>
    <x v="0"/>
    <n v="1269750"/>
    <x v="0"/>
    <n v="6263"/>
    <n v="3797"/>
    <n v="69"/>
    <n v="0.42"/>
    <n v="1.8172241243086647E-2"/>
    <x v="4"/>
  </r>
  <r>
    <n v="80715286"/>
    <n v="10187"/>
    <x v="1"/>
    <n v="1269750"/>
    <x v="0"/>
    <n v="437"/>
    <n v="327"/>
    <n v="5"/>
    <n v="2.02"/>
    <n v="1.5290519877675841E-2"/>
    <x v="4"/>
  </r>
  <r>
    <n v="32359233"/>
    <n v="10171"/>
    <x v="2"/>
    <n v="1269750"/>
    <x v="0"/>
    <n v="10953"/>
    <n v="8880"/>
    <n v="72"/>
    <n v="2.04"/>
    <n v="8.1081081081081086E-3"/>
    <x v="4"/>
  </r>
  <r>
    <n v="32359233"/>
    <n v="10232"/>
    <x v="0"/>
    <n v="1269750"/>
    <x v="0"/>
    <n v="47109"/>
    <n v="30347"/>
    <n v="223"/>
    <n v="1.3720000000000001"/>
    <n v="7.3483375621972522E-3"/>
    <x v="4"/>
  </r>
  <r>
    <n v="43480563"/>
    <n v="10232"/>
    <x v="2"/>
    <n v="1269750"/>
    <x v="0"/>
    <n v="2041"/>
    <n v="1886"/>
    <n v="13"/>
    <n v="8.4000000000000005E-2"/>
    <n v="6.8928950159066809E-3"/>
    <x v="4"/>
  </r>
  <r>
    <n v="15221664"/>
    <n v="10232"/>
    <x v="7"/>
    <n v="1269750"/>
    <x v="0"/>
    <n v="27934"/>
    <n v="27106"/>
    <n v="166"/>
    <n v="1.1060000000000001"/>
    <n v="6.124105364126024E-3"/>
    <x v="4"/>
  </r>
  <r>
    <n v="60663561"/>
    <n v="10232"/>
    <x v="7"/>
    <n v="1269750"/>
    <x v="0"/>
    <n v="8910"/>
    <n v="6887"/>
    <n v="33"/>
    <n v="0.217"/>
    <n v="4.7916364164367646E-3"/>
    <x v="4"/>
  </r>
  <r>
    <n v="55107008"/>
    <n v="10227"/>
    <x v="0"/>
    <n v="1269750"/>
    <x v="0"/>
    <n v="0"/>
    <n v="0"/>
    <n v="0"/>
    <n v="7.0000000000000001E-3"/>
    <e v="#DIV/0!"/>
    <x v="5"/>
  </r>
  <r>
    <n v="55107008"/>
    <n v="10232"/>
    <x v="0"/>
    <n v="1269750"/>
    <x v="0"/>
    <n v="6068"/>
    <n v="5608"/>
    <n v="1097"/>
    <n v="1.8480000000000001"/>
    <n v="0.19561340941512126"/>
    <x v="5"/>
  </r>
  <r>
    <n v="43346372"/>
    <n v="10224"/>
    <x v="2"/>
    <n v="1269750"/>
    <x v="0"/>
    <n v="5970"/>
    <n v="5140"/>
    <n v="633"/>
    <n v="2.44"/>
    <n v="0.12315175097276265"/>
    <x v="5"/>
  </r>
  <r>
    <n v="55107008"/>
    <n v="10236"/>
    <x v="0"/>
    <n v="1269750"/>
    <x v="0"/>
    <n v="8412"/>
    <n v="7788"/>
    <n v="666"/>
    <n v="0.72"/>
    <n v="8.551617873651772E-2"/>
    <x v="5"/>
  </r>
  <r>
    <n v="55107008"/>
    <n v="10224"/>
    <x v="2"/>
    <n v="1269750"/>
    <x v="0"/>
    <n v="31311"/>
    <n v="29410"/>
    <n v="1887"/>
    <n v="3.66"/>
    <n v="6.4161849710982655E-2"/>
    <x v="5"/>
  </r>
  <r>
    <n v="80715286"/>
    <n v="10172"/>
    <x v="2"/>
    <n v="1269750"/>
    <x v="0"/>
    <n v="3049"/>
    <n v="2237"/>
    <n v="54"/>
    <n v="2.02"/>
    <n v="2.4139472507822977E-2"/>
    <x v="5"/>
  </r>
  <r>
    <n v="80715286"/>
    <n v="10232"/>
    <x v="0"/>
    <n v="1269750"/>
    <x v="0"/>
    <n v="6652"/>
    <n v="4266"/>
    <n v="94"/>
    <n v="0.58099999999999996"/>
    <n v="2.2034692920768869E-2"/>
    <x v="5"/>
  </r>
  <r>
    <n v="32359233"/>
    <n v="10171"/>
    <x v="6"/>
    <n v="1269750"/>
    <x v="0"/>
    <n v="12318"/>
    <n v="9767"/>
    <n v="94"/>
    <n v="2.04"/>
    <n v="9.6242449063171902E-3"/>
    <x v="5"/>
  </r>
  <r>
    <n v="32359233"/>
    <n v="10173"/>
    <x v="6"/>
    <n v="1269750"/>
    <x v="0"/>
    <n v="11003"/>
    <n v="9666"/>
    <n v="73"/>
    <n v="2.02"/>
    <n v="7.5522449824125806E-3"/>
    <x v="5"/>
  </r>
  <r>
    <n v="43480563"/>
    <n v="10232"/>
    <x v="2"/>
    <n v="1269750"/>
    <x v="0"/>
    <n v="2161"/>
    <n v="1989"/>
    <n v="15"/>
    <n v="9.8000000000000004E-2"/>
    <n v="7.5414781297134239E-3"/>
    <x v="5"/>
  </r>
  <r>
    <n v="32359233"/>
    <n v="10232"/>
    <x v="0"/>
    <n v="1269750"/>
    <x v="0"/>
    <n v="48990"/>
    <n v="30910"/>
    <n v="208"/>
    <n v="1.379"/>
    <n v="6.7292138466515687E-3"/>
    <x v="5"/>
  </r>
  <r>
    <n v="15221664"/>
    <n v="10232"/>
    <x v="7"/>
    <n v="1269750"/>
    <x v="0"/>
    <n v="31898"/>
    <n v="30960"/>
    <n v="201"/>
    <n v="1.3859999999999999"/>
    <n v="6.4922480620155038E-3"/>
    <x v="5"/>
  </r>
  <r>
    <n v="32359233"/>
    <n v="10224"/>
    <x v="0"/>
    <n v="1269750"/>
    <x v="0"/>
    <n v="41356"/>
    <n v="33926"/>
    <n v="209"/>
    <n v="0.61"/>
    <n v="6.1604668985438893E-3"/>
    <x v="5"/>
  </r>
  <r>
    <n v="32359233"/>
    <n v="10172"/>
    <x v="8"/>
    <n v="1269750"/>
    <x v="0"/>
    <n v="14277"/>
    <n v="10909"/>
    <n v="57"/>
    <n v="2.02"/>
    <n v="5.2250435420295172E-3"/>
    <x v="5"/>
  </r>
  <r>
    <n v="60663561"/>
    <n v="10232"/>
    <x v="7"/>
    <n v="1269750"/>
    <x v="0"/>
    <n v="10318"/>
    <n v="8202"/>
    <n v="33"/>
    <n v="0.224"/>
    <n v="4.0234089246525238E-3"/>
    <x v="5"/>
  </r>
  <r>
    <n v="55107008"/>
    <n v="10227"/>
    <x v="0"/>
    <n v="1269750"/>
    <x v="0"/>
    <n v="0"/>
    <n v="0"/>
    <n v="0"/>
    <n v="1.4E-2"/>
    <e v="#DIV/0!"/>
    <x v="6"/>
  </r>
  <r>
    <n v="43346372"/>
    <n v="10224"/>
    <x v="2"/>
    <n v="1269750"/>
    <x v="0"/>
    <n v="6647"/>
    <n v="5741"/>
    <n v="743"/>
    <n v="1.22"/>
    <n v="0.12941996167914999"/>
    <x v="6"/>
  </r>
  <r>
    <n v="55107008"/>
    <n v="10224"/>
    <x v="2"/>
    <n v="1269750"/>
    <x v="0"/>
    <n v="36613"/>
    <n v="34406"/>
    <n v="2228"/>
    <n v="2.44"/>
    <n v="6.4756147183630763E-2"/>
    <x v="6"/>
  </r>
  <r>
    <n v="55107008"/>
    <n v="10232"/>
    <x v="0"/>
    <n v="1269750"/>
    <x v="0"/>
    <n v="7107"/>
    <n v="6502"/>
    <n v="420"/>
    <n v="1.792"/>
    <n v="6.459550907413103E-2"/>
    <x v="6"/>
  </r>
  <r>
    <n v="19729577"/>
    <n v="10224"/>
    <x v="4"/>
    <n v="1269750"/>
    <x v="0"/>
    <n v="2746"/>
    <n v="2137"/>
    <n v="67"/>
    <n v="0.62"/>
    <n v="3.13523631258774E-2"/>
    <x v="6"/>
  </r>
  <r>
    <n v="80715286"/>
    <n v="10232"/>
    <x v="0"/>
    <n v="1269750"/>
    <x v="0"/>
    <n v="7118"/>
    <n v="4555"/>
    <n v="91"/>
    <n v="0.57399999999999995"/>
    <n v="1.9978046103183315E-2"/>
    <x v="6"/>
  </r>
  <r>
    <n v="80715286"/>
    <n v="10170"/>
    <x v="5"/>
    <n v="1269750"/>
    <x v="0"/>
    <n v="2061"/>
    <n v="1519"/>
    <n v="17"/>
    <n v="2.02"/>
    <n v="1.119157340355497E-2"/>
    <x v="6"/>
  </r>
  <r>
    <n v="43480563"/>
    <n v="10232"/>
    <x v="2"/>
    <n v="1269750"/>
    <x v="0"/>
    <n v="2286"/>
    <n v="2070"/>
    <n v="20"/>
    <n v="0.14000000000000001"/>
    <n v="9.6618357487922701E-3"/>
    <x v="6"/>
  </r>
  <r>
    <n v="43480563"/>
    <n v="10224"/>
    <x v="14"/>
    <n v="1269750"/>
    <x v="0"/>
    <n v="1353"/>
    <n v="1203"/>
    <n v="11"/>
    <n v="1.22"/>
    <n v="9.14380714879468E-3"/>
    <x v="6"/>
  </r>
  <r>
    <n v="15221664"/>
    <n v="10232"/>
    <x v="7"/>
    <n v="1269750"/>
    <x v="0"/>
    <n v="35553"/>
    <n v="34498"/>
    <n v="243"/>
    <n v="1.631"/>
    <n v="7.043886602121862E-3"/>
    <x v="6"/>
  </r>
  <r>
    <n v="32359233"/>
    <n v="10232"/>
    <x v="0"/>
    <n v="1269750"/>
    <x v="0"/>
    <n v="51916"/>
    <n v="32239"/>
    <n v="211"/>
    <n v="1.4139999999999999"/>
    <n v="6.5448680169980459E-3"/>
    <x v="6"/>
  </r>
  <r>
    <n v="32359233"/>
    <n v="10224"/>
    <x v="0"/>
    <n v="1269750"/>
    <x v="0"/>
    <n v="41736"/>
    <n v="34377"/>
    <n v="217"/>
    <n v="0.61"/>
    <n v="6.3123600081449807E-3"/>
    <x v="6"/>
  </r>
  <r>
    <n v="60663561"/>
    <n v="10232"/>
    <x v="7"/>
    <n v="1269750"/>
    <x v="0"/>
    <n v="10774"/>
    <n v="8437"/>
    <n v="50"/>
    <n v="0.35"/>
    <n v="5.9262771127177906E-3"/>
    <x v="6"/>
  </r>
  <r>
    <n v="55107008"/>
    <n v="10227"/>
    <x v="0"/>
    <n v="1269750"/>
    <x v="0"/>
    <n v="0"/>
    <n v="0"/>
    <n v="0"/>
    <n v="7.0000000000000001E-3"/>
    <e v="#DIV/0!"/>
    <x v="7"/>
  </r>
  <r>
    <n v="43346372"/>
    <n v="10224"/>
    <x v="2"/>
    <n v="1269750"/>
    <x v="0"/>
    <n v="7672"/>
    <n v="6650"/>
    <n v="793"/>
    <n v="0.61"/>
    <n v="0.11924812030075188"/>
    <x v="7"/>
  </r>
  <r>
    <n v="55107008"/>
    <n v="10224"/>
    <x v="2"/>
    <n v="1269750"/>
    <x v="0"/>
    <n v="41165"/>
    <n v="38480"/>
    <n v="2350"/>
    <n v="1.22"/>
    <n v="6.1070686070686074E-2"/>
    <x v="7"/>
  </r>
  <r>
    <n v="55107008"/>
    <n v="10232"/>
    <x v="0"/>
    <n v="1269750"/>
    <x v="0"/>
    <n v="7817"/>
    <n v="7083"/>
    <n v="333"/>
    <n v="2.198"/>
    <n v="4.7013977128335452E-2"/>
    <x v="7"/>
  </r>
  <r>
    <n v="19729577"/>
    <n v="10224"/>
    <x v="4"/>
    <n v="1269750"/>
    <x v="0"/>
    <n v="2933"/>
    <n v="2230"/>
    <n v="71"/>
    <n v="0.62"/>
    <n v="3.1838565022421522E-2"/>
    <x v="7"/>
  </r>
  <r>
    <n v="80715286"/>
    <n v="10232"/>
    <x v="0"/>
    <n v="1269750"/>
    <x v="0"/>
    <n v="8115"/>
    <n v="4986"/>
    <n v="117"/>
    <n v="0.7"/>
    <n v="2.3465703971119134E-2"/>
    <x v="7"/>
  </r>
  <r>
    <n v="43480563"/>
    <n v="10232"/>
    <x v="2"/>
    <n v="1269750"/>
    <x v="0"/>
    <n v="2379"/>
    <n v="2127"/>
    <n v="22"/>
    <n v="0.13300000000000001"/>
    <n v="1.0343206393982134E-2"/>
    <x v="7"/>
  </r>
  <r>
    <n v="32359233"/>
    <n v="10224"/>
    <x v="0"/>
    <n v="1269750"/>
    <x v="0"/>
    <n v="45298"/>
    <n v="36489"/>
    <n v="300"/>
    <n v="0.61"/>
    <n v="8.2216558414864756E-3"/>
    <x v="7"/>
  </r>
  <r>
    <n v="32359233"/>
    <n v="10172"/>
    <x v="8"/>
    <n v="1269750"/>
    <x v="0"/>
    <n v="15387"/>
    <n v="11566"/>
    <n v="88"/>
    <n v="4.04"/>
    <n v="7.6085076949680098E-3"/>
    <x v="7"/>
  </r>
  <r>
    <n v="32359233"/>
    <n v="10232"/>
    <x v="0"/>
    <n v="1269750"/>
    <x v="0"/>
    <n v="56971"/>
    <n v="34722"/>
    <n v="232"/>
    <n v="1.484"/>
    <n v="6.6816427625136805E-3"/>
    <x v="7"/>
  </r>
  <r>
    <n v="15221664"/>
    <n v="10232"/>
    <x v="7"/>
    <n v="1269750"/>
    <x v="0"/>
    <n v="40176"/>
    <n v="38873"/>
    <n v="236"/>
    <n v="1.5680000000000001"/>
    <n v="6.0710518869137959E-3"/>
    <x v="7"/>
  </r>
  <r>
    <n v="60663561"/>
    <n v="10232"/>
    <x v="7"/>
    <n v="1269750"/>
    <x v="0"/>
    <n v="12361"/>
    <n v="9979"/>
    <n v="39"/>
    <n v="0.26600000000000001"/>
    <n v="3.9082072351939072E-3"/>
    <x v="7"/>
  </r>
  <r>
    <n v="55107008"/>
    <n v="10227"/>
    <x v="0"/>
    <n v="1269750"/>
    <x v="0"/>
    <n v="0"/>
    <n v="0"/>
    <n v="0"/>
    <n v="1.4E-2"/>
    <e v="#DIV/0!"/>
    <x v="8"/>
  </r>
  <r>
    <n v="43346372"/>
    <n v="10236"/>
    <x v="0"/>
    <n v="1269750"/>
    <x v="0"/>
    <n v="2431"/>
    <n v="2051"/>
    <n v="402"/>
    <n v="0.72"/>
    <n v="0.19600195026816186"/>
    <x v="8"/>
  </r>
  <r>
    <n v="43346372"/>
    <n v="10224"/>
    <x v="2"/>
    <n v="1269750"/>
    <x v="0"/>
    <n v="8801"/>
    <n v="7597"/>
    <n v="987"/>
    <n v="1.22"/>
    <n v="0.12991970514676845"/>
    <x v="8"/>
  </r>
  <r>
    <n v="55107008"/>
    <n v="10236"/>
    <x v="0"/>
    <n v="1269750"/>
    <x v="0"/>
    <n v="11358"/>
    <n v="10429"/>
    <n v="733"/>
    <n v="0.36"/>
    <n v="7.0284782817144495E-2"/>
    <x v="8"/>
  </r>
  <r>
    <n v="52065646"/>
    <n v="10224"/>
    <x v="4"/>
    <n v="1269750"/>
    <x v="0"/>
    <n v="85"/>
    <n v="32"/>
    <n v="2"/>
    <n v="0.62"/>
    <n v="6.25E-2"/>
    <x v="8"/>
  </r>
  <r>
    <n v="55107008"/>
    <n v="10224"/>
    <x v="2"/>
    <n v="1269750"/>
    <x v="0"/>
    <n v="47136"/>
    <n v="44357"/>
    <n v="2540"/>
    <n v="3.66"/>
    <n v="5.7262664291994496E-2"/>
    <x v="8"/>
  </r>
  <r>
    <n v="55107008"/>
    <n v="10232"/>
    <x v="0"/>
    <n v="1269750"/>
    <x v="0"/>
    <n v="8656"/>
    <n v="7894"/>
    <n v="373"/>
    <n v="2.464"/>
    <n v="4.7251076767164939E-2"/>
    <x v="8"/>
  </r>
  <r>
    <n v="55107008"/>
    <n v="10169"/>
    <x v="0"/>
    <n v="1269750"/>
    <x v="0"/>
    <n v="980"/>
    <n v="896"/>
    <n v="35"/>
    <n v="5.41"/>
    <n v="3.90625E-2"/>
    <x v="8"/>
  </r>
  <r>
    <n v="36011719"/>
    <n v="10224"/>
    <x v="4"/>
    <n v="1269750"/>
    <x v="0"/>
    <n v="650"/>
    <n v="520"/>
    <n v="18"/>
    <n v="1.24"/>
    <n v="3.4615384615384617E-2"/>
    <x v="8"/>
  </r>
  <r>
    <n v="80715286"/>
    <n v="10232"/>
    <x v="0"/>
    <n v="1269750"/>
    <x v="0"/>
    <n v="8132"/>
    <n v="5179"/>
    <n v="94"/>
    <n v="0.623"/>
    <n v="1.8150222050588916E-2"/>
    <x v="8"/>
  </r>
  <r>
    <n v="32359233"/>
    <n v="10178"/>
    <x v="0"/>
    <n v="1269750"/>
    <x v="0"/>
    <n v="476"/>
    <n v="347"/>
    <n v="6"/>
    <n v="2.02"/>
    <n v="1.7291066282420751E-2"/>
    <x v="8"/>
  </r>
  <r>
    <n v="32359233"/>
    <n v="10176"/>
    <x v="5"/>
    <n v="1269750"/>
    <x v="0"/>
    <n v="14418"/>
    <n v="11692"/>
    <n v="121"/>
    <n v="4.7300000000000004"/>
    <n v="1.0348956551488197E-2"/>
    <x v="8"/>
  </r>
  <r>
    <n v="43480563"/>
    <n v="10232"/>
    <x v="2"/>
    <n v="1269750"/>
    <x v="0"/>
    <n v="2595"/>
    <n v="2334"/>
    <n v="24"/>
    <n v="0.161"/>
    <n v="1.0282776349614395E-2"/>
    <x v="8"/>
  </r>
  <r>
    <n v="32359233"/>
    <n v="10172"/>
    <x v="6"/>
    <n v="1269750"/>
    <x v="0"/>
    <n v="30263"/>
    <n v="25070"/>
    <n v="239"/>
    <n v="2.02"/>
    <n v="9.5333067411248508E-3"/>
    <x v="8"/>
  </r>
  <r>
    <n v="32359233"/>
    <n v="10173"/>
    <x v="6"/>
    <n v="1269750"/>
    <x v="0"/>
    <n v="15192"/>
    <n v="13129"/>
    <n v="100"/>
    <n v="2.02"/>
    <n v="7.616726331022926E-3"/>
    <x v="8"/>
  </r>
  <r>
    <n v="32359233"/>
    <n v="10232"/>
    <x v="0"/>
    <n v="1269750"/>
    <x v="0"/>
    <n v="59325"/>
    <n v="35774"/>
    <n v="260"/>
    <n v="1.673"/>
    <n v="7.2678481578800245E-3"/>
    <x v="8"/>
  </r>
  <r>
    <n v="32359233"/>
    <n v="10224"/>
    <x v="0"/>
    <n v="1269750"/>
    <x v="0"/>
    <n v="45248"/>
    <n v="36549"/>
    <n v="247"/>
    <n v="0.61"/>
    <n v="6.7580508358641824E-3"/>
    <x v="8"/>
  </r>
  <r>
    <n v="32359233"/>
    <n v="10173"/>
    <x v="2"/>
    <n v="1269750"/>
    <x v="0"/>
    <n v="7543"/>
    <n v="5925"/>
    <n v="38"/>
    <n v="2.02"/>
    <n v="6.4135021097046409E-3"/>
    <x v="8"/>
  </r>
  <r>
    <n v="60663561"/>
    <n v="10232"/>
    <x v="7"/>
    <n v="1269750"/>
    <x v="0"/>
    <n v="13710"/>
    <n v="11036"/>
    <n v="64"/>
    <n v="0.434"/>
    <n v="5.7992026096411742E-3"/>
    <x v="8"/>
  </r>
  <r>
    <n v="15221664"/>
    <n v="10232"/>
    <x v="7"/>
    <n v="1269750"/>
    <x v="0"/>
    <n v="48242"/>
    <n v="46781"/>
    <n v="259"/>
    <n v="1.7569999999999999"/>
    <n v="5.5364357324554844E-3"/>
    <x v="8"/>
  </r>
  <r>
    <n v="55107008"/>
    <n v="10227"/>
    <x v="0"/>
    <n v="1269750"/>
    <x v="0"/>
    <n v="0"/>
    <n v="0"/>
    <n v="0"/>
    <n v="7.0000000000000001E-3"/>
    <e v="#DIV/0!"/>
    <x v="9"/>
  </r>
  <r>
    <n v="55107008"/>
    <n v="10236"/>
    <x v="0"/>
    <n v="1269750"/>
    <x v="0"/>
    <n v="11722"/>
    <n v="10713"/>
    <n v="819"/>
    <n v="0.72"/>
    <n v="7.6449173900868098E-2"/>
    <x v="9"/>
  </r>
  <r>
    <n v="55107008"/>
    <n v="10224"/>
    <x v="2"/>
    <n v="1269750"/>
    <x v="0"/>
    <n v="51540"/>
    <n v="48402"/>
    <n v="2889"/>
    <n v="1.83"/>
    <n v="5.9687616214206027E-2"/>
    <x v="9"/>
  </r>
  <r>
    <n v="55107008"/>
    <n v="10232"/>
    <x v="0"/>
    <n v="1269750"/>
    <x v="0"/>
    <n v="9415"/>
    <n v="8551"/>
    <n v="393"/>
    <n v="2.569"/>
    <n v="4.5959536896269443E-2"/>
    <x v="9"/>
  </r>
  <r>
    <n v="19729577"/>
    <n v="10224"/>
    <x v="4"/>
    <n v="1269750"/>
    <x v="0"/>
    <n v="3667"/>
    <n v="2854"/>
    <n v="103"/>
    <n v="0.62"/>
    <n v="3.608969866853539E-2"/>
    <x v="9"/>
  </r>
  <r>
    <n v="80715286"/>
    <n v="10232"/>
    <x v="0"/>
    <n v="1269750"/>
    <x v="0"/>
    <n v="7716"/>
    <n v="4776"/>
    <n v="82"/>
    <n v="0.504"/>
    <n v="1.7169179229480736E-2"/>
    <x v="9"/>
  </r>
  <r>
    <n v="32359233"/>
    <n v="10188"/>
    <x v="9"/>
    <n v="1269750"/>
    <x v="0"/>
    <n v="4606"/>
    <n v="3915"/>
    <n v="31"/>
    <n v="2.02"/>
    <n v="7.9182630906768844E-3"/>
    <x v="9"/>
  </r>
  <r>
    <n v="32359233"/>
    <n v="10224"/>
    <x v="0"/>
    <n v="1269750"/>
    <x v="0"/>
    <n v="40883"/>
    <n v="32576"/>
    <n v="251"/>
    <n v="0.61"/>
    <n v="7.7050589390962668E-3"/>
    <x v="9"/>
  </r>
  <r>
    <n v="32359233"/>
    <n v="10232"/>
    <x v="0"/>
    <n v="1269750"/>
    <x v="0"/>
    <n v="54731"/>
    <n v="32301"/>
    <n v="230"/>
    <n v="1.512"/>
    <n v="7.1205225844401098E-3"/>
    <x v="9"/>
  </r>
  <r>
    <n v="43480563"/>
    <n v="10232"/>
    <x v="2"/>
    <n v="1269750"/>
    <x v="0"/>
    <n v="2530"/>
    <n v="2294"/>
    <n v="16"/>
    <n v="9.8000000000000004E-2"/>
    <n v="6.9747166521360072E-3"/>
    <x v="9"/>
  </r>
  <r>
    <n v="15221664"/>
    <n v="10232"/>
    <x v="7"/>
    <n v="1269750"/>
    <x v="0"/>
    <n v="49977"/>
    <n v="48497"/>
    <n v="280"/>
    <n v="1.8480000000000001"/>
    <n v="5.7735530032785535E-3"/>
    <x v="9"/>
  </r>
  <r>
    <n v="60663561"/>
    <n v="10232"/>
    <x v="7"/>
    <n v="1269750"/>
    <x v="0"/>
    <n v="14609"/>
    <n v="12039"/>
    <n v="42"/>
    <n v="0.28000000000000003"/>
    <n v="3.4886618489907801E-3"/>
    <x v="9"/>
  </r>
  <r>
    <n v="43346372"/>
    <n v="10224"/>
    <x v="2"/>
    <n v="1269750"/>
    <x v="0"/>
    <n v="7565"/>
    <n v="6635"/>
    <n v="834"/>
    <n v="0.61"/>
    <n v="0.12569706103993972"/>
    <x v="10"/>
  </r>
  <r>
    <n v="55107008"/>
    <n v="10236"/>
    <x v="0"/>
    <n v="1269750"/>
    <x v="0"/>
    <n v="9303"/>
    <n v="8576"/>
    <n v="693"/>
    <n v="0.36"/>
    <n v="8.0806902985074633E-2"/>
    <x v="10"/>
  </r>
  <r>
    <n v="55107008"/>
    <n v="10224"/>
    <x v="2"/>
    <n v="1269750"/>
    <x v="0"/>
    <n v="43445"/>
    <n v="41195"/>
    <n v="2684"/>
    <n v="4.2699999999999996"/>
    <n v="6.5153538050734316E-2"/>
    <x v="10"/>
  </r>
  <r>
    <n v="55107008"/>
    <n v="10232"/>
    <x v="0"/>
    <n v="1269750"/>
    <x v="0"/>
    <n v="7730"/>
    <n v="7063"/>
    <n v="397"/>
    <n v="2.6110000000000002"/>
    <n v="5.6208410024069094E-2"/>
    <x v="10"/>
  </r>
  <r>
    <n v="80715286"/>
    <n v="10232"/>
    <x v="0"/>
    <n v="1269750"/>
    <x v="0"/>
    <n v="5995"/>
    <n v="4003"/>
    <n v="77"/>
    <n v="0.47599999999999998"/>
    <n v="1.9235573320009993E-2"/>
    <x v="10"/>
  </r>
  <r>
    <n v="36011719"/>
    <n v="10224"/>
    <x v="4"/>
    <n v="1269750"/>
    <x v="0"/>
    <n v="601"/>
    <n v="451"/>
    <n v="7"/>
    <n v="0.62"/>
    <n v="1.5521064301552107E-2"/>
    <x v="10"/>
  </r>
  <r>
    <n v="32359233"/>
    <n v="10171"/>
    <x v="6"/>
    <n v="1269750"/>
    <x v="0"/>
    <n v="10782"/>
    <n v="8360"/>
    <n v="86"/>
    <n v="2.04"/>
    <n v="1.0287081339712919E-2"/>
    <x v="10"/>
  </r>
  <r>
    <n v="32359233"/>
    <n v="10176"/>
    <x v="5"/>
    <n v="1269750"/>
    <x v="0"/>
    <n v="9314"/>
    <n v="7324"/>
    <n v="73"/>
    <n v="4.7300000000000004"/>
    <n v="9.9672310212998369E-3"/>
    <x v="10"/>
  </r>
  <r>
    <n v="32359233"/>
    <n v="10224"/>
    <x v="0"/>
    <n v="1269750"/>
    <x v="0"/>
    <n v="32831"/>
    <n v="26723"/>
    <n v="224"/>
    <n v="1.83"/>
    <n v="8.3822924072896009E-3"/>
    <x v="10"/>
  </r>
  <r>
    <n v="43480563"/>
    <n v="10232"/>
    <x v="2"/>
    <n v="1269750"/>
    <x v="0"/>
    <n v="1909"/>
    <n v="1689"/>
    <n v="14"/>
    <n v="9.0999999999999998E-2"/>
    <n v="8.2889283599763171E-3"/>
    <x v="10"/>
  </r>
  <r>
    <n v="32359233"/>
    <n v="10232"/>
    <x v="0"/>
    <n v="1269750"/>
    <x v="0"/>
    <n v="46581"/>
    <n v="27028"/>
    <n v="215"/>
    <n v="1.3859999999999999"/>
    <n v="7.9547136303093086E-3"/>
    <x v="10"/>
  </r>
  <r>
    <n v="60663561"/>
    <n v="10232"/>
    <x v="7"/>
    <n v="1269750"/>
    <x v="0"/>
    <n v="11120"/>
    <n v="9185"/>
    <n v="58"/>
    <n v="0.39200000000000002"/>
    <n v="6.3146434403919434E-3"/>
    <x v="10"/>
  </r>
  <r>
    <n v="15221664"/>
    <n v="10232"/>
    <x v="7"/>
    <n v="1269750"/>
    <x v="0"/>
    <n v="40156"/>
    <n v="39088"/>
    <n v="211"/>
    <n v="1.4139999999999999"/>
    <n v="5.3980761358984851E-3"/>
    <x v="10"/>
  </r>
  <r>
    <n v="55107008"/>
    <n v="10231"/>
    <x v="0"/>
    <n v="1269750"/>
    <x v="0"/>
    <n v="0"/>
    <n v="0"/>
    <n v="0"/>
    <n v="7.0000000000000001E-3"/>
    <e v="#DIV/0!"/>
    <x v="11"/>
  </r>
  <r>
    <n v="55107008"/>
    <n v="10232"/>
    <x v="0"/>
    <n v="1269750"/>
    <x v="0"/>
    <n v="6967"/>
    <n v="6283"/>
    <n v="723"/>
    <n v="1.9179999999999999"/>
    <n v="0.11507241763488779"/>
    <x v="11"/>
  </r>
  <r>
    <n v="55107008"/>
    <n v="10236"/>
    <x v="0"/>
    <n v="1269750"/>
    <x v="0"/>
    <n v="8826"/>
    <n v="7958"/>
    <n v="514"/>
    <n v="0.36"/>
    <n v="6.4589092736868553E-2"/>
    <x v="11"/>
  </r>
  <r>
    <n v="55107008"/>
    <n v="10224"/>
    <x v="2"/>
    <n v="1269750"/>
    <x v="0"/>
    <n v="39953"/>
    <n v="37392"/>
    <n v="2191"/>
    <n v="1.83"/>
    <n v="5.8595421480530596E-2"/>
    <x v="11"/>
  </r>
  <r>
    <n v="80715286"/>
    <n v="10232"/>
    <x v="0"/>
    <n v="1269750"/>
    <x v="0"/>
    <n v="6571"/>
    <n v="3762"/>
    <n v="90"/>
    <n v="0.55300000000000005"/>
    <n v="2.3923444976076555E-2"/>
    <x v="11"/>
  </r>
  <r>
    <n v="80715286"/>
    <n v="10176"/>
    <x v="2"/>
    <n v="1269750"/>
    <x v="0"/>
    <n v="946"/>
    <n v="687"/>
    <n v="12"/>
    <n v="4.7300000000000004"/>
    <n v="1.7467248908296942E-2"/>
    <x v="11"/>
  </r>
  <r>
    <n v="43480563"/>
    <n v="10224"/>
    <x v="14"/>
    <n v="1269750"/>
    <x v="0"/>
    <n v="1175"/>
    <n v="1048"/>
    <n v="12"/>
    <n v="1.22"/>
    <n v="1.1450381679389313E-2"/>
    <x v="11"/>
  </r>
  <r>
    <n v="43480563"/>
    <n v="10232"/>
    <x v="2"/>
    <n v="1269750"/>
    <x v="0"/>
    <n v="1957"/>
    <n v="1762"/>
    <n v="16"/>
    <n v="0.112"/>
    <n v="9.0805902383654935E-3"/>
    <x v="11"/>
  </r>
  <r>
    <n v="32359233"/>
    <n v="10224"/>
    <x v="0"/>
    <n v="1269750"/>
    <x v="0"/>
    <n v="36108"/>
    <n v="28744"/>
    <n v="243"/>
    <n v="0.61"/>
    <n v="8.4539382131923191E-3"/>
    <x v="11"/>
  </r>
  <r>
    <n v="32359233"/>
    <n v="10232"/>
    <x v="0"/>
    <n v="1269750"/>
    <x v="0"/>
    <n v="50331"/>
    <n v="28951"/>
    <n v="227"/>
    <n v="1.4770000000000001"/>
    <n v="7.8408345134883071E-3"/>
    <x v="11"/>
  </r>
  <r>
    <n v="15221664"/>
    <n v="10232"/>
    <x v="7"/>
    <n v="1269750"/>
    <x v="0"/>
    <n v="37586"/>
    <n v="36143"/>
    <n v="204"/>
    <n v="1.393"/>
    <n v="5.6442464654289908E-3"/>
    <x v="11"/>
  </r>
  <r>
    <n v="60663561"/>
    <n v="10232"/>
    <x v="7"/>
    <n v="1269750"/>
    <x v="0"/>
    <n v="16946"/>
    <n v="15034"/>
    <n v="76"/>
    <n v="0.46899999999999997"/>
    <n v="5.0552081947585472E-3"/>
    <x v="11"/>
  </r>
  <r>
    <n v="43346372"/>
    <n v="10224"/>
    <x v="2"/>
    <n v="1269750"/>
    <x v="0"/>
    <n v="10512"/>
    <n v="9043"/>
    <n v="1162"/>
    <n v="3.66"/>
    <n v="0.12849718013933428"/>
    <x v="12"/>
  </r>
  <r>
    <n v="55107008"/>
    <n v="10236"/>
    <x v="0"/>
    <n v="1269750"/>
    <x v="0"/>
    <n v="11196"/>
    <n v="10009"/>
    <n v="837"/>
    <n v="0.72"/>
    <n v="8.3624737736037569E-2"/>
    <x v="12"/>
  </r>
  <r>
    <n v="55107008"/>
    <n v="10224"/>
    <x v="2"/>
    <n v="1269750"/>
    <x v="0"/>
    <n v="53143"/>
    <n v="49745"/>
    <n v="2943"/>
    <n v="1.22"/>
    <n v="5.9161724796461958E-2"/>
    <x v="12"/>
  </r>
  <r>
    <n v="55107008"/>
    <n v="10232"/>
    <x v="0"/>
    <n v="1269750"/>
    <x v="0"/>
    <n v="9361"/>
    <n v="8367"/>
    <n v="442"/>
    <n v="2.7930000000000001"/>
    <n v="5.2826580614318157E-2"/>
    <x v="12"/>
  </r>
  <r>
    <n v="19729577"/>
    <n v="10224"/>
    <x v="4"/>
    <n v="1269750"/>
    <x v="0"/>
    <n v="3445"/>
    <n v="2676"/>
    <n v="94"/>
    <n v="0.62"/>
    <n v="3.5127055306427506E-2"/>
    <x v="12"/>
  </r>
  <r>
    <n v="80715286"/>
    <n v="10232"/>
    <x v="0"/>
    <n v="1269750"/>
    <x v="0"/>
    <n v="9848"/>
    <n v="5738"/>
    <n v="143"/>
    <n v="0.89600000000000002"/>
    <n v="2.4921575461833392E-2"/>
    <x v="12"/>
  </r>
  <r>
    <n v="32359233"/>
    <n v="10170"/>
    <x v="6"/>
    <n v="1269750"/>
    <x v="0"/>
    <n v="23371"/>
    <n v="18868"/>
    <n v="222"/>
    <n v="2.02"/>
    <n v="1.1765952936188255E-2"/>
    <x v="12"/>
  </r>
  <r>
    <n v="43480563"/>
    <n v="10232"/>
    <x v="2"/>
    <n v="1269750"/>
    <x v="0"/>
    <n v="2600"/>
    <n v="2310"/>
    <n v="27"/>
    <n v="0.182"/>
    <n v="1.1688311688311689E-2"/>
    <x v="12"/>
  </r>
  <r>
    <n v="32359233"/>
    <n v="10232"/>
    <x v="0"/>
    <n v="1269750"/>
    <x v="0"/>
    <n v="72822"/>
    <n v="42182"/>
    <n v="333"/>
    <n v="2.149"/>
    <n v="7.8943625242994635E-3"/>
    <x v="12"/>
  </r>
  <r>
    <n v="32359233"/>
    <n v="10224"/>
    <x v="0"/>
    <n v="1269750"/>
    <x v="0"/>
    <n v="52009"/>
    <n v="39833"/>
    <n v="313"/>
    <n v="0.61"/>
    <n v="7.8578063414756604E-3"/>
    <x v="12"/>
  </r>
  <r>
    <n v="15221664"/>
    <n v="10232"/>
    <x v="7"/>
    <n v="1269750"/>
    <x v="0"/>
    <n v="50069"/>
    <n v="48163"/>
    <n v="318"/>
    <n v="2.121"/>
    <n v="6.6025787430184996E-3"/>
    <x v="12"/>
  </r>
  <r>
    <n v="60663561"/>
    <n v="10232"/>
    <x v="7"/>
    <n v="1269750"/>
    <x v="0"/>
    <n v="14696"/>
    <n v="12154"/>
    <n v="69"/>
    <n v="0.48299999999999998"/>
    <n v="5.6771433272996543E-3"/>
    <x v="12"/>
  </r>
  <r>
    <n v="55107008"/>
    <n v="10227"/>
    <x v="0"/>
    <n v="1269750"/>
    <x v="0"/>
    <n v="0"/>
    <n v="0"/>
    <n v="0"/>
    <n v="2.8000000000000001E-2"/>
    <e v="#DIV/0!"/>
    <x v="13"/>
  </r>
  <r>
    <n v="55107008"/>
    <n v="10236"/>
    <x v="0"/>
    <n v="1269750"/>
    <x v="0"/>
    <n v="12445"/>
    <n v="11091"/>
    <n v="836"/>
    <n v="0.72"/>
    <n v="7.5376431340726718E-2"/>
    <x v="13"/>
  </r>
  <r>
    <n v="55107008"/>
    <n v="10224"/>
    <x v="2"/>
    <n v="1269750"/>
    <x v="0"/>
    <n v="60345"/>
    <n v="56118"/>
    <n v="3409"/>
    <n v="3.66"/>
    <n v="6.0746997398339213E-2"/>
    <x v="13"/>
  </r>
  <r>
    <n v="55107008"/>
    <n v="10232"/>
    <x v="0"/>
    <n v="1269750"/>
    <x v="0"/>
    <n v="10360"/>
    <n v="9210"/>
    <n v="426"/>
    <n v="2.7370000000000001"/>
    <n v="4.6254071661237788E-2"/>
    <x v="13"/>
  </r>
  <r>
    <n v="80715286"/>
    <n v="10232"/>
    <x v="0"/>
    <n v="1269750"/>
    <x v="0"/>
    <n v="11395"/>
    <n v="6494"/>
    <n v="162"/>
    <n v="1.008"/>
    <n v="2.4946104096088696E-2"/>
    <x v="13"/>
  </r>
  <r>
    <n v="80715286"/>
    <n v="10172"/>
    <x v="2"/>
    <n v="1269750"/>
    <x v="0"/>
    <n v="5223"/>
    <n v="3472"/>
    <n v="79"/>
    <n v="2.02"/>
    <n v="2.2753456221198155E-2"/>
    <x v="13"/>
  </r>
  <r>
    <n v="32359233"/>
    <n v="10187"/>
    <x v="11"/>
    <n v="1269750"/>
    <x v="0"/>
    <n v="5545"/>
    <n v="4427"/>
    <n v="45"/>
    <n v="2.02"/>
    <n v="1.0164897221594759E-2"/>
    <x v="13"/>
  </r>
  <r>
    <n v="43480563"/>
    <n v="10232"/>
    <x v="2"/>
    <n v="1269750"/>
    <x v="0"/>
    <n v="3047"/>
    <n v="2657"/>
    <n v="27"/>
    <n v="0.189"/>
    <n v="1.0161836657884832E-2"/>
    <x v="13"/>
  </r>
  <r>
    <n v="32359233"/>
    <n v="10232"/>
    <x v="0"/>
    <n v="1269750"/>
    <x v="0"/>
    <n v="85660"/>
    <n v="48557"/>
    <n v="400"/>
    <n v="2.4569999999999999"/>
    <n v="8.2377412113598444E-3"/>
    <x v="13"/>
  </r>
  <r>
    <n v="32359233"/>
    <n v="10224"/>
    <x v="0"/>
    <n v="1269750"/>
    <x v="0"/>
    <n v="60982"/>
    <n v="45182"/>
    <n v="356"/>
    <n v="0.61"/>
    <n v="7.8792439467044399E-3"/>
    <x v="13"/>
  </r>
  <r>
    <n v="15221664"/>
    <n v="10232"/>
    <x v="7"/>
    <n v="1269750"/>
    <x v="0"/>
    <n v="59121"/>
    <n v="56997"/>
    <n v="291"/>
    <n v="1.9950000000000001"/>
    <n v="5.1055318700984264E-3"/>
    <x v="13"/>
  </r>
  <r>
    <n v="60663561"/>
    <n v="10232"/>
    <x v="7"/>
    <n v="1269750"/>
    <x v="0"/>
    <n v="17303"/>
    <n v="14291"/>
    <n v="58"/>
    <n v="0.40600000000000003"/>
    <n v="4.0584983556084253E-3"/>
    <x v="13"/>
  </r>
  <r>
    <n v="43346372"/>
    <n v="10224"/>
    <x v="2"/>
    <n v="1269750"/>
    <x v="0"/>
    <n v="13030"/>
    <n v="11024"/>
    <n v="1386"/>
    <n v="3.05"/>
    <n v="0.1257256894049347"/>
    <x v="14"/>
  </r>
  <r>
    <n v="55107008"/>
    <n v="10224"/>
    <x v="2"/>
    <n v="1269750"/>
    <x v="0"/>
    <n v="65584"/>
    <n v="61276"/>
    <n v="3494"/>
    <n v="3.05"/>
    <n v="5.7020693256739995E-2"/>
    <x v="14"/>
  </r>
  <r>
    <n v="55107008"/>
    <n v="10232"/>
    <x v="0"/>
    <n v="1269750"/>
    <x v="0"/>
    <n v="11299"/>
    <n v="10112"/>
    <n v="521"/>
    <n v="3.36"/>
    <n v="5.1522943037974681E-2"/>
    <x v="14"/>
  </r>
  <r>
    <n v="80715286"/>
    <n v="10232"/>
    <x v="0"/>
    <n v="1269750"/>
    <x v="0"/>
    <n v="12232"/>
    <n v="7027"/>
    <n v="188"/>
    <n v="1.071"/>
    <n v="2.6753949053650205E-2"/>
    <x v="14"/>
  </r>
  <r>
    <n v="43480563"/>
    <n v="10232"/>
    <x v="2"/>
    <n v="1269750"/>
    <x v="0"/>
    <n v="3176"/>
    <n v="2689"/>
    <n v="39"/>
    <n v="0.26600000000000001"/>
    <n v="1.4503532911863145E-2"/>
    <x v="14"/>
  </r>
  <r>
    <n v="32359233"/>
    <n v="10176"/>
    <x v="5"/>
    <n v="1269750"/>
    <x v="0"/>
    <n v="14353"/>
    <n v="11255"/>
    <n v="115"/>
    <n v="4.7300000000000004"/>
    <n v="1.0217681030653044E-2"/>
    <x v="14"/>
  </r>
  <r>
    <n v="32359233"/>
    <n v="10172"/>
    <x v="6"/>
    <n v="1269750"/>
    <x v="0"/>
    <n v="51973"/>
    <n v="40909"/>
    <n v="402"/>
    <n v="4.04"/>
    <n v="9.826688503752231E-3"/>
    <x v="14"/>
  </r>
  <r>
    <n v="32359233"/>
    <n v="10171"/>
    <x v="2"/>
    <n v="1269750"/>
    <x v="0"/>
    <n v="19146"/>
    <n v="14790"/>
    <n v="131"/>
    <n v="2.04"/>
    <n v="8.8573360378634211E-3"/>
    <x v="14"/>
  </r>
  <r>
    <n v="32359233"/>
    <n v="10232"/>
    <x v="0"/>
    <n v="1269750"/>
    <x v="0"/>
    <n v="91640"/>
    <n v="52098"/>
    <n v="418"/>
    <n v="2.6459999999999999"/>
    <n v="8.023340627279359E-3"/>
    <x v="14"/>
  </r>
  <r>
    <n v="32359233"/>
    <n v="10224"/>
    <x v="0"/>
    <n v="1269750"/>
    <x v="0"/>
    <n v="66441"/>
    <n v="47992"/>
    <n v="364"/>
    <n v="1.83"/>
    <n v="7.5845974329054842E-3"/>
    <x v="14"/>
  </r>
  <r>
    <n v="15221664"/>
    <n v="10232"/>
    <x v="7"/>
    <n v="1269750"/>
    <x v="0"/>
    <n v="66690"/>
    <n v="64426"/>
    <n v="390"/>
    <n v="2.5619999999999998"/>
    <n v="6.0534566789805355E-3"/>
    <x v="14"/>
  </r>
  <r>
    <n v="60663561"/>
    <n v="10232"/>
    <x v="7"/>
    <n v="1269750"/>
    <x v="0"/>
    <n v="17926"/>
    <n v="14798"/>
    <n v="62"/>
    <n v="0.38500000000000001"/>
    <n v="4.1897553723476144E-3"/>
    <x v="14"/>
  </r>
  <r>
    <n v="55107008"/>
    <n v="10227"/>
    <x v="0"/>
    <n v="1269750"/>
    <x v="0"/>
    <n v="0"/>
    <n v="0"/>
    <n v="0"/>
    <n v="1.4E-2"/>
    <e v="#DIV/0!"/>
    <x v="15"/>
  </r>
  <r>
    <n v="43346372"/>
    <n v="10224"/>
    <x v="2"/>
    <n v="1269750"/>
    <x v="0"/>
    <n v="13450"/>
    <n v="11431"/>
    <n v="1308"/>
    <n v="0.61"/>
    <n v="0.11442568454203482"/>
    <x v="15"/>
  </r>
  <r>
    <n v="55107008"/>
    <n v="10236"/>
    <x v="0"/>
    <n v="1269750"/>
    <x v="0"/>
    <n v="14140"/>
    <n v="12539"/>
    <n v="1011"/>
    <n v="0.36"/>
    <n v="8.0628439269479227E-2"/>
    <x v="15"/>
  </r>
  <r>
    <n v="55107008"/>
    <n v="10176"/>
    <x v="0"/>
    <n v="1269750"/>
    <x v="0"/>
    <n v="3001"/>
    <n v="2661"/>
    <n v="167"/>
    <n v="4.7300000000000004"/>
    <n v="6.2758361518226224E-2"/>
    <x v="15"/>
  </r>
  <r>
    <n v="55107008"/>
    <n v="10224"/>
    <x v="2"/>
    <n v="1269750"/>
    <x v="0"/>
    <n v="71145"/>
    <n v="66170"/>
    <n v="3816"/>
    <n v="4.88"/>
    <n v="5.7669638809128003E-2"/>
    <x v="15"/>
  </r>
  <r>
    <n v="55107008"/>
    <n v="10232"/>
    <x v="0"/>
    <n v="1269750"/>
    <x v="0"/>
    <n v="12024"/>
    <n v="10616"/>
    <n v="543"/>
    <n v="3.2970000000000002"/>
    <n v="5.1149208741522227E-2"/>
    <x v="15"/>
  </r>
  <r>
    <n v="19729577"/>
    <n v="10224"/>
    <x v="4"/>
    <n v="1269750"/>
    <x v="0"/>
    <n v="4145"/>
    <n v="3128"/>
    <n v="92"/>
    <n v="1.24"/>
    <n v="2.9411764705882353E-2"/>
    <x v="15"/>
  </r>
  <r>
    <n v="80715286"/>
    <n v="10232"/>
    <x v="0"/>
    <n v="1269750"/>
    <x v="0"/>
    <n v="11900"/>
    <n v="6727"/>
    <n v="152"/>
    <n v="0.89600000000000002"/>
    <n v="2.2595510628809275E-2"/>
    <x v="15"/>
  </r>
  <r>
    <n v="80715286"/>
    <n v="10170"/>
    <x v="5"/>
    <n v="1269750"/>
    <x v="0"/>
    <n v="3377"/>
    <n v="2358"/>
    <n v="49"/>
    <n v="2.02"/>
    <n v="2.0780322307039863E-2"/>
    <x v="15"/>
  </r>
  <r>
    <n v="43480563"/>
    <n v="10224"/>
    <x v="14"/>
    <n v="1269750"/>
    <x v="0"/>
    <n v="2022"/>
    <n v="1536"/>
    <n v="27"/>
    <n v="1.22"/>
    <n v="1.7578125E-2"/>
    <x v="15"/>
  </r>
  <r>
    <n v="43480563"/>
    <n v="10232"/>
    <x v="2"/>
    <n v="1269750"/>
    <x v="0"/>
    <n v="3142"/>
    <n v="2615"/>
    <n v="43"/>
    <n v="0.29399999999999998"/>
    <n v="1.6443594646271511E-2"/>
    <x v="15"/>
  </r>
  <r>
    <n v="32359233"/>
    <n v="10187"/>
    <x v="11"/>
    <n v="1269750"/>
    <x v="0"/>
    <n v="6710"/>
    <n v="5511"/>
    <n v="87"/>
    <n v="2.02"/>
    <n v="1.5786608600979857E-2"/>
    <x v="15"/>
  </r>
  <r>
    <n v="32359233"/>
    <n v="10170"/>
    <x v="6"/>
    <n v="1269750"/>
    <x v="0"/>
    <n v="27757"/>
    <n v="21943"/>
    <n v="283"/>
    <n v="4.04"/>
    <n v="1.2897051451487946E-2"/>
    <x v="15"/>
  </r>
  <r>
    <n v="32359233"/>
    <n v="10172"/>
    <x v="6"/>
    <n v="1269750"/>
    <x v="0"/>
    <n v="47617"/>
    <n v="37698"/>
    <n v="394"/>
    <n v="2.02"/>
    <n v="1.0451482837285798E-2"/>
    <x v="15"/>
  </r>
  <r>
    <n v="32359233"/>
    <n v="10188"/>
    <x v="9"/>
    <n v="1269750"/>
    <x v="0"/>
    <n v="6028"/>
    <n v="4913"/>
    <n v="49"/>
    <n v="2.02"/>
    <n v="9.9735395888459182E-3"/>
    <x v="15"/>
  </r>
  <r>
    <n v="32359233"/>
    <n v="10171"/>
    <x v="2"/>
    <n v="1269750"/>
    <x v="0"/>
    <n v="18943"/>
    <n v="14257"/>
    <n v="130"/>
    <n v="2.04"/>
    <n v="9.1183278389563027E-3"/>
    <x v="15"/>
  </r>
  <r>
    <n v="32359233"/>
    <n v="10224"/>
    <x v="0"/>
    <n v="1269750"/>
    <x v="0"/>
    <n v="63244"/>
    <n v="45167"/>
    <n v="365"/>
    <n v="5.49"/>
    <n v="8.0811211725374723E-3"/>
    <x v="15"/>
  </r>
  <r>
    <n v="32359233"/>
    <n v="10232"/>
    <x v="0"/>
    <n v="1269750"/>
    <x v="0"/>
    <n v="88654"/>
    <n v="49702"/>
    <n v="363"/>
    <n v="2.2189999999999999"/>
    <n v="7.3035290330369E-3"/>
    <x v="15"/>
  </r>
  <r>
    <n v="15221664"/>
    <n v="10232"/>
    <x v="7"/>
    <n v="1269750"/>
    <x v="0"/>
    <n v="74454"/>
    <n v="71832"/>
    <n v="407"/>
    <n v="2.653"/>
    <n v="5.6659984408063257E-3"/>
    <x v="15"/>
  </r>
  <r>
    <n v="60663561"/>
    <n v="10232"/>
    <x v="7"/>
    <n v="1269750"/>
    <x v="0"/>
    <n v="19769"/>
    <n v="16591"/>
    <n v="71"/>
    <n v="0.45500000000000002"/>
    <n v="4.2794286058706532E-3"/>
    <x v="15"/>
  </r>
  <r>
    <n v="55107008"/>
    <n v="10227"/>
    <x v="0"/>
    <n v="1269750"/>
    <x v="0"/>
    <n v="0"/>
    <n v="0"/>
    <n v="0"/>
    <n v="7.0000000000000001E-3"/>
    <e v="#DIV/0!"/>
    <x v="16"/>
  </r>
  <r>
    <n v="43346372"/>
    <n v="10224"/>
    <x v="2"/>
    <n v="1269750"/>
    <x v="0"/>
    <n v="12047"/>
    <n v="10256"/>
    <n v="1210"/>
    <n v="3.05"/>
    <n v="0.11797971918876755"/>
    <x v="16"/>
  </r>
  <r>
    <n v="55107008"/>
    <n v="10224"/>
    <x v="2"/>
    <n v="1269750"/>
    <x v="0"/>
    <n v="69909"/>
    <n v="65351"/>
    <n v="3891"/>
    <n v="3.05"/>
    <n v="5.9540022340897614E-2"/>
    <x v="16"/>
  </r>
  <r>
    <n v="55107008"/>
    <n v="10232"/>
    <x v="0"/>
    <n v="1269750"/>
    <x v="0"/>
    <n v="11707"/>
    <n v="10416"/>
    <n v="559"/>
    <n v="3.6680000000000001"/>
    <n v="5.3667434715821812E-2"/>
    <x v="16"/>
  </r>
  <r>
    <n v="80715286"/>
    <n v="10232"/>
    <x v="0"/>
    <n v="1269750"/>
    <x v="0"/>
    <n v="9237"/>
    <n v="5171"/>
    <n v="132"/>
    <n v="0.75600000000000001"/>
    <n v="2.5526977373815509E-2"/>
    <x v="16"/>
  </r>
  <r>
    <n v="32359233"/>
    <n v="10176"/>
    <x v="5"/>
    <n v="1269750"/>
    <x v="0"/>
    <n v="15200"/>
    <n v="12004"/>
    <n v="151"/>
    <n v="4.7300000000000004"/>
    <n v="1.2579140286571143E-2"/>
    <x v="16"/>
  </r>
  <r>
    <n v="43480563"/>
    <n v="10232"/>
    <x v="2"/>
    <n v="1269750"/>
    <x v="0"/>
    <n v="2524"/>
    <n v="2181"/>
    <n v="21"/>
    <n v="0.14000000000000001"/>
    <n v="9.6286107290233843E-3"/>
    <x v="16"/>
  </r>
  <r>
    <n v="32359233"/>
    <n v="10224"/>
    <x v="0"/>
    <n v="1269750"/>
    <x v="0"/>
    <n v="49805"/>
    <n v="36477"/>
    <n v="291"/>
    <n v="3.05"/>
    <n v="7.9776297392877699E-3"/>
    <x v="16"/>
  </r>
  <r>
    <n v="32359233"/>
    <n v="10232"/>
    <x v="0"/>
    <n v="1269750"/>
    <x v="0"/>
    <n v="74178"/>
    <n v="40997"/>
    <n v="270"/>
    <n v="1.694"/>
    <n v="6.5858477449569483E-3"/>
    <x v="16"/>
  </r>
  <r>
    <n v="15221664"/>
    <n v="10232"/>
    <x v="7"/>
    <n v="1269750"/>
    <x v="0"/>
    <n v="69968"/>
    <n v="67476"/>
    <n v="347"/>
    <n v="2.3029999999999999"/>
    <n v="5.1425692097931113E-3"/>
    <x v="16"/>
  </r>
  <r>
    <n v="60663561"/>
    <n v="10232"/>
    <x v="7"/>
    <n v="1269750"/>
    <x v="0"/>
    <n v="19794"/>
    <n v="16795"/>
    <n v="80"/>
    <n v="0.51100000000000001"/>
    <n v="4.7633224173861269E-3"/>
    <x v="16"/>
  </r>
  <r>
    <n v="43346372"/>
    <n v="10236"/>
    <x v="0"/>
    <n v="1269750"/>
    <x v="0"/>
    <n v="2139"/>
    <n v="1678"/>
    <n v="332"/>
    <n v="0.36"/>
    <n v="0.19785458879618595"/>
    <x v="17"/>
  </r>
  <r>
    <n v="43346372"/>
    <n v="10224"/>
    <x v="2"/>
    <n v="1269750"/>
    <x v="0"/>
    <n v="8604"/>
    <n v="7423"/>
    <n v="846"/>
    <n v="0.61"/>
    <n v="0.11397009295433114"/>
    <x v="17"/>
  </r>
  <r>
    <n v="55107008"/>
    <n v="10236"/>
    <x v="0"/>
    <n v="1269750"/>
    <x v="0"/>
    <n v="10476"/>
    <n v="9395"/>
    <n v="716"/>
    <n v="0.36"/>
    <n v="7.6210750399148486E-2"/>
    <x v="17"/>
  </r>
  <r>
    <n v="55107008"/>
    <n v="10224"/>
    <x v="2"/>
    <n v="1269750"/>
    <x v="0"/>
    <n v="59275"/>
    <n v="55932"/>
    <n v="3272"/>
    <n v="1.22"/>
    <n v="5.8499606665236362E-2"/>
    <x v="17"/>
  </r>
  <r>
    <n v="55107008"/>
    <n v="10232"/>
    <x v="0"/>
    <n v="1269750"/>
    <x v="0"/>
    <n v="9252"/>
    <n v="8328"/>
    <n v="457"/>
    <n v="2.9329999999999998"/>
    <n v="5.4875120076849186E-2"/>
    <x v="17"/>
  </r>
  <r>
    <n v="80715286"/>
    <n v="10232"/>
    <x v="0"/>
    <n v="1269750"/>
    <x v="0"/>
    <n v="5898"/>
    <n v="3415"/>
    <n v="65"/>
    <n v="0.36399999999999999"/>
    <n v="1.9033674963396779E-2"/>
    <x v="17"/>
  </r>
  <r>
    <n v="80715286"/>
    <n v="10171"/>
    <x v="13"/>
    <n v="1269750"/>
    <x v="0"/>
    <n v="1647"/>
    <n v="1165"/>
    <n v="22"/>
    <n v="2.02"/>
    <n v="1.8884120171673818E-2"/>
    <x v="17"/>
  </r>
  <r>
    <n v="32359233"/>
    <n v="10171"/>
    <x v="2"/>
    <n v="1269750"/>
    <x v="0"/>
    <n v="12447"/>
    <n v="9175"/>
    <n v="80"/>
    <n v="4.08"/>
    <n v="8.7193460490463219E-3"/>
    <x v="17"/>
  </r>
  <r>
    <n v="32359233"/>
    <n v="10232"/>
    <x v="0"/>
    <n v="1269750"/>
    <x v="0"/>
    <n v="53844"/>
    <n v="27380"/>
    <n v="213"/>
    <n v="1.2529999999999999"/>
    <n v="7.7794010226442658E-3"/>
    <x v="17"/>
  </r>
  <r>
    <n v="43480563"/>
    <n v="10232"/>
    <x v="2"/>
    <n v="1269750"/>
    <x v="0"/>
    <n v="1709"/>
    <n v="1509"/>
    <n v="11"/>
    <n v="7.0000000000000007E-2"/>
    <n v="7.2895957587806497E-3"/>
    <x v="17"/>
  </r>
  <r>
    <n v="15221664"/>
    <n v="10232"/>
    <x v="7"/>
    <n v="1269750"/>
    <x v="0"/>
    <n v="51235"/>
    <n v="49631"/>
    <n v="238"/>
    <n v="1.5680000000000001"/>
    <n v="4.7953899780379195E-3"/>
    <x v="17"/>
  </r>
  <r>
    <n v="60663561"/>
    <n v="10232"/>
    <x v="7"/>
    <n v="1269750"/>
    <x v="0"/>
    <n v="18559"/>
    <n v="16213"/>
    <n v="56"/>
    <n v="0.34300000000000003"/>
    <n v="3.4540183803120953E-3"/>
    <x v="17"/>
  </r>
  <r>
    <n v="43346372"/>
    <n v="10224"/>
    <x v="2"/>
    <n v="1269750"/>
    <x v="0"/>
    <n v="4791"/>
    <n v="4185"/>
    <n v="515"/>
    <n v="1.22"/>
    <n v="0.12305854241338113"/>
    <x v="18"/>
  </r>
  <r>
    <n v="55107008"/>
    <n v="10236"/>
    <x v="0"/>
    <n v="1269750"/>
    <x v="0"/>
    <n v="6416"/>
    <n v="5825"/>
    <n v="543"/>
    <n v="0.36"/>
    <n v="9.321888412017168E-2"/>
    <x v="18"/>
  </r>
  <r>
    <n v="55107008"/>
    <n v="10232"/>
    <x v="0"/>
    <n v="1269750"/>
    <x v="0"/>
    <n v="5941"/>
    <n v="5401"/>
    <n v="321"/>
    <n v="2.1070000000000002"/>
    <n v="5.9433438252175522E-2"/>
    <x v="18"/>
  </r>
  <r>
    <n v="55107008"/>
    <n v="10224"/>
    <x v="2"/>
    <n v="1269750"/>
    <x v="0"/>
    <n v="39812"/>
    <n v="37772"/>
    <n v="2132"/>
    <n v="1.83"/>
    <n v="5.644392671820396E-2"/>
    <x v="18"/>
  </r>
  <r>
    <n v="80715286"/>
    <n v="10232"/>
    <x v="0"/>
    <n v="1269750"/>
    <x v="0"/>
    <n v="3290"/>
    <n v="1843"/>
    <n v="41"/>
    <n v="0.252"/>
    <n v="2.2246337493217579E-2"/>
    <x v="18"/>
  </r>
  <r>
    <n v="80715286"/>
    <n v="10170"/>
    <x v="5"/>
    <n v="1269750"/>
    <x v="0"/>
    <n v="1425"/>
    <n v="992"/>
    <n v="18"/>
    <n v="2.02"/>
    <n v="1.8145161290322582E-2"/>
    <x v="18"/>
  </r>
  <r>
    <n v="80715286"/>
    <n v="10176"/>
    <x v="2"/>
    <n v="1269750"/>
    <x v="0"/>
    <n v="1023"/>
    <n v="777"/>
    <n v="11"/>
    <n v="4.7300000000000004"/>
    <n v="1.4157014157014158E-2"/>
    <x v="18"/>
  </r>
  <r>
    <n v="43480563"/>
    <n v="10232"/>
    <x v="2"/>
    <n v="1269750"/>
    <x v="0"/>
    <n v="998"/>
    <n v="870"/>
    <n v="11"/>
    <n v="7.0000000000000007E-2"/>
    <n v="1.264367816091954E-2"/>
    <x v="18"/>
  </r>
  <r>
    <n v="32359233"/>
    <n v="10170"/>
    <x v="2"/>
    <n v="1269750"/>
    <x v="0"/>
    <n v="9492"/>
    <n v="6991"/>
    <n v="67"/>
    <n v="2.02"/>
    <n v="9.5837505364039476E-3"/>
    <x v="18"/>
  </r>
  <r>
    <n v="32359233"/>
    <n v="10232"/>
    <x v="0"/>
    <n v="1269750"/>
    <x v="0"/>
    <n v="29632"/>
    <n v="15191"/>
    <n v="126"/>
    <n v="0.79100000000000004"/>
    <n v="8.2943848331248765E-3"/>
    <x v="18"/>
  </r>
  <r>
    <n v="32359233"/>
    <n v="10224"/>
    <x v="0"/>
    <n v="1269750"/>
    <x v="0"/>
    <n v="17755"/>
    <n v="13618"/>
    <n v="90"/>
    <n v="0.61"/>
    <n v="6.6088999853135552E-3"/>
    <x v="18"/>
  </r>
  <r>
    <n v="60663561"/>
    <n v="10232"/>
    <x v="7"/>
    <n v="1269750"/>
    <x v="0"/>
    <n v="13238"/>
    <n v="11918"/>
    <n v="57"/>
    <n v="0.39200000000000002"/>
    <n v="4.782681657996308E-3"/>
    <x v="18"/>
  </r>
  <r>
    <n v="15221664"/>
    <n v="10232"/>
    <x v="7"/>
    <n v="1269750"/>
    <x v="0"/>
    <n v="28163"/>
    <n v="27460"/>
    <n v="121"/>
    <n v="0.80500000000000005"/>
    <n v="4.4064093226511289E-3"/>
    <x v="18"/>
  </r>
  <r>
    <n v="42017814"/>
    <n v="10172"/>
    <x v="15"/>
    <n v="1269750"/>
    <x v="0"/>
    <n v="67"/>
    <n v="62"/>
    <n v="0"/>
    <n v="2.02"/>
    <n v="0"/>
    <x v="18"/>
  </r>
  <r>
    <n v="55107008"/>
    <n v="10227"/>
    <x v="0"/>
    <n v="1269750"/>
    <x v="0"/>
    <n v="0"/>
    <n v="1"/>
    <n v="0"/>
    <n v="7.0000000000000001E-3"/>
    <n v="0"/>
    <x v="18"/>
  </r>
  <r>
    <n v="55107008"/>
    <n v="10224"/>
    <x v="2"/>
    <n v="1269750"/>
    <x v="0"/>
    <n v="20640"/>
    <n v="19874"/>
    <n v="1207"/>
    <n v="1.22"/>
    <n v="6.07326154775083E-2"/>
    <x v="19"/>
  </r>
  <r>
    <n v="55107008"/>
    <n v="10232"/>
    <x v="0"/>
    <n v="1269750"/>
    <x v="0"/>
    <n v="2858"/>
    <n v="2626"/>
    <n v="127"/>
    <n v="0.82599999999999996"/>
    <n v="4.836252856054836E-2"/>
    <x v="19"/>
  </r>
  <r>
    <n v="80715286"/>
    <n v="10232"/>
    <x v="0"/>
    <n v="1269750"/>
    <x v="0"/>
    <n v="1438"/>
    <n v="797"/>
    <n v="12"/>
    <n v="7.6999999999999999E-2"/>
    <n v="1.5056461731493099E-2"/>
    <x v="19"/>
  </r>
  <r>
    <n v="43480563"/>
    <n v="10232"/>
    <x v="2"/>
    <n v="1269750"/>
    <x v="0"/>
    <n v="331"/>
    <n v="310"/>
    <n v="3"/>
    <n v="2.1000000000000001E-2"/>
    <n v="9.6774193548387101E-3"/>
    <x v="19"/>
  </r>
  <r>
    <n v="32359233"/>
    <n v="10232"/>
    <x v="0"/>
    <n v="1269750"/>
    <x v="0"/>
    <n v="14719"/>
    <n v="7223"/>
    <n v="54"/>
    <n v="0.35"/>
    <n v="7.4761179565277589E-3"/>
    <x v="19"/>
  </r>
  <r>
    <n v="15221664"/>
    <n v="10232"/>
    <x v="7"/>
    <n v="1269750"/>
    <x v="0"/>
    <n v="12108"/>
    <n v="11867"/>
    <n v="55"/>
    <n v="0.38500000000000001"/>
    <n v="4.6347012724361671E-3"/>
    <x v="19"/>
  </r>
  <r>
    <n v="32359233"/>
    <n v="10170"/>
    <x v="2"/>
    <n v="1269750"/>
    <x v="0"/>
    <n v="4579"/>
    <n v="3393"/>
    <n v="12"/>
    <n v="2.02"/>
    <n v="3.5366931918656055E-3"/>
    <x v="19"/>
  </r>
  <r>
    <n v="60663561"/>
    <n v="10232"/>
    <x v="7"/>
    <n v="1269750"/>
    <x v="0"/>
    <n v="7803"/>
    <n v="7101"/>
    <n v="23"/>
    <n v="0.161"/>
    <n v="3.2389804252922123E-3"/>
    <x v="19"/>
  </r>
  <r>
    <n v="55107008"/>
    <n v="10232"/>
    <x v="0"/>
    <n v="1269750"/>
    <x v="0"/>
    <n v="1358"/>
    <n v="1275"/>
    <n v="73"/>
    <n v="0.504"/>
    <n v="5.7254901960784317E-2"/>
    <x v="20"/>
  </r>
  <r>
    <n v="32359233"/>
    <n v="10172"/>
    <x v="8"/>
    <n v="1269750"/>
    <x v="0"/>
    <n v="1700"/>
    <n v="1036"/>
    <n v="16"/>
    <n v="2.02"/>
    <n v="1.5444015444015444E-2"/>
    <x v="20"/>
  </r>
  <r>
    <n v="80715286"/>
    <n v="10232"/>
    <x v="0"/>
    <n v="1269750"/>
    <x v="0"/>
    <n v="750"/>
    <n v="447"/>
    <n v="5"/>
    <n v="2.8000000000000001E-2"/>
    <n v="1.1185682326621925E-2"/>
    <x v="20"/>
  </r>
  <r>
    <n v="32359233"/>
    <n v="10170"/>
    <x v="6"/>
    <n v="1269750"/>
    <x v="0"/>
    <n v="2940"/>
    <n v="2354"/>
    <n v="26"/>
    <n v="2.02"/>
    <n v="1.1045029736618521E-2"/>
    <x v="20"/>
  </r>
  <r>
    <n v="15221664"/>
    <n v="10232"/>
    <x v="7"/>
    <n v="1269750"/>
    <x v="0"/>
    <n v="5477"/>
    <n v="5378"/>
    <n v="25"/>
    <n v="0.17499999999999999"/>
    <n v="4.6485682409817776E-3"/>
    <x v="20"/>
  </r>
  <r>
    <n v="32359233"/>
    <n v="10232"/>
    <x v="0"/>
    <n v="1269750"/>
    <x v="0"/>
    <n v="7890"/>
    <n v="3829"/>
    <n v="14"/>
    <n v="9.8000000000000004E-2"/>
    <n v="3.6563071297989031E-3"/>
    <x v="20"/>
  </r>
  <r>
    <n v="60663561"/>
    <n v="10232"/>
    <x v="7"/>
    <n v="1269750"/>
    <x v="0"/>
    <n v="4098"/>
    <n v="3731"/>
    <n v="9"/>
    <n v="5.6000000000000001E-2"/>
    <n v="2.4122219244170464E-3"/>
    <x v="20"/>
  </r>
  <r>
    <n v="55107008"/>
    <n v="10232"/>
    <x v="0"/>
    <n v="1269750"/>
    <x v="0"/>
    <n v="706"/>
    <n v="666"/>
    <n v="28"/>
    <n v="0.189"/>
    <n v="4.2042042042042045E-2"/>
    <x v="21"/>
  </r>
  <r>
    <n v="80715286"/>
    <n v="10232"/>
    <x v="0"/>
    <n v="1269750"/>
    <x v="0"/>
    <n v="602"/>
    <n v="307"/>
    <n v="7"/>
    <n v="4.2000000000000003E-2"/>
    <n v="2.2801302931596091E-2"/>
    <x v="21"/>
  </r>
  <r>
    <n v="32359233"/>
    <n v="10232"/>
    <x v="0"/>
    <n v="1269750"/>
    <x v="0"/>
    <n v="5314"/>
    <n v="2488"/>
    <n v="27"/>
    <n v="0.17499999999999999"/>
    <n v="1.0852090032154342E-2"/>
    <x v="21"/>
  </r>
  <r>
    <n v="15221664"/>
    <n v="10232"/>
    <x v="7"/>
    <n v="1269750"/>
    <x v="0"/>
    <n v="2548"/>
    <n v="2481"/>
    <n v="15"/>
    <n v="9.0999999999999998E-2"/>
    <n v="6.0459492140266021E-3"/>
    <x v="21"/>
  </r>
  <r>
    <n v="60663561"/>
    <n v="10232"/>
    <x v="7"/>
    <n v="1269750"/>
    <x v="0"/>
    <n v="2081"/>
    <n v="1877"/>
    <n v="7"/>
    <n v="4.9000000000000002E-2"/>
    <n v="3.7293553542887587E-3"/>
    <x v="21"/>
  </r>
  <r>
    <n v="55107008"/>
    <n v="10232"/>
    <x v="0"/>
    <n v="1269750"/>
    <x v="0"/>
    <n v="502"/>
    <n v="473"/>
    <n v="25"/>
    <n v="0.16800000000000001"/>
    <n v="5.2854122621564484E-2"/>
    <x v="22"/>
  </r>
  <r>
    <n v="80715286"/>
    <n v="10172"/>
    <x v="2"/>
    <n v="1269750"/>
    <x v="0"/>
    <n v="225"/>
    <n v="160"/>
    <n v="4"/>
    <n v="2.02"/>
    <n v="2.5000000000000001E-2"/>
    <x v="22"/>
  </r>
  <r>
    <n v="80715286"/>
    <n v="10232"/>
    <x v="0"/>
    <n v="1269750"/>
    <x v="0"/>
    <n v="499"/>
    <n v="317"/>
    <n v="7"/>
    <n v="4.9000000000000002E-2"/>
    <n v="2.2082018927444796E-2"/>
    <x v="22"/>
  </r>
  <r>
    <n v="15221664"/>
    <n v="10232"/>
    <x v="7"/>
    <n v="1269750"/>
    <x v="0"/>
    <n v="1580"/>
    <n v="1546"/>
    <n v="16"/>
    <n v="0.112"/>
    <n v="1.034928848641656E-2"/>
    <x v="22"/>
  </r>
  <r>
    <n v="32359233"/>
    <n v="10232"/>
    <x v="0"/>
    <n v="1269750"/>
    <x v="0"/>
    <n v="4445"/>
    <n v="2159"/>
    <n v="22"/>
    <n v="0.14000000000000001"/>
    <n v="1.0189902732746642E-2"/>
    <x v="22"/>
  </r>
  <r>
    <n v="60663561"/>
    <n v="10232"/>
    <x v="7"/>
    <n v="1269750"/>
    <x v="0"/>
    <n v="1236"/>
    <n v="998"/>
    <n v="3"/>
    <n v="2.1000000000000001E-2"/>
    <n v="3.0060120240480962E-3"/>
    <x v="22"/>
  </r>
  <r>
    <n v="55107008"/>
    <n v="10232"/>
    <x v="0"/>
    <n v="1269750"/>
    <x v="0"/>
    <n v="510"/>
    <n v="456"/>
    <n v="111"/>
    <n v="0.13300000000000001"/>
    <n v="0.24342105263157895"/>
    <x v="23"/>
  </r>
  <r>
    <n v="19729577"/>
    <n v="10224"/>
    <x v="4"/>
    <n v="1269750"/>
    <x v="0"/>
    <n v="211"/>
    <n v="147"/>
    <n v="6"/>
    <n v="0.62"/>
    <n v="4.0816326530612242E-2"/>
    <x v="23"/>
  </r>
  <r>
    <n v="43480563"/>
    <n v="10232"/>
    <x v="2"/>
    <n v="1269750"/>
    <x v="0"/>
    <n v="129"/>
    <n v="126"/>
    <n v="5"/>
    <n v="3.5000000000000003E-2"/>
    <n v="3.968253968253968E-2"/>
    <x v="23"/>
  </r>
  <r>
    <n v="80715286"/>
    <n v="10232"/>
    <x v="0"/>
    <n v="1269750"/>
    <x v="0"/>
    <n v="798"/>
    <n v="441"/>
    <n v="16"/>
    <n v="8.4000000000000005E-2"/>
    <n v="3.6281179138321996E-2"/>
    <x v="23"/>
  </r>
  <r>
    <n v="32359233"/>
    <n v="10232"/>
    <x v="0"/>
    <n v="1269750"/>
    <x v="0"/>
    <n v="6296"/>
    <n v="3102"/>
    <n v="43"/>
    <n v="0.26600000000000001"/>
    <n v="1.3862024500322373E-2"/>
    <x v="23"/>
  </r>
  <r>
    <n v="15221664"/>
    <n v="10232"/>
    <x v="7"/>
    <n v="1269750"/>
    <x v="0"/>
    <n v="1864"/>
    <n v="1823"/>
    <n v="18"/>
    <n v="0.126"/>
    <n v="9.8738343390016459E-3"/>
    <x v="23"/>
  </r>
  <r>
    <n v="60663561"/>
    <n v="10232"/>
    <x v="7"/>
    <n v="1269750"/>
    <x v="0"/>
    <n v="1379"/>
    <n v="1055"/>
    <n v="2"/>
    <n v="1.4E-2"/>
    <n v="1.8957345971563982E-3"/>
    <x v="23"/>
  </r>
  <r>
    <n v="43346372"/>
    <n v="10224"/>
    <x v="2"/>
    <n v="1269750"/>
    <x v="0"/>
    <n v="1590"/>
    <n v="1344"/>
    <n v="195"/>
    <n v="0.61"/>
    <n v="0.14508928571428573"/>
    <x v="0"/>
  </r>
  <r>
    <n v="62310876"/>
    <n v="10235"/>
    <x v="0"/>
    <n v="1643084"/>
    <x v="0"/>
    <n v="16"/>
    <n v="15"/>
    <n v="2"/>
    <n v="1.5E-3"/>
    <n v="0.13333333333333333"/>
    <x v="0"/>
  </r>
  <r>
    <n v="55107008"/>
    <n v="10232"/>
    <x v="0"/>
    <n v="1269750"/>
    <x v="0"/>
    <n v="1120"/>
    <n v="1048"/>
    <n v="39"/>
    <n v="0.25900000000000001"/>
    <n v="3.7213740458015267E-2"/>
    <x v="0"/>
  </r>
  <r>
    <n v="80715286"/>
    <n v="10232"/>
    <x v="0"/>
    <n v="1269750"/>
    <x v="0"/>
    <n v="1391"/>
    <n v="819"/>
    <n v="20"/>
    <n v="0.14000000000000001"/>
    <n v="2.442002442002442E-2"/>
    <x v="0"/>
  </r>
  <r>
    <n v="43480563"/>
    <n v="10232"/>
    <x v="2"/>
    <n v="1269750"/>
    <x v="0"/>
    <n v="822"/>
    <n v="741"/>
    <n v="12"/>
    <n v="7.6999999999999999E-2"/>
    <n v="1.6194331983805668E-2"/>
    <x v="0"/>
  </r>
  <r>
    <n v="15221664"/>
    <n v="10232"/>
    <x v="7"/>
    <n v="1269750"/>
    <x v="0"/>
    <n v="4838"/>
    <n v="4640"/>
    <n v="46"/>
    <n v="0.308"/>
    <n v="9.9137931034482766E-3"/>
    <x v="0"/>
  </r>
  <r>
    <n v="32359233"/>
    <n v="10232"/>
    <x v="0"/>
    <n v="1269750"/>
    <x v="0"/>
    <n v="5493"/>
    <n v="3197"/>
    <n v="30"/>
    <n v="0.189"/>
    <n v="9.383797309978105E-3"/>
    <x v="0"/>
  </r>
  <r>
    <n v="15221664"/>
    <n v="10235"/>
    <x v="0"/>
    <n v="1643084"/>
    <x v="0"/>
    <n v="1161"/>
    <n v="1082"/>
    <n v="6"/>
    <n v="0.1082"/>
    <n v="5.5452865064695009E-3"/>
    <x v="0"/>
  </r>
  <r>
    <n v="60663561"/>
    <n v="10232"/>
    <x v="7"/>
    <n v="1269750"/>
    <x v="0"/>
    <n v="1947"/>
    <n v="1320"/>
    <n v="7"/>
    <n v="4.2000000000000003E-2"/>
    <n v="5.3030303030303034E-3"/>
    <x v="0"/>
  </r>
  <r>
    <n v="43346372"/>
    <n v="10224"/>
    <x v="2"/>
    <n v="1269750"/>
    <x v="0"/>
    <n v="3357"/>
    <n v="2796"/>
    <n v="399"/>
    <n v="1.83"/>
    <n v="0.1427038626609442"/>
    <x v="1"/>
  </r>
  <r>
    <n v="55107008"/>
    <n v="10224"/>
    <x v="2"/>
    <n v="1269750"/>
    <x v="0"/>
    <n v="12676"/>
    <n v="11718"/>
    <n v="861"/>
    <n v="1.22"/>
    <n v="7.3476702508960573E-2"/>
    <x v="1"/>
  </r>
  <r>
    <n v="55107008"/>
    <n v="10232"/>
    <x v="0"/>
    <n v="1269750"/>
    <x v="0"/>
    <n v="2364"/>
    <n v="2168"/>
    <n v="99"/>
    <n v="0.65800000000000003"/>
    <n v="4.566420664206642E-2"/>
    <x v="1"/>
  </r>
  <r>
    <n v="19729577"/>
    <n v="10224"/>
    <x v="4"/>
    <n v="1269750"/>
    <x v="0"/>
    <n v="1591"/>
    <n v="1288"/>
    <n v="27"/>
    <n v="0.62"/>
    <n v="2.096273291925466E-2"/>
    <x v="1"/>
  </r>
  <r>
    <n v="80715286"/>
    <n v="10232"/>
    <x v="0"/>
    <n v="1269750"/>
    <x v="0"/>
    <n v="2052"/>
    <n v="1234"/>
    <n v="24"/>
    <n v="0.161"/>
    <n v="1.9448946515397084E-2"/>
    <x v="1"/>
  </r>
  <r>
    <n v="15221664"/>
    <n v="10232"/>
    <x v="7"/>
    <n v="1269750"/>
    <x v="0"/>
    <n v="12317"/>
    <n v="11821"/>
    <n v="127"/>
    <n v="0.88200000000000001"/>
    <n v="1.0743591912697741E-2"/>
    <x v="1"/>
  </r>
  <r>
    <n v="32359233"/>
    <n v="10232"/>
    <x v="0"/>
    <n v="1269750"/>
    <x v="0"/>
    <n v="6815"/>
    <n v="4137"/>
    <n v="40"/>
    <n v="0.245"/>
    <n v="9.6688421561518002E-3"/>
    <x v="1"/>
  </r>
  <r>
    <n v="43480563"/>
    <n v="10232"/>
    <x v="2"/>
    <n v="1269750"/>
    <x v="0"/>
    <n v="1243"/>
    <n v="1144"/>
    <n v="11"/>
    <n v="6.3E-2"/>
    <n v="9.6153846153846159E-3"/>
    <x v="1"/>
  </r>
  <r>
    <n v="60663561"/>
    <n v="10232"/>
    <x v="7"/>
    <n v="1269750"/>
    <x v="0"/>
    <n v="3871"/>
    <n v="2747"/>
    <n v="18"/>
    <n v="0.126"/>
    <n v="6.5526028394612308E-3"/>
    <x v="1"/>
  </r>
  <r>
    <n v="43346372"/>
    <n v="10224"/>
    <x v="2"/>
    <n v="1269750"/>
    <x v="0"/>
    <n v="4725"/>
    <n v="3996"/>
    <n v="520"/>
    <n v="1.83"/>
    <n v="0.13013013013013014"/>
    <x v="2"/>
  </r>
  <r>
    <n v="55107008"/>
    <n v="10224"/>
    <x v="2"/>
    <n v="1269750"/>
    <x v="0"/>
    <n v="18970"/>
    <n v="17590"/>
    <n v="1191"/>
    <n v="1.83"/>
    <n v="6.7708925525866964E-2"/>
    <x v="2"/>
  </r>
  <r>
    <n v="55107008"/>
    <n v="10232"/>
    <x v="0"/>
    <n v="1269750"/>
    <x v="0"/>
    <n v="3559"/>
    <n v="3236"/>
    <n v="143"/>
    <n v="0.98699999999999999"/>
    <n v="4.4190358467243514E-2"/>
    <x v="2"/>
  </r>
  <r>
    <n v="80715286"/>
    <n v="10232"/>
    <x v="0"/>
    <n v="1269750"/>
    <x v="0"/>
    <n v="3817"/>
    <n v="2309"/>
    <n v="50"/>
    <n v="0.30099999999999999"/>
    <n v="2.1654395842355997E-2"/>
    <x v="2"/>
  </r>
  <r>
    <n v="60663561"/>
    <n v="10232"/>
    <x v="7"/>
    <n v="1269750"/>
    <x v="0"/>
    <n v="6256"/>
    <n v="4524"/>
    <n v="32"/>
    <n v="0.217"/>
    <n v="7.073386383731211E-3"/>
    <x v="2"/>
  </r>
  <r>
    <n v="43480563"/>
    <n v="10232"/>
    <x v="2"/>
    <n v="1269750"/>
    <x v="0"/>
    <n v="1620"/>
    <n v="1476"/>
    <n v="10"/>
    <n v="7.0000000000000007E-2"/>
    <n v="6.7750677506775072E-3"/>
    <x v="2"/>
  </r>
  <r>
    <n v="15221664"/>
    <n v="10232"/>
    <x v="7"/>
    <n v="1269750"/>
    <x v="0"/>
    <n v="18129"/>
    <n v="17458"/>
    <n v="109"/>
    <n v="0.72799999999999998"/>
    <n v="6.2435559628823464E-3"/>
    <x v="2"/>
  </r>
  <r>
    <n v="32359233"/>
    <n v="10232"/>
    <x v="0"/>
    <n v="1269750"/>
    <x v="0"/>
    <n v="23178"/>
    <n v="14986"/>
    <n v="88"/>
    <n v="0.56699999999999995"/>
    <n v="5.8721473375150136E-3"/>
    <x v="2"/>
  </r>
  <r>
    <n v="19383848"/>
    <n v="10202"/>
    <x v="7"/>
    <n v="1269750"/>
    <x v="0"/>
    <n v="0"/>
    <n v="0"/>
    <n v="0"/>
    <n v="1.2999999999999999E-2"/>
    <e v="#DIV/0!"/>
    <x v="3"/>
  </r>
  <r>
    <n v="55107008"/>
    <n v="10227"/>
    <x v="0"/>
    <n v="1269750"/>
    <x v="0"/>
    <n v="0"/>
    <n v="0"/>
    <n v="0"/>
    <n v="7.0000000000000001E-3"/>
    <e v="#DIV/0!"/>
    <x v="3"/>
  </r>
  <r>
    <n v="55107008"/>
    <n v="10232"/>
    <x v="0"/>
    <n v="1269750"/>
    <x v="0"/>
    <n v="439"/>
    <n v="415"/>
    <n v="296"/>
    <n v="0.17499999999999999"/>
    <n v="0.7132530120481928"/>
    <x v="3"/>
  </r>
  <r>
    <n v="43346372"/>
    <n v="10224"/>
    <x v="2"/>
    <n v="1269750"/>
    <x v="0"/>
    <n v="4808"/>
    <n v="4076"/>
    <n v="524"/>
    <n v="0.61"/>
    <n v="0.12855740922473013"/>
    <x v="3"/>
  </r>
  <r>
    <n v="55107008"/>
    <n v="10224"/>
    <x v="2"/>
    <n v="1269750"/>
    <x v="0"/>
    <n v="24925"/>
    <n v="23078"/>
    <n v="1407"/>
    <n v="2.44"/>
    <n v="6.0967154866106252E-2"/>
    <x v="3"/>
  </r>
  <r>
    <n v="80715286"/>
    <n v="10232"/>
    <x v="0"/>
    <n v="1269750"/>
    <x v="0"/>
    <n v="570"/>
    <n v="568"/>
    <n v="12"/>
    <n v="7.0000000000000007E-2"/>
    <n v="2.1126760563380281E-2"/>
    <x v="3"/>
  </r>
  <r>
    <n v="32359233"/>
    <n v="10170"/>
    <x v="6"/>
    <n v="1269750"/>
    <x v="0"/>
    <n v="15719"/>
    <n v="12854"/>
    <n v="143"/>
    <n v="4.04"/>
    <n v="1.112494165240392E-2"/>
    <x v="3"/>
  </r>
  <r>
    <n v="15221664"/>
    <n v="10232"/>
    <x v="7"/>
    <n v="1269750"/>
    <x v="0"/>
    <n v="2391"/>
    <n v="2333"/>
    <n v="24"/>
    <n v="0.16800000000000001"/>
    <n v="1.0287183883411917E-2"/>
    <x v="3"/>
  </r>
  <r>
    <n v="32359233"/>
    <n v="10172"/>
    <x v="6"/>
    <n v="1269750"/>
    <x v="0"/>
    <n v="25858"/>
    <n v="21243"/>
    <n v="198"/>
    <n v="2.02"/>
    <n v="9.3207174127948027E-3"/>
    <x v="3"/>
  </r>
  <r>
    <n v="43480563"/>
    <n v="10232"/>
    <x v="2"/>
    <n v="1269750"/>
    <x v="0"/>
    <n v="241"/>
    <n v="222"/>
    <n v="2"/>
    <n v="1.4E-2"/>
    <n v="9.0090090090090089E-3"/>
    <x v="3"/>
  </r>
  <r>
    <n v="32359233"/>
    <n v="10171"/>
    <x v="6"/>
    <n v="1269750"/>
    <x v="0"/>
    <n v="10413"/>
    <n v="8211"/>
    <n v="73"/>
    <n v="2.04"/>
    <n v="8.8905127268298616E-3"/>
    <x v="3"/>
  </r>
  <r>
    <n v="32359233"/>
    <n v="10232"/>
    <x v="0"/>
    <n v="1269750"/>
    <x v="0"/>
    <n v="4827"/>
    <n v="3512"/>
    <n v="22"/>
    <n v="0.154"/>
    <n v="6.2642369020501137E-3"/>
    <x v="3"/>
  </r>
  <r>
    <n v="60663561"/>
    <n v="10232"/>
    <x v="7"/>
    <n v="1269750"/>
    <x v="0"/>
    <n v="828"/>
    <n v="590"/>
    <n v="1"/>
    <n v="7.0000000000000001E-3"/>
    <n v="1.6949152542372881E-3"/>
    <x v="3"/>
  </r>
  <r>
    <n v="55107008"/>
    <n v="10227"/>
    <x v="0"/>
    <n v="1269750"/>
    <x v="0"/>
    <n v="0"/>
    <n v="0"/>
    <n v="0"/>
    <n v="1.4E-2"/>
    <e v="#DIV/0!"/>
    <x v="4"/>
  </r>
  <r>
    <n v="55107008"/>
    <n v="10232"/>
    <x v="0"/>
    <n v="1269750"/>
    <x v="0"/>
    <n v="0"/>
    <n v="1"/>
    <n v="4"/>
    <n v="2.8000000000000001E-2"/>
    <n v="4"/>
    <x v="4"/>
  </r>
  <r>
    <n v="43346372"/>
    <n v="10236"/>
    <x v="0"/>
    <n v="1269750"/>
    <x v="0"/>
    <n v="1639"/>
    <n v="1392"/>
    <n v="251"/>
    <n v="0.36"/>
    <n v="0.18031609195402298"/>
    <x v="4"/>
  </r>
  <r>
    <n v="43346372"/>
    <n v="10224"/>
    <x v="2"/>
    <n v="1269750"/>
    <x v="0"/>
    <n v="5330"/>
    <n v="4589"/>
    <n v="542"/>
    <n v="1.22"/>
    <n v="0.11810852037480933"/>
    <x v="4"/>
  </r>
  <r>
    <n v="80715286"/>
    <n v="10232"/>
    <x v="0"/>
    <n v="1269750"/>
    <x v="0"/>
    <n v="0"/>
    <n v="13"/>
    <n v="1"/>
    <n v="7.0000000000000001E-3"/>
    <n v="7.6923076923076927E-2"/>
    <x v="4"/>
  </r>
  <r>
    <n v="55107008"/>
    <n v="10224"/>
    <x v="2"/>
    <n v="1269750"/>
    <x v="0"/>
    <n v="29896"/>
    <n v="28166"/>
    <n v="1782"/>
    <n v="3.66"/>
    <n v="6.3267769651352695E-2"/>
    <x v="4"/>
  </r>
  <r>
    <n v="55107008"/>
    <n v="10236"/>
    <x v="0"/>
    <n v="1269750"/>
    <x v="0"/>
    <n v="7267"/>
    <n v="6777"/>
    <n v="414"/>
    <n v="0.36"/>
    <n v="6.1088977423638779E-2"/>
    <x v="4"/>
  </r>
  <r>
    <n v="43346372"/>
    <n v="10224"/>
    <x v="2"/>
    <n v="1269750"/>
    <x v="0"/>
    <n v="5929"/>
    <n v="5056"/>
    <n v="617"/>
    <n v="0.61"/>
    <n v="0.12203322784810126"/>
    <x v="5"/>
  </r>
  <r>
    <n v="55107008"/>
    <n v="10224"/>
    <x v="2"/>
    <n v="1269750"/>
    <x v="0"/>
    <n v="35316"/>
    <n v="33281"/>
    <n v="2064"/>
    <n v="1.22"/>
    <n v="6.2017367266608572E-2"/>
    <x v="5"/>
  </r>
  <r>
    <n v="55107008"/>
    <n v="10236"/>
    <x v="0"/>
    <n v="1269750"/>
    <x v="0"/>
    <n v="8391"/>
    <n v="7753"/>
    <n v="478"/>
    <n v="0.72"/>
    <n v="6.1653553463175546E-2"/>
    <x v="5"/>
  </r>
  <r>
    <n v="80715286"/>
    <n v="10232"/>
    <x v="0"/>
    <n v="1269750"/>
    <x v="0"/>
    <n v="0"/>
    <n v="23"/>
    <n v="1"/>
    <n v="7.0000000000000001E-3"/>
    <n v="4.3478260869565216E-2"/>
    <x v="5"/>
  </r>
  <r>
    <n v="19729577"/>
    <n v="10224"/>
    <x v="4"/>
    <n v="1269750"/>
    <x v="0"/>
    <n v="2443"/>
    <n v="1946"/>
    <n v="66"/>
    <n v="0.62"/>
    <n v="3.391572456320658E-2"/>
    <x v="5"/>
  </r>
  <r>
    <n v="32359233"/>
    <n v="10224"/>
    <x v="0"/>
    <n v="1269750"/>
    <x v="0"/>
    <n v="44567"/>
    <n v="36097"/>
    <n v="244"/>
    <n v="0.61"/>
    <n v="6.7595645067457131E-3"/>
    <x v="5"/>
  </r>
  <r>
    <n v="15221664"/>
    <n v="10235"/>
    <x v="0"/>
    <n v="1643084"/>
    <x v="0"/>
    <n v="0"/>
    <n v="1"/>
    <n v="0"/>
    <n v="1E-4"/>
    <n v="0"/>
    <x v="5"/>
  </r>
  <r>
    <n v="32359233"/>
    <n v="10232"/>
    <x v="0"/>
    <n v="1269750"/>
    <x v="0"/>
    <n v="0"/>
    <n v="14"/>
    <n v="1"/>
    <n v="7.0000000000000001E-3"/>
    <n v="7.1428571428571425E-2"/>
    <x v="6"/>
  </r>
  <r>
    <n v="55107008"/>
    <n v="10236"/>
    <x v="0"/>
    <n v="1269750"/>
    <x v="0"/>
    <n v="9326"/>
    <n v="8661"/>
    <n v="581"/>
    <n v="0.72"/>
    <n v="6.708232305738368E-2"/>
    <x v="6"/>
  </r>
  <r>
    <n v="55107008"/>
    <n v="10224"/>
    <x v="2"/>
    <n v="1269750"/>
    <x v="0"/>
    <n v="41519"/>
    <n v="39266"/>
    <n v="2334"/>
    <n v="4.2699999999999996"/>
    <n v="5.9440737533744209E-2"/>
    <x v="6"/>
  </r>
  <r>
    <n v="55107008"/>
    <n v="10169"/>
    <x v="0"/>
    <n v="1269750"/>
    <x v="0"/>
    <n v="946"/>
    <n v="900"/>
    <n v="34"/>
    <n v="5.41"/>
    <n v="3.7777777777777778E-2"/>
    <x v="6"/>
  </r>
  <r>
    <n v="55107008"/>
    <n v="10232"/>
    <x v="0"/>
    <n v="1269750"/>
    <x v="0"/>
    <n v="0"/>
    <n v="0"/>
    <n v="1"/>
    <n v="7.0000000000000001E-3"/>
    <e v="#DIV/0!"/>
    <x v="7"/>
  </r>
  <r>
    <n v="55107008"/>
    <n v="10231"/>
    <x v="0"/>
    <n v="1269750"/>
    <x v="0"/>
    <n v="0"/>
    <n v="0"/>
    <n v="0"/>
    <n v="7.0000000000000001E-3"/>
    <e v="#DIV/0!"/>
    <x v="7"/>
  </r>
  <r>
    <n v="43346372"/>
    <n v="10224"/>
    <x v="2"/>
    <n v="1269750"/>
    <x v="0"/>
    <n v="7595"/>
    <n v="6567"/>
    <n v="758"/>
    <n v="2.44"/>
    <n v="0.1154256129130501"/>
    <x v="7"/>
  </r>
  <r>
    <n v="55107008"/>
    <n v="10236"/>
    <x v="0"/>
    <n v="1269750"/>
    <x v="0"/>
    <n v="10347"/>
    <n v="9565"/>
    <n v="608"/>
    <n v="0.36"/>
    <n v="6.3565081024568745E-2"/>
    <x v="7"/>
  </r>
  <r>
    <n v="55107008"/>
    <n v="10224"/>
    <x v="2"/>
    <n v="1269750"/>
    <x v="0"/>
    <n v="46910"/>
    <n v="44336"/>
    <n v="2471"/>
    <n v="1.83"/>
    <n v="5.5733489714904369E-2"/>
    <x v="7"/>
  </r>
  <r>
    <n v="32359233"/>
    <n v="10224"/>
    <x v="0"/>
    <n v="1269750"/>
    <x v="0"/>
    <n v="45555"/>
    <n v="36633"/>
    <n v="289"/>
    <n v="0.61"/>
    <n v="7.8890617749024106E-3"/>
    <x v="7"/>
  </r>
  <r>
    <n v="32359233"/>
    <n v="10170"/>
    <x v="6"/>
    <n v="1269750"/>
    <x v="0"/>
    <n v="21166"/>
    <n v="17431"/>
    <n v="131"/>
    <n v="2.02"/>
    <n v="7.5153462222477194E-3"/>
    <x v="7"/>
  </r>
  <r>
    <n v="32359233"/>
    <n v="10232"/>
    <x v="0"/>
    <n v="1269750"/>
    <x v="0"/>
    <n v="0"/>
    <n v="6"/>
    <n v="2"/>
    <n v="1.4E-2"/>
    <n v="0.33333333333333331"/>
    <x v="8"/>
  </r>
  <r>
    <n v="43346372"/>
    <n v="10224"/>
    <x v="2"/>
    <n v="1269750"/>
    <x v="0"/>
    <n v="10380"/>
    <n v="9101"/>
    <n v="1115"/>
    <n v="1.83"/>
    <n v="0.12251400944951105"/>
    <x v="8"/>
  </r>
  <r>
    <n v="55107008"/>
    <n v="10236"/>
    <x v="0"/>
    <n v="1269750"/>
    <x v="0"/>
    <n v="11753"/>
    <n v="10874"/>
    <n v="791"/>
    <n v="0.36"/>
    <n v="7.2742321132977739E-2"/>
    <x v="8"/>
  </r>
  <r>
    <n v="55107008"/>
    <n v="10224"/>
    <x v="2"/>
    <n v="1269750"/>
    <x v="0"/>
    <n v="55397"/>
    <n v="52563"/>
    <n v="3085"/>
    <n v="3.66"/>
    <n v="5.8691474991914468E-2"/>
    <x v="8"/>
  </r>
  <r>
    <n v="55107008"/>
    <n v="10169"/>
    <x v="0"/>
    <n v="1269750"/>
    <x v="0"/>
    <n v="1057"/>
    <n v="1001"/>
    <n v="43"/>
    <n v="5.41"/>
    <n v="4.295704295704296E-2"/>
    <x v="8"/>
  </r>
  <r>
    <n v="32359233"/>
    <n v="10170"/>
    <x v="6"/>
    <n v="1269750"/>
    <x v="0"/>
    <n v="24206"/>
    <n v="19545"/>
    <n v="177"/>
    <n v="2.02"/>
    <n v="9.0560245587106673E-3"/>
    <x v="8"/>
  </r>
  <r>
    <n v="55107008"/>
    <n v="10232"/>
    <x v="0"/>
    <n v="1269750"/>
    <x v="0"/>
    <n v="0"/>
    <n v="0"/>
    <n v="2"/>
    <n v="7.0000000000000001E-3"/>
    <e v="#DIV/0!"/>
    <x v="9"/>
  </r>
  <r>
    <n v="55107008"/>
    <n v="10236"/>
    <x v="0"/>
    <n v="1269750"/>
    <x v="0"/>
    <n v="12115"/>
    <n v="11160"/>
    <n v="800"/>
    <n v="0.72"/>
    <n v="7.1684587813620068E-2"/>
    <x v="9"/>
  </r>
  <r>
    <n v="55107008"/>
    <n v="10172"/>
    <x v="3"/>
    <n v="1269750"/>
    <x v="0"/>
    <n v="2027"/>
    <n v="1858"/>
    <n v="114"/>
    <n v="2.02"/>
    <n v="6.1356297093649086E-2"/>
    <x v="9"/>
  </r>
  <r>
    <n v="55107008"/>
    <n v="10224"/>
    <x v="2"/>
    <n v="1269750"/>
    <x v="0"/>
    <n v="52317"/>
    <n v="49390"/>
    <n v="3025"/>
    <n v="2.44"/>
    <n v="6.1247216035634745E-2"/>
    <x v="9"/>
  </r>
  <r>
    <n v="32359233"/>
    <n v="10173"/>
    <x v="6"/>
    <n v="1269750"/>
    <x v="0"/>
    <n v="15996"/>
    <n v="13384"/>
    <n v="119"/>
    <n v="2.02"/>
    <n v="8.8912133891213396E-3"/>
    <x v="9"/>
  </r>
  <r>
    <n v="32359233"/>
    <n v="10224"/>
    <x v="0"/>
    <n v="1269750"/>
    <x v="0"/>
    <n v="44029"/>
    <n v="34313"/>
    <n v="243"/>
    <n v="0.61"/>
    <n v="7.0818640165534932E-3"/>
    <x v="9"/>
  </r>
  <r>
    <n v="55107008"/>
    <n v="10232"/>
    <x v="0"/>
    <n v="1269750"/>
    <x v="0"/>
    <n v="0"/>
    <n v="1"/>
    <n v="2"/>
    <n v="1.4E-2"/>
    <n v="2"/>
    <x v="10"/>
  </r>
  <r>
    <n v="80715286"/>
    <n v="10232"/>
    <x v="0"/>
    <n v="1269750"/>
    <x v="0"/>
    <n v="0"/>
    <n v="2"/>
    <n v="2"/>
    <n v="7.0000000000000001E-3"/>
    <n v="1"/>
    <x v="10"/>
  </r>
  <r>
    <n v="55107008"/>
    <n v="10224"/>
    <x v="2"/>
    <n v="1269750"/>
    <x v="0"/>
    <n v="23506"/>
    <n v="21988"/>
    <n v="1636"/>
    <n v="2.44"/>
    <n v="7.4404220483900316E-2"/>
    <x v="10"/>
  </r>
  <r>
    <n v="55107008"/>
    <n v="10236"/>
    <x v="0"/>
    <n v="1269750"/>
    <x v="0"/>
    <n v="7308"/>
    <n v="6835"/>
    <n v="460"/>
    <n v="0.36"/>
    <n v="6.7300658376005851E-2"/>
    <x v="10"/>
  </r>
  <r>
    <n v="55107008"/>
    <n v="10224"/>
    <x v="9"/>
    <n v="1269750"/>
    <x v="0"/>
    <n v="27466"/>
    <n v="25022"/>
    <n v="1569"/>
    <n v="1.22"/>
    <n v="6.2704819758612418E-2"/>
    <x v="10"/>
  </r>
  <r>
    <n v="55107008"/>
    <n v="10236"/>
    <x v="4"/>
    <n v="1269750"/>
    <x v="0"/>
    <n v="12593"/>
    <n v="11533"/>
    <n v="639"/>
    <n v="1.08"/>
    <n v="5.5406225613457039E-2"/>
    <x v="10"/>
  </r>
  <r>
    <n v="32359233"/>
    <n v="10171"/>
    <x v="6"/>
    <n v="1269750"/>
    <x v="0"/>
    <n v="11001"/>
    <n v="8649"/>
    <n v="93"/>
    <n v="2.04"/>
    <n v="1.0752688172043012E-2"/>
    <x v="10"/>
  </r>
  <r>
    <n v="32359233"/>
    <n v="10176"/>
    <x v="5"/>
    <n v="1269750"/>
    <x v="0"/>
    <n v="9668"/>
    <n v="7908"/>
    <n v="80"/>
    <n v="4.7300000000000004"/>
    <n v="1.0116337885685382E-2"/>
    <x v="10"/>
  </r>
  <r>
    <n v="32359233"/>
    <n v="10224"/>
    <x v="0"/>
    <n v="1269750"/>
    <x v="0"/>
    <n v="40809"/>
    <n v="34018"/>
    <n v="259"/>
    <n v="0.61"/>
    <n v="7.6136163207713567E-3"/>
    <x v="10"/>
  </r>
  <r>
    <n v="32359233"/>
    <n v="10236"/>
    <x v="1"/>
    <n v="1269750"/>
    <x v="0"/>
    <n v="73206"/>
    <n v="50448"/>
    <n v="343"/>
    <n v="0.36"/>
    <n v="6.7990802410402788E-3"/>
    <x v="10"/>
  </r>
  <r>
    <n v="55107008"/>
    <n v="10231"/>
    <x v="0"/>
    <n v="1269750"/>
    <x v="0"/>
    <n v="0"/>
    <n v="0"/>
    <n v="0"/>
    <n v="7.0000000000000001E-3"/>
    <e v="#DIV/0!"/>
    <x v="11"/>
  </r>
  <r>
    <n v="55107008"/>
    <n v="10224"/>
    <x v="2"/>
    <n v="1269750"/>
    <x v="0"/>
    <n v="21842"/>
    <n v="20301"/>
    <n v="1482"/>
    <n v="2.44"/>
    <n v="7.3001329983744645E-2"/>
    <x v="11"/>
  </r>
  <r>
    <n v="55107008"/>
    <n v="10224"/>
    <x v="9"/>
    <n v="1269750"/>
    <x v="0"/>
    <n v="23498"/>
    <n v="21187"/>
    <n v="1506"/>
    <n v="1.83"/>
    <n v="7.1081323453060841E-2"/>
    <x v="11"/>
  </r>
  <r>
    <n v="55107008"/>
    <n v="10236"/>
    <x v="0"/>
    <n v="1269750"/>
    <x v="0"/>
    <n v="6471"/>
    <n v="6038"/>
    <n v="404"/>
    <n v="0.36"/>
    <n v="6.6909572706194104E-2"/>
    <x v="11"/>
  </r>
  <r>
    <n v="32359233"/>
    <n v="10171"/>
    <x v="2"/>
    <n v="1269750"/>
    <x v="0"/>
    <n v="11474"/>
    <n v="8959"/>
    <n v="78"/>
    <n v="2.04"/>
    <n v="8.7063288313427838E-3"/>
    <x v="11"/>
  </r>
  <r>
    <n v="32359233"/>
    <n v="10224"/>
    <x v="0"/>
    <n v="1269750"/>
    <x v="0"/>
    <n v="41274"/>
    <n v="34135"/>
    <n v="281"/>
    <n v="0.61"/>
    <n v="8.232019920902299E-3"/>
    <x v="11"/>
  </r>
  <r>
    <n v="55107008"/>
    <n v="10227"/>
    <x v="0"/>
    <n v="1269750"/>
    <x v="0"/>
    <n v="0"/>
    <n v="0"/>
    <n v="0"/>
    <n v="7.0000000000000001E-3"/>
    <e v="#DIV/0!"/>
    <x v="12"/>
  </r>
  <r>
    <n v="55107008"/>
    <n v="10231"/>
    <x v="0"/>
    <n v="1269750"/>
    <x v="0"/>
    <n v="0"/>
    <n v="0"/>
    <n v="0"/>
    <n v="7.0000000000000001E-3"/>
    <e v="#DIV/0!"/>
    <x v="12"/>
  </r>
  <r>
    <n v="55107008"/>
    <n v="10224"/>
    <x v="2"/>
    <n v="1269750"/>
    <x v="0"/>
    <n v="23271"/>
    <n v="21534"/>
    <n v="1532"/>
    <n v="1.83"/>
    <n v="7.1143308256710322E-2"/>
    <x v="12"/>
  </r>
  <r>
    <n v="55107008"/>
    <n v="10224"/>
    <x v="9"/>
    <n v="1269750"/>
    <x v="0"/>
    <n v="24731"/>
    <n v="22107"/>
    <n v="1557"/>
    <n v="3.05"/>
    <n v="7.0430180485818977E-2"/>
    <x v="12"/>
  </r>
  <r>
    <n v="32359233"/>
    <n v="10170"/>
    <x v="6"/>
    <n v="1269750"/>
    <x v="0"/>
    <n v="19284"/>
    <n v="15880"/>
    <n v="150"/>
    <n v="4.04"/>
    <n v="9.4458438287153661E-3"/>
    <x v="12"/>
  </r>
  <r>
    <n v="32359233"/>
    <n v="10227"/>
    <x v="4"/>
    <n v="1269750"/>
    <x v="0"/>
    <n v="0"/>
    <n v="0"/>
    <n v="0"/>
    <n v="7.0000000000000001E-3"/>
    <e v="#DIV/0!"/>
    <x v="13"/>
  </r>
  <r>
    <n v="55107008"/>
    <n v="10227"/>
    <x v="0"/>
    <n v="1269750"/>
    <x v="0"/>
    <n v="0"/>
    <n v="0"/>
    <n v="0"/>
    <n v="1.4E-2"/>
    <e v="#DIV/0!"/>
    <x v="13"/>
  </r>
  <r>
    <n v="55107008"/>
    <n v="10236"/>
    <x v="4"/>
    <n v="1269750"/>
    <x v="0"/>
    <n v="11231"/>
    <n v="9930"/>
    <n v="777"/>
    <n v="0.36"/>
    <n v="7.8247734138972805E-2"/>
    <x v="13"/>
  </r>
  <r>
    <n v="55107008"/>
    <n v="10224"/>
    <x v="9"/>
    <n v="1269750"/>
    <x v="0"/>
    <n v="26940"/>
    <n v="23709"/>
    <n v="1800"/>
    <n v="4.2699999999999996"/>
    <n v="7.5920536505124633E-2"/>
    <x v="13"/>
  </r>
  <r>
    <n v="55107008"/>
    <n v="10224"/>
    <x v="2"/>
    <n v="1269750"/>
    <x v="0"/>
    <n v="25633"/>
    <n v="23612"/>
    <n v="1744"/>
    <n v="2.44"/>
    <n v="7.3860748771810938E-2"/>
    <x v="13"/>
  </r>
  <r>
    <n v="32359233"/>
    <n v="10173"/>
    <x v="6"/>
    <n v="1269750"/>
    <x v="0"/>
    <n v="15903"/>
    <n v="13285"/>
    <n v="170"/>
    <n v="2.02"/>
    <n v="1.2796386902521641E-2"/>
    <x v="13"/>
  </r>
  <r>
    <n v="19383848"/>
    <n v="10202"/>
    <x v="7"/>
    <n v="1269750"/>
    <x v="0"/>
    <n v="0"/>
    <n v="0"/>
    <n v="0"/>
    <n v="1.2999999999999999E-2"/>
    <e v="#DIV/0!"/>
    <x v="14"/>
  </r>
  <r>
    <n v="55107008"/>
    <n v="10224"/>
    <x v="2"/>
    <n v="1269750"/>
    <x v="0"/>
    <n v="26673"/>
    <n v="24213"/>
    <n v="1961"/>
    <n v="2.44"/>
    <n v="8.0989551067608315E-2"/>
    <x v="14"/>
  </r>
  <r>
    <n v="19729577"/>
    <n v="10236"/>
    <x v="1"/>
    <n v="1269750"/>
    <x v="0"/>
    <n v="2185"/>
    <n v="1342"/>
    <n v="105"/>
    <n v="0.36"/>
    <n v="7.824143070044709E-2"/>
    <x v="14"/>
  </r>
  <r>
    <n v="55107008"/>
    <n v="10224"/>
    <x v="9"/>
    <n v="1269750"/>
    <x v="0"/>
    <n v="27917"/>
    <n v="23992"/>
    <n v="1797"/>
    <n v="1.22"/>
    <n v="7.4899966655551847E-2"/>
    <x v="14"/>
  </r>
  <r>
    <n v="32359233"/>
    <n v="10224"/>
    <x v="0"/>
    <n v="1269750"/>
    <x v="0"/>
    <n v="63861"/>
    <n v="49110"/>
    <n v="430"/>
    <n v="0.61"/>
    <n v="8.7558542048462636E-3"/>
    <x v="14"/>
  </r>
  <r>
    <n v="55107008"/>
    <n v="10231"/>
    <x v="0"/>
    <n v="1269750"/>
    <x v="0"/>
    <n v="0"/>
    <n v="0"/>
    <n v="0"/>
    <n v="1.4E-2"/>
    <e v="#DIV/0!"/>
    <x v="15"/>
  </r>
  <r>
    <n v="55107008"/>
    <n v="10224"/>
    <x v="9"/>
    <n v="1269750"/>
    <x v="0"/>
    <n v="28072"/>
    <n v="21918"/>
    <n v="1562"/>
    <n v="0.61"/>
    <n v="7.126562642576878E-2"/>
    <x v="15"/>
  </r>
  <r>
    <n v="55107008"/>
    <n v="10236"/>
    <x v="4"/>
    <n v="1269750"/>
    <x v="0"/>
    <n v="11897"/>
    <n v="9154"/>
    <n v="646"/>
    <n v="0.36"/>
    <n v="7.0570242516932488E-2"/>
    <x v="15"/>
  </r>
  <r>
    <n v="36011719"/>
    <n v="10236"/>
    <x v="1"/>
    <n v="1269750"/>
    <x v="0"/>
    <n v="501"/>
    <n v="258"/>
    <n v="17"/>
    <n v="0.36"/>
    <n v="6.589147286821706E-2"/>
    <x v="15"/>
  </r>
  <r>
    <n v="55107008"/>
    <n v="10224"/>
    <x v="2"/>
    <n v="1269750"/>
    <x v="0"/>
    <n v="27068"/>
    <n v="23798"/>
    <n v="1538"/>
    <n v="1.22"/>
    <n v="6.4627279603328008E-2"/>
    <x v="15"/>
  </r>
  <r>
    <n v="80715286"/>
    <n v="10171"/>
    <x v="13"/>
    <n v="1269750"/>
    <x v="0"/>
    <n v="2737"/>
    <n v="1843"/>
    <n v="30"/>
    <n v="2.02"/>
    <n v="1.6277807921866522E-2"/>
    <x v="15"/>
  </r>
  <r>
    <n v="32359233"/>
    <n v="10170"/>
    <x v="2"/>
    <n v="1269750"/>
    <x v="0"/>
    <n v="15298"/>
    <n v="12318"/>
    <n v="74"/>
    <n v="2.02"/>
    <n v="6.0074687449261244E-3"/>
    <x v="15"/>
  </r>
  <r>
    <n v="55107008"/>
    <n v="10232"/>
    <x v="0"/>
    <n v="1269750"/>
    <x v="0"/>
    <n v="0"/>
    <n v="0"/>
    <n v="2"/>
    <n v="7.0000000000000001E-3"/>
    <e v="#DIV/0!"/>
    <x v="16"/>
  </r>
  <r>
    <n v="55107008"/>
    <n v="10224"/>
    <x v="9"/>
    <n v="1269750"/>
    <x v="0"/>
    <n v="32353"/>
    <n v="28107"/>
    <n v="2083"/>
    <n v="4.2699999999999996"/>
    <n v="7.4109652399758072E-2"/>
    <x v="16"/>
  </r>
  <r>
    <n v="55107008"/>
    <n v="10224"/>
    <x v="2"/>
    <n v="1269750"/>
    <x v="0"/>
    <n v="30967"/>
    <n v="28150"/>
    <n v="1998"/>
    <n v="2.44"/>
    <n v="7.0976909413854358E-2"/>
    <x v="16"/>
  </r>
  <r>
    <n v="32359233"/>
    <n v="10172"/>
    <x v="6"/>
    <n v="1269750"/>
    <x v="0"/>
    <n v="36386"/>
    <n v="29571"/>
    <n v="289"/>
    <n v="2.02"/>
    <n v="9.7730884988671326E-3"/>
    <x v="16"/>
  </r>
  <r>
    <n v="32359233"/>
    <n v="10171"/>
    <x v="6"/>
    <n v="1269750"/>
    <x v="0"/>
    <n v="16681"/>
    <n v="12499"/>
    <n v="119"/>
    <n v="2.04"/>
    <n v="9.5207616609328753E-3"/>
    <x v="16"/>
  </r>
  <r>
    <n v="32359233"/>
    <n v="10170"/>
    <x v="6"/>
    <n v="1269750"/>
    <x v="0"/>
    <n v="27138"/>
    <n v="21852"/>
    <n v="208"/>
    <n v="2.02"/>
    <n v="9.5185795350540003E-3"/>
    <x v="16"/>
  </r>
  <r>
    <n v="55107008"/>
    <n v="10227"/>
    <x v="0"/>
    <n v="1269750"/>
    <x v="0"/>
    <n v="0"/>
    <n v="0"/>
    <n v="0"/>
    <n v="7.0000000000000001E-3"/>
    <e v="#DIV/0!"/>
    <x v="17"/>
  </r>
  <r>
    <n v="43346372"/>
    <n v="10224"/>
    <x v="2"/>
    <n v="1269750"/>
    <x v="0"/>
    <n v="0"/>
    <n v="2"/>
    <n v="1"/>
    <n v="0.61"/>
    <n v="0.5"/>
    <x v="17"/>
  </r>
  <r>
    <n v="55107008"/>
    <n v="10224"/>
    <x v="2"/>
    <n v="1269750"/>
    <x v="0"/>
    <n v="24294"/>
    <n v="22211"/>
    <n v="1649"/>
    <n v="0.61"/>
    <n v="7.4242492458691633E-2"/>
    <x v="17"/>
  </r>
  <r>
    <n v="55107008"/>
    <n v="10224"/>
    <x v="9"/>
    <n v="1269750"/>
    <x v="0"/>
    <n v="25386"/>
    <n v="22399"/>
    <n v="1661"/>
    <n v="0.61"/>
    <n v="7.4155096209652216E-2"/>
    <x v="17"/>
  </r>
  <r>
    <n v="55107008"/>
    <n v="10176"/>
    <x v="10"/>
    <n v="1269750"/>
    <x v="0"/>
    <n v="4812"/>
    <n v="4184"/>
    <n v="202"/>
    <n v="9.4600000000000009"/>
    <n v="4.8279158699808797E-2"/>
    <x v="17"/>
  </r>
  <r>
    <n v="32359233"/>
    <n v="10176"/>
    <x v="5"/>
    <n v="1269750"/>
    <x v="0"/>
    <n v="16772"/>
    <n v="11431"/>
    <n v="113"/>
    <n v="4.7300000000000004"/>
    <n v="9.8853993526375646E-3"/>
    <x v="17"/>
  </r>
  <r>
    <n v="32359233"/>
    <n v="10171"/>
    <x v="6"/>
    <n v="1269750"/>
    <x v="0"/>
    <n v="13763"/>
    <n v="9772"/>
    <n v="83"/>
    <n v="4.08"/>
    <n v="8.493655341792878E-3"/>
    <x v="17"/>
  </r>
  <r>
    <n v="55107008"/>
    <n v="10231"/>
    <x v="0"/>
    <n v="1269750"/>
    <x v="0"/>
    <n v="0"/>
    <n v="0"/>
    <n v="0"/>
    <n v="7.0000000000000001E-3"/>
    <e v="#DIV/0!"/>
    <x v="18"/>
  </r>
  <r>
    <n v="55107008"/>
    <n v="10224"/>
    <x v="9"/>
    <n v="1269750"/>
    <x v="0"/>
    <n v="15075"/>
    <n v="13444"/>
    <n v="1059"/>
    <n v="0.61"/>
    <n v="7.8771199047902404E-2"/>
    <x v="18"/>
  </r>
  <r>
    <n v="55107008"/>
    <n v="10224"/>
    <x v="2"/>
    <n v="1269750"/>
    <x v="0"/>
    <n v="14354"/>
    <n v="13258"/>
    <n v="1036"/>
    <n v="0.61"/>
    <n v="7.8141499472016901E-2"/>
    <x v="18"/>
  </r>
  <r>
    <n v="55107008"/>
    <n v="10176"/>
    <x v="0"/>
    <n v="1269750"/>
    <x v="0"/>
    <n v="2088"/>
    <n v="1904"/>
    <n v="126"/>
    <n v="4.7300000000000004"/>
    <n v="6.6176470588235295E-2"/>
    <x v="18"/>
  </r>
  <r>
    <n v="55107008"/>
    <n v="10170"/>
    <x v="3"/>
    <n v="1269750"/>
    <x v="0"/>
    <n v="986"/>
    <n v="923"/>
    <n v="60"/>
    <n v="2.02"/>
    <n v="6.500541711809317E-2"/>
    <x v="18"/>
  </r>
  <r>
    <n v="55107008"/>
    <n v="10169"/>
    <x v="0"/>
    <n v="1269750"/>
    <x v="0"/>
    <n v="635"/>
    <n v="594"/>
    <n v="20"/>
    <n v="5.41"/>
    <n v="3.3670033670033669E-2"/>
    <x v="18"/>
  </r>
  <r>
    <n v="32359233"/>
    <n v="10176"/>
    <x v="5"/>
    <n v="1269750"/>
    <x v="0"/>
    <n v="12196"/>
    <n v="8087"/>
    <n v="68"/>
    <n v="4.7300000000000004"/>
    <n v="8.4085569432422406E-3"/>
    <x v="18"/>
  </r>
  <r>
    <n v="32359233"/>
    <n v="10171"/>
    <x v="2"/>
    <n v="1269750"/>
    <x v="0"/>
    <n v="8150"/>
    <n v="5752"/>
    <n v="48"/>
    <n v="2.04"/>
    <n v="8.3449235048678721E-3"/>
    <x v="18"/>
  </r>
  <r>
    <n v="32359233"/>
    <n v="10224"/>
    <x v="0"/>
    <n v="1269750"/>
    <x v="0"/>
    <n v="17601"/>
    <n v="13244"/>
    <n v="103"/>
    <n v="0.61"/>
    <n v="7.7771066143159165E-3"/>
    <x v="18"/>
  </r>
  <r>
    <n v="55107008"/>
    <n v="10224"/>
    <x v="9"/>
    <n v="1269750"/>
    <x v="0"/>
    <n v="3063"/>
    <n v="2866"/>
    <n v="246"/>
    <n v="1.22"/>
    <n v="8.5833914863921848E-2"/>
    <x v="20"/>
  </r>
  <r>
    <n v="55107008"/>
    <n v="10224"/>
    <x v="2"/>
    <n v="1269750"/>
    <x v="0"/>
    <n v="1540"/>
    <n v="1419"/>
    <n v="130"/>
    <n v="0.61"/>
    <n v="9.1613812544045103E-2"/>
    <x v="21"/>
  </r>
  <r>
    <n v="55107008"/>
    <n v="10224"/>
    <x v="9"/>
    <n v="1269750"/>
    <x v="0"/>
    <n v="1110"/>
    <n v="1014"/>
    <n v="61"/>
    <n v="0.61"/>
    <n v="6.0157790927021698E-2"/>
    <x v="22"/>
  </r>
  <r>
    <n v="32359233"/>
    <n v="10172"/>
    <x v="8"/>
    <n v="1269750"/>
    <x v="0"/>
    <n v="1069"/>
    <n v="629"/>
    <n v="9"/>
    <n v="2.02"/>
    <n v="1.4308426073131956E-2"/>
    <x v="22"/>
  </r>
  <r>
    <n v="55107008"/>
    <n v="10224"/>
    <x v="9"/>
    <n v="1269750"/>
    <x v="0"/>
    <n v="1359"/>
    <n v="1238"/>
    <n v="123"/>
    <n v="0.61"/>
    <n v="9.9353796445880452E-2"/>
    <x v="23"/>
  </r>
  <r>
    <n v="62310876"/>
    <n v="10235"/>
    <x v="0"/>
    <n v="1643084"/>
    <x v="0"/>
    <n v="16"/>
    <n v="14"/>
    <n v="1"/>
    <n v="1.4E-3"/>
    <n v="7.1428571428571425E-2"/>
    <x v="0"/>
  </r>
  <r>
    <n v="15221664"/>
    <n v="10235"/>
    <x v="0"/>
    <n v="1643084"/>
    <x v="0"/>
    <n v="1158"/>
    <n v="1075"/>
    <n v="6"/>
    <n v="0.1075"/>
    <n v="5.5813953488372094E-3"/>
    <x v="0"/>
  </r>
  <r>
    <n v="55107008"/>
    <n v="10224"/>
    <x v="9"/>
    <n v="1269750"/>
    <x v="0"/>
    <n v="8181"/>
    <n v="7316"/>
    <n v="519"/>
    <n v="0.61"/>
    <n v="7.0940404592673589E-2"/>
    <x v="1"/>
  </r>
  <r>
    <n v="55107008"/>
    <n v="10224"/>
    <x v="2"/>
    <n v="1269750"/>
    <x v="0"/>
    <n v="8041"/>
    <n v="7452"/>
    <n v="503"/>
    <n v="2.44"/>
    <n v="6.7498658078368218E-2"/>
    <x v="1"/>
  </r>
  <r>
    <n v="55107008"/>
    <n v="10236"/>
    <x v="0"/>
    <n v="1269750"/>
    <x v="0"/>
    <n v="1750"/>
    <n v="1638"/>
    <n v="107"/>
    <n v="0.72"/>
    <n v="6.5323565323565327E-2"/>
    <x v="1"/>
  </r>
  <r>
    <n v="15221664"/>
    <n v="10235"/>
    <x v="0"/>
    <n v="1643084"/>
    <x v="0"/>
    <n v="0"/>
    <n v="1"/>
    <n v="0"/>
    <n v="1E-4"/>
    <n v="0"/>
    <x v="1"/>
  </r>
  <r>
    <n v="55107008"/>
    <n v="10224"/>
    <x v="9"/>
    <n v="1269750"/>
    <x v="0"/>
    <n v="11157"/>
    <n v="9979"/>
    <n v="736"/>
    <n v="1.22"/>
    <n v="7.3754885259043987E-2"/>
    <x v="2"/>
  </r>
  <r>
    <n v="55107008"/>
    <n v="10224"/>
    <x v="2"/>
    <n v="1269750"/>
    <x v="0"/>
    <n v="11224"/>
    <n v="10263"/>
    <n v="742"/>
    <n v="1.22"/>
    <n v="7.2298548182792549E-2"/>
    <x v="2"/>
  </r>
  <r>
    <n v="32359233"/>
    <n v="10236"/>
    <x v="1"/>
    <n v="1269750"/>
    <x v="0"/>
    <n v="23148"/>
    <n v="14521"/>
    <n v="109"/>
    <n v="0.36"/>
    <n v="7.5063700847049098E-3"/>
    <x v="2"/>
  </r>
  <r>
    <n v="55107008"/>
    <n v="10224"/>
    <x v="9"/>
    <n v="1269750"/>
    <x v="0"/>
    <n v="13055"/>
    <n v="11686"/>
    <n v="821"/>
    <n v="0.61"/>
    <n v="7.0255005990073588E-2"/>
    <x v="3"/>
  </r>
  <r>
    <n v="55107008"/>
    <n v="10224"/>
    <x v="2"/>
    <n v="1269750"/>
    <x v="0"/>
    <n v="13092"/>
    <n v="12024"/>
    <n v="733"/>
    <n v="1.83"/>
    <n v="6.0961410512308717E-2"/>
    <x v="3"/>
  </r>
  <r>
    <n v="32359233"/>
    <n v="10169"/>
    <x v="2"/>
    <n v="1269750"/>
    <x v="0"/>
    <n v="695"/>
    <n v="630"/>
    <n v="9"/>
    <n v="5.41"/>
    <n v="1.4285714285714285E-2"/>
    <x v="3"/>
  </r>
  <r>
    <n v="55107008"/>
    <n v="10231"/>
    <x v="0"/>
    <n v="1269750"/>
    <x v="0"/>
    <n v="0"/>
    <n v="0"/>
    <n v="0"/>
    <n v="7.0000000000000001E-3"/>
    <e v="#DIV/0!"/>
    <x v="4"/>
  </r>
  <r>
    <n v="55107008"/>
    <n v="10236"/>
    <x v="0"/>
    <n v="1269750"/>
    <x v="0"/>
    <n v="4213"/>
    <n v="3990"/>
    <n v="264"/>
    <n v="0.36"/>
    <n v="6.616541353383458E-2"/>
    <x v="4"/>
  </r>
  <r>
    <n v="55107008"/>
    <n v="10224"/>
    <x v="9"/>
    <n v="1269750"/>
    <x v="0"/>
    <n v="15841"/>
    <n v="14410"/>
    <n v="937"/>
    <n v="2.44"/>
    <n v="6.5024288688410828E-2"/>
    <x v="4"/>
  </r>
  <r>
    <n v="32359233"/>
    <n v="10171"/>
    <x v="2"/>
    <n v="1269750"/>
    <x v="0"/>
    <n v="9468"/>
    <n v="8026"/>
    <n v="62"/>
    <n v="2.04"/>
    <n v="7.7248940941938701E-3"/>
    <x v="4"/>
  </r>
  <r>
    <n v="55107008"/>
    <n v="10224"/>
    <x v="9"/>
    <n v="1269750"/>
    <x v="0"/>
    <n v="16762"/>
    <n v="15154"/>
    <n v="1049"/>
    <n v="0.61"/>
    <n v="6.9222647485812333E-2"/>
    <x v="5"/>
  </r>
  <r>
    <n v="55107008"/>
    <n v="10236"/>
    <x v="0"/>
    <n v="1269750"/>
    <x v="0"/>
    <n v="4848"/>
    <n v="4584"/>
    <n v="311"/>
    <n v="0.36"/>
    <n v="6.784467713787086E-2"/>
    <x v="5"/>
  </r>
  <r>
    <n v="55107008"/>
    <n v="10224"/>
    <x v="2"/>
    <n v="1269750"/>
    <x v="0"/>
    <n v="16568"/>
    <n v="15334"/>
    <n v="1014"/>
    <n v="1.22"/>
    <n v="6.6127559671318642E-2"/>
    <x v="5"/>
  </r>
  <r>
    <n v="32359233"/>
    <n v="10224"/>
    <x v="0"/>
    <n v="1269750"/>
    <x v="0"/>
    <n v="45706"/>
    <n v="39165"/>
    <n v="305"/>
    <n v="1.22"/>
    <n v="7.7875654283160985E-3"/>
    <x v="5"/>
  </r>
  <r>
    <n v="55107008"/>
    <n v="10224"/>
    <x v="2"/>
    <n v="1269750"/>
    <x v="0"/>
    <n v="17395"/>
    <n v="16133"/>
    <n v="1180"/>
    <n v="1.83"/>
    <n v="7.3142007066261699E-2"/>
    <x v="6"/>
  </r>
  <r>
    <n v="55107008"/>
    <n v="10224"/>
    <x v="9"/>
    <n v="1269750"/>
    <x v="0"/>
    <n v="17743"/>
    <n v="16131"/>
    <n v="1178"/>
    <n v="1.22"/>
    <n v="7.3027090694935223E-2"/>
    <x v="6"/>
  </r>
  <r>
    <n v="19729577"/>
    <n v="10224"/>
    <x v="4"/>
    <n v="1269750"/>
    <x v="0"/>
    <n v="2057"/>
    <n v="1658"/>
    <n v="32"/>
    <n v="0.62"/>
    <n v="1.9300361881785282E-2"/>
    <x v="6"/>
  </r>
  <r>
    <n v="32359233"/>
    <n v="10171"/>
    <x v="2"/>
    <n v="1269750"/>
    <x v="0"/>
    <n v="10774"/>
    <n v="9157"/>
    <n v="78"/>
    <n v="2.04"/>
    <n v="8.5180736048924323E-3"/>
    <x v="6"/>
  </r>
  <r>
    <n v="55107008"/>
    <n v="10224"/>
    <x v="2"/>
    <n v="1269750"/>
    <x v="0"/>
    <n v="18519"/>
    <n v="16864"/>
    <n v="1216"/>
    <n v="0.61"/>
    <n v="7.2106261859582549E-2"/>
    <x v="7"/>
  </r>
  <r>
    <n v="55107008"/>
    <n v="10236"/>
    <x v="4"/>
    <n v="1269750"/>
    <x v="0"/>
    <n v="6130"/>
    <n v="5648"/>
    <n v="357"/>
    <n v="0.36"/>
    <n v="6.3208215297450424E-2"/>
    <x v="7"/>
  </r>
  <r>
    <n v="32359233"/>
    <n v="10171"/>
    <x v="2"/>
    <n v="1269750"/>
    <x v="0"/>
    <n v="11084"/>
    <n v="9190"/>
    <n v="69"/>
    <n v="2.04"/>
    <n v="7.5081610446137105E-3"/>
    <x v="7"/>
  </r>
  <r>
    <n v="43480563"/>
    <n v="10231"/>
    <x v="1"/>
    <n v="1269750"/>
    <x v="0"/>
    <n v="0"/>
    <n v="0"/>
    <n v="0"/>
    <n v="7.0000000000000001E-3"/>
    <e v="#DIV/0!"/>
    <x v="8"/>
  </r>
  <r>
    <n v="55107008"/>
    <n v="10224"/>
    <x v="9"/>
    <n v="1269750"/>
    <x v="0"/>
    <n v="18438"/>
    <n v="15630"/>
    <n v="1410"/>
    <n v="2.44"/>
    <n v="9.0211132437619967E-2"/>
    <x v="8"/>
  </r>
  <r>
    <n v="55107008"/>
    <n v="10224"/>
    <x v="2"/>
    <n v="1269750"/>
    <x v="0"/>
    <n v="19620"/>
    <n v="17290"/>
    <n v="1360"/>
    <n v="0.61"/>
    <n v="7.8658183921341815E-2"/>
    <x v="8"/>
  </r>
  <r>
    <n v="19729577"/>
    <n v="10236"/>
    <x v="1"/>
    <n v="1269750"/>
    <x v="0"/>
    <n v="1396"/>
    <n v="911"/>
    <n v="66"/>
    <n v="0.36"/>
    <n v="7.2447859495060371E-2"/>
    <x v="8"/>
  </r>
  <r>
    <n v="80715286"/>
    <n v="10171"/>
    <x v="13"/>
    <n v="1269750"/>
    <x v="0"/>
    <n v="2258"/>
    <n v="1664"/>
    <n v="50"/>
    <n v="2.02"/>
    <n v="3.0048076923076924E-2"/>
    <x v="8"/>
  </r>
  <r>
    <n v="32359233"/>
    <n v="10176"/>
    <x v="5"/>
    <n v="1269750"/>
    <x v="0"/>
    <n v="13073"/>
    <n v="10941"/>
    <n v="125"/>
    <n v="4.7300000000000004"/>
    <n v="1.1424915455625628E-2"/>
    <x v="8"/>
  </r>
  <r>
    <n v="32359233"/>
    <n v="10224"/>
    <x v="0"/>
    <n v="1269750"/>
    <x v="0"/>
    <n v="47532"/>
    <n v="38475"/>
    <n v="357"/>
    <n v="0.61"/>
    <n v="9.2787524366471728E-3"/>
    <x v="8"/>
  </r>
  <r>
    <n v="32359233"/>
    <n v="10174"/>
    <x v="2"/>
    <n v="1269750"/>
    <x v="0"/>
    <n v="1677"/>
    <n v="1380"/>
    <n v="9"/>
    <n v="4.74"/>
    <n v="6.5217391304347823E-3"/>
    <x v="8"/>
  </r>
  <r>
    <n v="55107008"/>
    <n v="10224"/>
    <x v="9"/>
    <n v="1269750"/>
    <x v="0"/>
    <n v="19343"/>
    <n v="16354"/>
    <n v="1542"/>
    <n v="0.61"/>
    <n v="9.4288858994741348E-2"/>
    <x v="9"/>
  </r>
  <r>
    <n v="55107008"/>
    <n v="10224"/>
    <x v="2"/>
    <n v="1269750"/>
    <x v="0"/>
    <n v="20727"/>
    <n v="18274"/>
    <n v="1449"/>
    <n v="1.22"/>
    <n v="7.9292984568239022E-2"/>
    <x v="9"/>
  </r>
  <r>
    <n v="80715286"/>
    <n v="10173"/>
    <x v="10"/>
    <n v="1269750"/>
    <x v="0"/>
    <n v="2129"/>
    <n v="1513"/>
    <n v="32"/>
    <n v="2.02"/>
    <n v="2.1150033046926635E-2"/>
    <x v="9"/>
  </r>
  <r>
    <n v="32359233"/>
    <n v="10172"/>
    <x v="6"/>
    <n v="1269750"/>
    <x v="0"/>
    <n v="23347"/>
    <n v="20131"/>
    <n v="200"/>
    <n v="2.02"/>
    <n v="9.9349262331727192E-3"/>
    <x v="9"/>
  </r>
  <r>
    <n v="32359233"/>
    <n v="10234"/>
    <x v="1"/>
    <n v="1269750"/>
    <x v="0"/>
    <n v="48231"/>
    <n v="41477"/>
    <n v="353"/>
    <n v="0.34"/>
    <n v="8.5107408925428549E-3"/>
    <x v="9"/>
  </r>
  <r>
    <n v="55107008"/>
    <n v="10227"/>
    <x v="0"/>
    <n v="1269750"/>
    <x v="0"/>
    <n v="0"/>
    <n v="0"/>
    <n v="0"/>
    <n v="7.0000000000000001E-3"/>
    <e v="#DIV/0!"/>
    <x v="10"/>
  </r>
  <r>
    <n v="55107008"/>
    <n v="10231"/>
    <x v="0"/>
    <n v="1269750"/>
    <x v="0"/>
    <n v="0"/>
    <n v="0"/>
    <n v="0"/>
    <n v="7.0000000000000001E-3"/>
    <e v="#DIV/0!"/>
    <x v="10"/>
  </r>
  <r>
    <n v="52065646"/>
    <n v="10224"/>
    <x v="4"/>
    <n v="1269750"/>
    <x v="0"/>
    <n v="50"/>
    <n v="30"/>
    <n v="5"/>
    <n v="0.62"/>
    <n v="0.16666666666666666"/>
    <x v="10"/>
  </r>
  <r>
    <n v="55107008"/>
    <n v="10224"/>
    <x v="9"/>
    <n v="1269750"/>
    <x v="0"/>
    <n v="19418"/>
    <n v="16593"/>
    <n v="1637"/>
    <n v="0.61"/>
    <n v="9.8656059784246367E-2"/>
    <x v="10"/>
  </r>
  <r>
    <n v="55107008"/>
    <n v="10224"/>
    <x v="2"/>
    <n v="1269750"/>
    <x v="0"/>
    <n v="20366"/>
    <n v="18026"/>
    <n v="1424"/>
    <n v="3.66"/>
    <n v="7.8997004327083106E-2"/>
    <x v="10"/>
  </r>
  <r>
    <n v="80715286"/>
    <n v="10173"/>
    <x v="10"/>
    <n v="1269750"/>
    <x v="0"/>
    <n v="2045"/>
    <n v="1434"/>
    <n v="23"/>
    <n v="2.02"/>
    <n v="1.6039051603905161E-2"/>
    <x v="10"/>
  </r>
  <r>
    <n v="32359233"/>
    <n v="10170"/>
    <x v="6"/>
    <n v="1269750"/>
    <x v="0"/>
    <n v="20275"/>
    <n v="16810"/>
    <n v="142"/>
    <n v="2.02"/>
    <n v="8.4473527662105898E-3"/>
    <x v="10"/>
  </r>
  <r>
    <n v="32359233"/>
    <n v="10172"/>
    <x v="6"/>
    <n v="1269750"/>
    <x v="0"/>
    <n v="28347"/>
    <n v="23715"/>
    <n v="190"/>
    <n v="2.02"/>
    <n v="8.0118068732869495E-3"/>
    <x v="10"/>
  </r>
  <r>
    <n v="32359233"/>
    <n v="10188"/>
    <x v="9"/>
    <n v="1269750"/>
    <x v="0"/>
    <n v="4333"/>
    <n v="3530"/>
    <n v="28"/>
    <n v="2.02"/>
    <n v="7.9320113314447598E-3"/>
    <x v="10"/>
  </r>
  <r>
    <n v="32359233"/>
    <n v="10171"/>
    <x v="2"/>
    <n v="1269750"/>
    <x v="0"/>
    <n v="12314"/>
    <n v="9220"/>
    <n v="63"/>
    <n v="2.04"/>
    <n v="6.8329718004338392E-3"/>
    <x v="10"/>
  </r>
  <r>
    <n v="32359233"/>
    <n v="10173"/>
    <x v="6"/>
    <n v="1269750"/>
    <x v="0"/>
    <n v="14612"/>
    <n v="12023"/>
    <n v="82"/>
    <n v="2.02"/>
    <n v="6.8202611660983115E-3"/>
    <x v="10"/>
  </r>
  <r>
    <n v="55107008"/>
    <n v="10224"/>
    <x v="9"/>
    <n v="1269750"/>
    <x v="0"/>
    <n v="17692"/>
    <n v="15039"/>
    <n v="1402"/>
    <n v="1.83"/>
    <n v="9.3224283529489999E-2"/>
    <x v="11"/>
  </r>
  <r>
    <n v="55107008"/>
    <n v="10234"/>
    <x v="0"/>
    <n v="1269750"/>
    <x v="0"/>
    <n v="8600"/>
    <n v="7780"/>
    <n v="658"/>
    <n v="0.34"/>
    <n v="8.4575835475578412E-2"/>
    <x v="11"/>
  </r>
  <r>
    <n v="55107008"/>
    <n v="10224"/>
    <x v="2"/>
    <n v="1269750"/>
    <x v="0"/>
    <n v="18787"/>
    <n v="16484"/>
    <n v="1380"/>
    <n v="1.83"/>
    <n v="8.3717544285367623E-2"/>
    <x v="11"/>
  </r>
  <r>
    <n v="32359233"/>
    <n v="10173"/>
    <x v="6"/>
    <n v="1269750"/>
    <x v="0"/>
    <n v="14062"/>
    <n v="11662"/>
    <n v="93"/>
    <n v="2.02"/>
    <n v="7.9746184187960891E-3"/>
    <x v="11"/>
  </r>
  <r>
    <n v="32359233"/>
    <n v="10172"/>
    <x v="8"/>
    <n v="1269750"/>
    <x v="0"/>
    <n v="13756"/>
    <n v="9541"/>
    <n v="54"/>
    <n v="2.02"/>
    <n v="5.6597840897180587E-3"/>
    <x v="11"/>
  </r>
  <r>
    <n v="55107008"/>
    <n v="10167"/>
    <x v="0"/>
    <n v="1269750"/>
    <x v="0"/>
    <n v="0"/>
    <n v="0"/>
    <n v="0"/>
    <n v="0.7"/>
    <e v="#DIV/0!"/>
    <x v="12"/>
  </r>
  <r>
    <n v="55107008"/>
    <n v="10224"/>
    <x v="9"/>
    <n v="1269750"/>
    <x v="0"/>
    <n v="18969"/>
    <n v="15776"/>
    <n v="1458"/>
    <n v="1.83"/>
    <n v="9.2418864097363079E-2"/>
    <x v="12"/>
  </r>
  <r>
    <n v="55107008"/>
    <n v="10234"/>
    <x v="0"/>
    <n v="1269750"/>
    <x v="0"/>
    <n v="8906"/>
    <n v="7964"/>
    <n v="678"/>
    <n v="0.34"/>
    <n v="8.5133098945253644E-2"/>
    <x v="12"/>
  </r>
  <r>
    <n v="55107008"/>
    <n v="10224"/>
    <x v="2"/>
    <n v="1269750"/>
    <x v="0"/>
    <n v="20092"/>
    <n v="17466"/>
    <n v="1294"/>
    <n v="0.61"/>
    <n v="7.4086797206000227E-2"/>
    <x v="12"/>
  </r>
  <r>
    <n v="19729577"/>
    <n v="10224"/>
    <x v="4"/>
    <n v="1269750"/>
    <x v="0"/>
    <n v="2664"/>
    <n v="2064"/>
    <n v="53"/>
    <n v="0.62"/>
    <n v="2.5678294573643411E-2"/>
    <x v="12"/>
  </r>
  <r>
    <n v="32359233"/>
    <n v="10234"/>
    <x v="1"/>
    <n v="1269750"/>
    <x v="0"/>
    <n v="67876"/>
    <n v="54110"/>
    <n v="670"/>
    <n v="0.34"/>
    <n v="1.2382184439105525E-2"/>
    <x v="12"/>
  </r>
  <r>
    <n v="32359233"/>
    <n v="10172"/>
    <x v="6"/>
    <n v="1269750"/>
    <x v="0"/>
    <n v="35015"/>
    <n v="28812"/>
    <n v="261"/>
    <n v="4.04"/>
    <n v="9.0587255310287385E-3"/>
    <x v="12"/>
  </r>
  <r>
    <n v="32359233"/>
    <n v="10173"/>
    <x v="6"/>
    <n v="1269750"/>
    <x v="0"/>
    <n v="16416"/>
    <n v="13276"/>
    <n v="116"/>
    <n v="2.02"/>
    <n v="8.7375715576981025E-3"/>
    <x v="12"/>
  </r>
  <r>
    <n v="32359233"/>
    <n v="10172"/>
    <x v="8"/>
    <n v="1269750"/>
    <x v="0"/>
    <n v="16812"/>
    <n v="11958"/>
    <n v="79"/>
    <n v="2.02"/>
    <n v="6.6064559290851315E-3"/>
    <x v="12"/>
  </r>
  <r>
    <n v="55107008"/>
    <n v="10227"/>
    <x v="0"/>
    <n v="1269750"/>
    <x v="0"/>
    <n v="0"/>
    <n v="0"/>
    <n v="0"/>
    <n v="7.0000000000000001E-3"/>
    <e v="#DIV/0!"/>
    <x v="13"/>
  </r>
  <r>
    <n v="55107008"/>
    <n v="10224"/>
    <x v="9"/>
    <n v="1269750"/>
    <x v="0"/>
    <n v="21709"/>
    <n v="17890"/>
    <n v="1755"/>
    <n v="0.61"/>
    <n v="9.8099496925656796E-2"/>
    <x v="13"/>
  </r>
  <r>
    <n v="55107008"/>
    <n v="10234"/>
    <x v="0"/>
    <n v="1269750"/>
    <x v="0"/>
    <n v="10221"/>
    <n v="9097"/>
    <n v="840"/>
    <n v="0.34"/>
    <n v="9.2338133450588111E-2"/>
    <x v="13"/>
  </r>
  <r>
    <n v="55107008"/>
    <n v="10224"/>
    <x v="2"/>
    <n v="1269750"/>
    <x v="0"/>
    <n v="23084"/>
    <n v="19781"/>
    <n v="1611"/>
    <n v="1.83"/>
    <n v="8.1441787573934582E-2"/>
    <x v="13"/>
  </r>
  <r>
    <n v="32359233"/>
    <n v="10234"/>
    <x v="1"/>
    <n v="1269750"/>
    <x v="0"/>
    <n v="76462"/>
    <n v="59315"/>
    <n v="843"/>
    <n v="0.68"/>
    <n v="1.4212256596139257E-2"/>
    <x v="13"/>
  </r>
  <r>
    <n v="32359233"/>
    <n v="10172"/>
    <x v="6"/>
    <n v="1269750"/>
    <x v="0"/>
    <n v="41352"/>
    <n v="33412"/>
    <n v="288"/>
    <n v="2.02"/>
    <n v="8.619657608045013E-3"/>
    <x v="13"/>
  </r>
  <r>
    <n v="55107008"/>
    <n v="10224"/>
    <x v="9"/>
    <n v="1269750"/>
    <x v="0"/>
    <n v="23095"/>
    <n v="18879"/>
    <n v="2045"/>
    <n v="1.83"/>
    <n v="0.10832141532920175"/>
    <x v="14"/>
  </r>
  <r>
    <n v="55107008"/>
    <n v="10224"/>
    <x v="2"/>
    <n v="1269750"/>
    <x v="0"/>
    <n v="24991"/>
    <n v="21328"/>
    <n v="1821"/>
    <n v="0.61"/>
    <n v="8.5380720180045014E-2"/>
    <x v="14"/>
  </r>
  <r>
    <n v="55107008"/>
    <n v="10236"/>
    <x v="4"/>
    <n v="1269750"/>
    <x v="0"/>
    <n v="7858"/>
    <n v="7109"/>
    <n v="575"/>
    <n v="0.36"/>
    <n v="8.0883387255591507E-2"/>
    <x v="14"/>
  </r>
  <r>
    <n v="55107008"/>
    <n v="10236"/>
    <x v="0"/>
    <n v="1269750"/>
    <x v="0"/>
    <n v="7773"/>
    <n v="7246"/>
    <n v="514"/>
    <n v="0.36"/>
    <n v="7.0935688655810097E-2"/>
    <x v="14"/>
  </r>
  <r>
    <n v="32359233"/>
    <n v="10171"/>
    <x v="6"/>
    <n v="1269750"/>
    <x v="0"/>
    <n v="16950"/>
    <n v="12098"/>
    <n v="120"/>
    <n v="2.04"/>
    <n v="9.9189948751859814E-3"/>
    <x v="14"/>
  </r>
  <r>
    <n v="32359233"/>
    <n v="10171"/>
    <x v="2"/>
    <n v="1269750"/>
    <x v="0"/>
    <n v="16801"/>
    <n v="12116"/>
    <n v="109"/>
    <n v="2.04"/>
    <n v="8.9963684384285238E-3"/>
    <x v="14"/>
  </r>
  <r>
    <n v="55107008"/>
    <n v="10227"/>
    <x v="0"/>
    <n v="1269750"/>
    <x v="0"/>
    <n v="0"/>
    <n v="0"/>
    <n v="0"/>
    <n v="7.0000000000000001E-3"/>
    <e v="#DIV/0!"/>
    <x v="15"/>
  </r>
  <r>
    <n v="55107008"/>
    <n v="10224"/>
    <x v="9"/>
    <n v="1269750"/>
    <x v="0"/>
    <n v="24445"/>
    <n v="19697"/>
    <n v="2106"/>
    <n v="1.83"/>
    <n v="0.10691983550794537"/>
    <x v="15"/>
  </r>
  <r>
    <n v="55107008"/>
    <n v="10224"/>
    <x v="2"/>
    <n v="1269750"/>
    <x v="0"/>
    <n v="26119"/>
    <n v="22154"/>
    <n v="1829"/>
    <n v="1.83"/>
    <n v="8.2558454455177399E-2"/>
    <x v="15"/>
  </r>
  <r>
    <n v="55107008"/>
    <n v="10236"/>
    <x v="0"/>
    <n v="1269750"/>
    <x v="0"/>
    <n v="8521"/>
    <n v="7929"/>
    <n v="533"/>
    <n v="0.36"/>
    <n v="6.7221591625677896E-2"/>
    <x v="15"/>
  </r>
  <r>
    <n v="32359233"/>
    <n v="10234"/>
    <x v="1"/>
    <n v="1269750"/>
    <x v="0"/>
    <n v="75997"/>
    <n v="57233"/>
    <n v="848"/>
    <n v="0.68"/>
    <n v="1.4816626771268325E-2"/>
    <x v="15"/>
  </r>
  <r>
    <n v="32359233"/>
    <n v="10176"/>
    <x v="5"/>
    <n v="1269750"/>
    <x v="0"/>
    <n v="21493"/>
    <n v="16128"/>
    <n v="200"/>
    <n v="4.7300000000000004"/>
    <n v="1.240079365079365E-2"/>
    <x v="15"/>
  </r>
  <r>
    <n v="32359233"/>
    <n v="10171"/>
    <x v="6"/>
    <n v="1269750"/>
    <x v="0"/>
    <n v="16493"/>
    <n v="12303"/>
    <n v="124"/>
    <n v="2.04"/>
    <n v="1.0078842558725515E-2"/>
    <x v="15"/>
  </r>
  <r>
    <n v="55107008"/>
    <n v="10227"/>
    <x v="0"/>
    <n v="1269750"/>
    <x v="0"/>
    <n v="0"/>
    <n v="0"/>
    <n v="0"/>
    <n v="7.0000000000000001E-3"/>
    <e v="#DIV/0!"/>
    <x v="16"/>
  </r>
  <r>
    <n v="55107008"/>
    <n v="10234"/>
    <x v="0"/>
    <n v="1269750"/>
    <x v="0"/>
    <n v="10670"/>
    <n v="9318"/>
    <n v="954"/>
    <n v="0.34"/>
    <n v="0.10238248551191242"/>
    <x v="16"/>
  </r>
  <r>
    <n v="55107008"/>
    <n v="10224"/>
    <x v="2"/>
    <n v="1269750"/>
    <x v="0"/>
    <n v="24367"/>
    <n v="20595"/>
    <n v="1741"/>
    <n v="1.22"/>
    <n v="8.4535081330420009E-2"/>
    <x v="16"/>
  </r>
  <r>
    <n v="55107008"/>
    <n v="10236"/>
    <x v="0"/>
    <n v="1269750"/>
    <x v="0"/>
    <n v="8304"/>
    <n v="7678"/>
    <n v="554"/>
    <n v="0.36"/>
    <n v="7.2154206824693937E-2"/>
    <x v="16"/>
  </r>
  <r>
    <n v="55107008"/>
    <n v="10187"/>
    <x v="12"/>
    <n v="1269750"/>
    <x v="0"/>
    <n v="1282"/>
    <n v="1208"/>
    <n v="65"/>
    <n v="2.02"/>
    <n v="5.3807947019867547E-2"/>
    <x v="16"/>
  </r>
  <r>
    <n v="19729577"/>
    <n v="10224"/>
    <x v="4"/>
    <n v="1269750"/>
    <x v="0"/>
    <n v="3019"/>
    <n v="2360"/>
    <n v="57"/>
    <n v="1.24"/>
    <n v="2.4152542372881357E-2"/>
    <x v="16"/>
  </r>
  <r>
    <n v="32359233"/>
    <n v="10234"/>
    <x v="1"/>
    <n v="1269750"/>
    <x v="0"/>
    <n v="57902"/>
    <n v="44112"/>
    <n v="576"/>
    <n v="0.34"/>
    <n v="1.3057671381936888E-2"/>
    <x v="16"/>
  </r>
  <r>
    <n v="32359233"/>
    <n v="10176"/>
    <x v="5"/>
    <n v="1269750"/>
    <x v="0"/>
    <n v="21459"/>
    <n v="15666"/>
    <n v="172"/>
    <n v="4.7300000000000004"/>
    <n v="1.0979190603855483E-2"/>
    <x v="16"/>
  </r>
  <r>
    <n v="32359233"/>
    <n v="10172"/>
    <x v="6"/>
    <n v="1269750"/>
    <x v="0"/>
    <n v="35792"/>
    <n v="28159"/>
    <n v="268"/>
    <n v="4.04"/>
    <n v="9.5173834298092966E-3"/>
    <x v="16"/>
  </r>
  <r>
    <n v="55107008"/>
    <n v="10227"/>
    <x v="0"/>
    <n v="1269750"/>
    <x v="0"/>
    <n v="0"/>
    <n v="0"/>
    <n v="0"/>
    <n v="2.1000000000000001E-2"/>
    <e v="#DIV/0!"/>
    <x v="17"/>
  </r>
  <r>
    <n v="55107008"/>
    <n v="10224"/>
    <x v="9"/>
    <n v="1269750"/>
    <x v="0"/>
    <n v="17221"/>
    <n v="14317"/>
    <n v="1602"/>
    <n v="3.66"/>
    <n v="0.11189495005936997"/>
    <x v="17"/>
  </r>
  <r>
    <n v="55107008"/>
    <n v="10224"/>
    <x v="2"/>
    <n v="1269750"/>
    <x v="0"/>
    <n v="18375"/>
    <n v="15943"/>
    <n v="1269"/>
    <n v="0.61"/>
    <n v="7.9596060967195639E-2"/>
    <x v="17"/>
  </r>
  <r>
    <n v="80715286"/>
    <n v="10172"/>
    <x v="2"/>
    <n v="1269750"/>
    <x v="0"/>
    <n v="2500"/>
    <n v="1605"/>
    <n v="29"/>
    <n v="2.02"/>
    <n v="1.8068535825545171E-2"/>
    <x v="17"/>
  </r>
  <r>
    <n v="32359233"/>
    <n v="10234"/>
    <x v="1"/>
    <n v="1269750"/>
    <x v="0"/>
    <n v="35312"/>
    <n v="27206"/>
    <n v="314"/>
    <n v="0.34"/>
    <n v="1.1541571712122325E-2"/>
    <x v="17"/>
  </r>
  <r>
    <n v="32359233"/>
    <n v="10173"/>
    <x v="6"/>
    <n v="1269750"/>
    <x v="0"/>
    <n v="11714"/>
    <n v="9699"/>
    <n v="85"/>
    <n v="2.02"/>
    <n v="8.7637900814516966E-3"/>
    <x v="17"/>
  </r>
  <r>
    <n v="32359233"/>
    <n v="10170"/>
    <x v="6"/>
    <n v="1269750"/>
    <x v="0"/>
    <n v="21538"/>
    <n v="16922"/>
    <n v="132"/>
    <n v="4.04"/>
    <n v="7.8004963952251509E-3"/>
    <x v="17"/>
  </r>
  <r>
    <n v="55107008"/>
    <n v="10224"/>
    <x v="9"/>
    <n v="1269750"/>
    <x v="0"/>
    <n v="10898"/>
    <n v="9290"/>
    <n v="1018"/>
    <n v="1.83"/>
    <n v="0.10958019375672766"/>
    <x v="18"/>
  </r>
  <r>
    <n v="55107008"/>
    <n v="10224"/>
    <x v="2"/>
    <n v="1269750"/>
    <x v="0"/>
    <n v="11598"/>
    <n v="10251"/>
    <n v="784"/>
    <n v="1.22"/>
    <n v="7.6480343381133548E-2"/>
    <x v="18"/>
  </r>
  <r>
    <n v="55107008"/>
    <n v="10236"/>
    <x v="0"/>
    <n v="1269750"/>
    <x v="0"/>
    <n v="4470"/>
    <n v="4299"/>
    <n v="301"/>
    <n v="0.36"/>
    <n v="7.0016282856478249E-2"/>
    <x v="18"/>
  </r>
  <r>
    <n v="55107008"/>
    <n v="10236"/>
    <x v="4"/>
    <n v="1269750"/>
    <x v="0"/>
    <n v="4526"/>
    <n v="4204"/>
    <n v="293"/>
    <n v="0.36"/>
    <n v="6.969552806850618E-2"/>
    <x v="18"/>
  </r>
  <r>
    <n v="32359233"/>
    <n v="10234"/>
    <x v="1"/>
    <n v="1269750"/>
    <x v="0"/>
    <n v="17084"/>
    <n v="13604"/>
    <n v="166"/>
    <n v="0.34"/>
    <n v="1.2202293443104969E-2"/>
    <x v="18"/>
  </r>
  <r>
    <n v="32359233"/>
    <n v="10173"/>
    <x v="6"/>
    <n v="1269750"/>
    <x v="0"/>
    <n v="4779"/>
    <n v="4036"/>
    <n v="35"/>
    <n v="2.02"/>
    <n v="8.6719524281466797E-3"/>
    <x v="18"/>
  </r>
  <r>
    <n v="55107008"/>
    <n v="10224"/>
    <x v="9"/>
    <n v="1269750"/>
    <x v="0"/>
    <n v="5083"/>
    <n v="4569"/>
    <n v="549"/>
    <n v="1.22"/>
    <n v="0.12015758371634931"/>
    <x v="19"/>
  </r>
  <r>
    <n v="55107008"/>
    <n v="10224"/>
    <x v="2"/>
    <n v="1269750"/>
    <x v="0"/>
    <n v="5405"/>
    <n v="4946"/>
    <n v="437"/>
    <n v="0.61"/>
    <n v="8.8354225636878281E-2"/>
    <x v="19"/>
  </r>
  <r>
    <n v="55107008"/>
    <n v="10236"/>
    <x v="4"/>
    <n v="1269750"/>
    <x v="0"/>
    <n v="2146"/>
    <n v="2023"/>
    <n v="146"/>
    <n v="0.36"/>
    <n v="7.2170044488383586E-2"/>
    <x v="19"/>
  </r>
  <r>
    <n v="55107008"/>
    <n v="10234"/>
    <x v="0"/>
    <n v="1269750"/>
    <x v="0"/>
    <n v="975"/>
    <n v="900"/>
    <n v="100"/>
    <n v="0.34"/>
    <n v="0.1111111111111111"/>
    <x v="20"/>
  </r>
  <r>
    <n v="55107008"/>
    <n v="10224"/>
    <x v="9"/>
    <n v="1269750"/>
    <x v="0"/>
    <n v="2417"/>
    <n v="2182"/>
    <n v="238"/>
    <n v="0.61"/>
    <n v="0.10907424381301559"/>
    <x v="20"/>
  </r>
  <r>
    <n v="55107008"/>
    <n v="10236"/>
    <x v="4"/>
    <n v="1269750"/>
    <x v="0"/>
    <n v="963"/>
    <n v="914"/>
    <n v="70"/>
    <n v="0.36"/>
    <n v="7.6586433260393869E-2"/>
    <x v="20"/>
  </r>
  <r>
    <n v="32359233"/>
    <n v="10174"/>
    <x v="6"/>
    <n v="1269750"/>
    <x v="0"/>
    <n v="240"/>
    <n v="216"/>
    <n v="2"/>
    <n v="4.74"/>
    <n v="9.2592592592592587E-3"/>
    <x v="20"/>
  </r>
  <r>
    <n v="55107008"/>
    <n v="10224"/>
    <x v="2"/>
    <n v="1269750"/>
    <x v="0"/>
    <n v="1312"/>
    <n v="1204"/>
    <n v="108"/>
    <n v="0.61"/>
    <n v="8.9700996677740868E-2"/>
    <x v="21"/>
  </r>
  <r>
    <n v="32359233"/>
    <n v="10234"/>
    <x v="1"/>
    <n v="1269750"/>
    <x v="0"/>
    <n v="2951"/>
    <n v="2239"/>
    <n v="46"/>
    <n v="0.34"/>
    <n v="2.0544886109870479E-2"/>
    <x v="22"/>
  </r>
  <r>
    <n v="55107008"/>
    <n v="10224"/>
    <x v="9"/>
    <n v="1269750"/>
    <x v="0"/>
    <n v="904"/>
    <n v="769"/>
    <n v="76"/>
    <n v="0.61"/>
    <n v="9.8829648894668401E-2"/>
    <x v="23"/>
  </r>
  <r>
    <n v="55107008"/>
    <n v="10224"/>
    <x v="2"/>
    <n v="1269750"/>
    <x v="0"/>
    <n v="925"/>
    <n v="822"/>
    <n v="68"/>
    <n v="0.61"/>
    <n v="8.2725060827250604E-2"/>
    <x v="23"/>
  </r>
  <r>
    <n v="62310876"/>
    <n v="10235"/>
    <x v="0"/>
    <n v="1643084"/>
    <x v="0"/>
    <n v="34"/>
    <n v="29"/>
    <n v="1"/>
    <n v="2.8999999999999998E-3"/>
    <n v="3.4482758620689655E-2"/>
    <x v="0"/>
  </r>
  <r>
    <n v="15221664"/>
    <n v="10235"/>
    <x v="0"/>
    <n v="1643084"/>
    <x v="0"/>
    <n v="1176"/>
    <n v="1091"/>
    <n v="11"/>
    <n v="0.1091"/>
    <n v="1.0082493125572869E-2"/>
    <x v="0"/>
  </r>
  <r>
    <n v="55107008"/>
    <n v="10224"/>
    <x v="9"/>
    <n v="1269750"/>
    <x v="0"/>
    <n v="7404"/>
    <n v="6413"/>
    <n v="568"/>
    <n v="0.61"/>
    <n v="8.8570092000623726E-2"/>
    <x v="1"/>
  </r>
  <r>
    <n v="55107008"/>
    <n v="10234"/>
    <x v="0"/>
    <n v="1269750"/>
    <x v="0"/>
    <n v="2249"/>
    <n v="2027"/>
    <n v="165"/>
    <n v="0.34"/>
    <n v="8.1401085347804644E-2"/>
    <x v="1"/>
  </r>
  <r>
    <n v="32359233"/>
    <n v="10234"/>
    <x v="1"/>
    <n v="1269750"/>
    <x v="0"/>
    <n v="6728"/>
    <n v="5419"/>
    <n v="85"/>
    <n v="0.34"/>
    <n v="1.568555083963831E-2"/>
    <x v="1"/>
  </r>
  <r>
    <n v="55107008"/>
    <n v="10227"/>
    <x v="0"/>
    <n v="1269750"/>
    <x v="0"/>
    <n v="0"/>
    <n v="0"/>
    <n v="0"/>
    <n v="7.0000000000000001E-3"/>
    <e v="#DIV/0!"/>
    <x v="2"/>
  </r>
  <r>
    <n v="55107008"/>
    <n v="10224"/>
    <x v="2"/>
    <n v="1269750"/>
    <x v="0"/>
    <n v="11261"/>
    <n v="10091"/>
    <n v="756"/>
    <n v="1.22"/>
    <n v="7.4918243979783972E-2"/>
    <x v="2"/>
  </r>
  <r>
    <n v="32359233"/>
    <n v="10170"/>
    <x v="2"/>
    <n v="1269750"/>
    <x v="0"/>
    <n v="3457"/>
    <n v="2502"/>
    <n v="8"/>
    <n v="2.02"/>
    <n v="3.1974420463629096E-3"/>
    <x v="2"/>
  </r>
  <r>
    <n v="32359233"/>
    <n v="10224"/>
    <x v="0"/>
    <n v="1269750"/>
    <x v="0"/>
    <n v="0"/>
    <n v="2"/>
    <n v="0"/>
    <n v="0.61"/>
    <n v="0"/>
    <x v="2"/>
  </r>
  <r>
    <n v="55107008"/>
    <n v="10227"/>
    <x v="0"/>
    <n v="1269750"/>
    <x v="0"/>
    <n v="0"/>
    <n v="0"/>
    <n v="0"/>
    <n v="2.8000000000000001E-2"/>
    <e v="#DIV/0!"/>
    <x v="3"/>
  </r>
  <r>
    <n v="55107008"/>
    <n v="10224"/>
    <x v="9"/>
    <n v="1269750"/>
    <x v="0"/>
    <n v="12716"/>
    <n v="11110"/>
    <n v="1036"/>
    <n v="0.61"/>
    <n v="9.3249324932493244E-2"/>
    <x v="3"/>
  </r>
  <r>
    <n v="55107008"/>
    <n v="10224"/>
    <x v="2"/>
    <n v="1269750"/>
    <x v="0"/>
    <n v="13285"/>
    <n v="11975"/>
    <n v="856"/>
    <n v="0.61"/>
    <n v="7.1482254697286016E-2"/>
    <x v="3"/>
  </r>
  <r>
    <n v="32359233"/>
    <n v="10170"/>
    <x v="6"/>
    <n v="1269750"/>
    <x v="0"/>
    <n v="14931"/>
    <n v="12248"/>
    <n v="122"/>
    <n v="2.02"/>
    <n v="9.9608099281515341E-3"/>
    <x v="3"/>
  </r>
  <r>
    <n v="32359233"/>
    <n v="10171"/>
    <x v="6"/>
    <n v="1269750"/>
    <x v="0"/>
    <n v="7750"/>
    <n v="6112"/>
    <n v="41"/>
    <n v="2.04"/>
    <n v="6.7081151832460734E-3"/>
    <x v="3"/>
  </r>
  <r>
    <n v="55107008"/>
    <n v="10224"/>
    <x v="9"/>
    <n v="1269750"/>
    <x v="0"/>
    <n v="14676"/>
    <n v="12831"/>
    <n v="1159"/>
    <n v="1.22"/>
    <n v="9.0328111604707356E-2"/>
    <x v="4"/>
  </r>
  <r>
    <n v="55107008"/>
    <n v="10224"/>
    <x v="2"/>
    <n v="1269750"/>
    <x v="0"/>
    <n v="15637"/>
    <n v="14135"/>
    <n v="1039"/>
    <n v="1.83"/>
    <n v="7.3505482844004238E-2"/>
    <x v="4"/>
  </r>
  <r>
    <n v="55107008"/>
    <n v="10234"/>
    <x v="0"/>
    <n v="1269750"/>
    <x v="0"/>
    <n v="5136"/>
    <n v="4690"/>
    <n v="340"/>
    <n v="0.34"/>
    <n v="7.2494669509594878E-2"/>
    <x v="4"/>
  </r>
  <r>
    <n v="32359233"/>
    <n v="10234"/>
    <x v="1"/>
    <n v="1269750"/>
    <x v="0"/>
    <n v="49309"/>
    <n v="40885"/>
    <n v="492"/>
    <n v="0.34"/>
    <n v="1.2033753210223798E-2"/>
    <x v="4"/>
  </r>
  <r>
    <n v="32359233"/>
    <n v="10170"/>
    <x v="6"/>
    <n v="1269750"/>
    <x v="0"/>
    <n v="16494"/>
    <n v="13579"/>
    <n v="104"/>
    <n v="2.02"/>
    <n v="7.6588850430812285E-3"/>
    <x v="4"/>
  </r>
  <r>
    <n v="32359233"/>
    <n v="10171"/>
    <x v="2"/>
    <n v="1269750"/>
    <x v="0"/>
    <n v="10114"/>
    <n v="7933"/>
    <n v="48"/>
    <n v="2.04"/>
    <n v="6.0506743980839528E-3"/>
    <x v="4"/>
  </r>
  <r>
    <n v="55107008"/>
    <n v="10224"/>
    <x v="9"/>
    <n v="1269750"/>
    <x v="0"/>
    <n v="16097"/>
    <n v="14078"/>
    <n v="1326"/>
    <n v="2.44"/>
    <n v="9.4189515556186959E-2"/>
    <x v="5"/>
  </r>
  <r>
    <n v="55107008"/>
    <n v="10234"/>
    <x v="0"/>
    <n v="1269750"/>
    <x v="0"/>
    <n v="5588"/>
    <n v="5094"/>
    <n v="437"/>
    <n v="0.34"/>
    <n v="8.5787200628190022E-2"/>
    <x v="5"/>
  </r>
  <r>
    <n v="55107008"/>
    <n v="10224"/>
    <x v="2"/>
    <n v="1269750"/>
    <x v="0"/>
    <n v="17007"/>
    <n v="15310"/>
    <n v="1156"/>
    <n v="1.83"/>
    <n v="7.5506205094709344E-2"/>
    <x v="5"/>
  </r>
  <r>
    <n v="32359233"/>
    <n v="10234"/>
    <x v="1"/>
    <n v="1269750"/>
    <x v="0"/>
    <n v="49558"/>
    <n v="40784"/>
    <n v="481"/>
    <n v="0.34"/>
    <n v="1.1793840721851707E-2"/>
    <x v="5"/>
  </r>
  <r>
    <n v="32359233"/>
    <n v="10172"/>
    <x v="6"/>
    <n v="1269750"/>
    <x v="0"/>
    <n v="28768"/>
    <n v="23905"/>
    <n v="215"/>
    <n v="2.02"/>
    <n v="8.9939343233633139E-3"/>
    <x v="5"/>
  </r>
  <r>
    <n v="15221664"/>
    <n v="10235"/>
    <x v="0"/>
    <n v="1643084"/>
    <x v="0"/>
    <n v="0"/>
    <n v="1"/>
    <n v="0"/>
    <n v="1E-4"/>
    <n v="0"/>
    <x v="5"/>
  </r>
  <r>
    <n v="55107008"/>
    <n v="10224"/>
    <x v="9"/>
    <n v="1269750"/>
    <x v="0"/>
    <n v="17761"/>
    <n v="15611"/>
    <n v="1391"/>
    <n v="1.22"/>
    <n v="8.9103837037986036E-2"/>
    <x v="6"/>
  </r>
  <r>
    <n v="55107008"/>
    <n v="10224"/>
    <x v="2"/>
    <n v="1269750"/>
    <x v="0"/>
    <n v="18927"/>
    <n v="17199"/>
    <n v="1331"/>
    <n v="1.22"/>
    <n v="7.7388220245363099E-2"/>
    <x v="6"/>
  </r>
  <r>
    <n v="19729577"/>
    <n v="10236"/>
    <x v="1"/>
    <n v="1269750"/>
    <x v="0"/>
    <n v="1351"/>
    <n v="863"/>
    <n v="39"/>
    <n v="0.36"/>
    <n v="4.5191193511008108E-2"/>
    <x v="6"/>
  </r>
  <r>
    <n v="80715286"/>
    <n v="10173"/>
    <x v="10"/>
    <n v="1269750"/>
    <x v="0"/>
    <n v="2019"/>
    <n v="1445"/>
    <n v="29"/>
    <n v="2.02"/>
    <n v="2.0069204152249134E-2"/>
    <x v="6"/>
  </r>
  <r>
    <n v="32359233"/>
    <n v="10234"/>
    <x v="1"/>
    <n v="1269750"/>
    <x v="0"/>
    <n v="49529"/>
    <n v="41044"/>
    <n v="519"/>
    <n v="0.34"/>
    <n v="1.2644966377546049E-2"/>
    <x v="6"/>
  </r>
  <r>
    <n v="43480563"/>
    <n v="10224"/>
    <x v="14"/>
    <n v="1269750"/>
    <x v="0"/>
    <n v="2643"/>
    <n v="2358"/>
    <n v="24"/>
    <n v="0.61"/>
    <n v="1.0178117048346057E-2"/>
    <x v="6"/>
  </r>
  <r>
    <n v="32359233"/>
    <n v="10176"/>
    <x v="5"/>
    <n v="1269750"/>
    <x v="0"/>
    <n v="15701"/>
    <n v="12176"/>
    <n v="98"/>
    <n v="4.7300000000000004"/>
    <n v="8.0486202365308811E-3"/>
    <x v="6"/>
  </r>
  <r>
    <n v="55107008"/>
    <n v="10227"/>
    <x v="0"/>
    <n v="1269750"/>
    <x v="0"/>
    <n v="0"/>
    <n v="0"/>
    <n v="0"/>
    <n v="7.0000000000000001E-3"/>
    <e v="#DIV/0!"/>
    <x v="7"/>
  </r>
  <r>
    <n v="55107008"/>
    <n v="10224"/>
    <x v="9"/>
    <n v="1269750"/>
    <x v="0"/>
    <n v="19581"/>
    <n v="17154"/>
    <n v="1542"/>
    <n v="0.61"/>
    <n v="8.9891570479188526E-2"/>
    <x v="7"/>
  </r>
  <r>
    <n v="55107008"/>
    <n v="10234"/>
    <x v="0"/>
    <n v="1269750"/>
    <x v="0"/>
    <n v="7332"/>
    <n v="6696"/>
    <n v="544"/>
    <n v="0.34"/>
    <n v="8.1242532855436075E-2"/>
    <x v="7"/>
  </r>
  <r>
    <n v="55107008"/>
    <n v="10224"/>
    <x v="2"/>
    <n v="1269750"/>
    <x v="0"/>
    <n v="20884"/>
    <n v="18980"/>
    <n v="1460"/>
    <n v="3.05"/>
    <n v="7.6923076923076927E-2"/>
    <x v="7"/>
  </r>
  <r>
    <n v="55107008"/>
    <n v="10236"/>
    <x v="0"/>
    <n v="1269750"/>
    <x v="0"/>
    <n v="5656"/>
    <n v="5415"/>
    <n v="325"/>
    <n v="0.72"/>
    <n v="6.001846722068329E-2"/>
    <x v="7"/>
  </r>
  <r>
    <n v="32359233"/>
    <n v="10234"/>
    <x v="1"/>
    <n v="1269750"/>
    <x v="0"/>
    <n v="52224"/>
    <n v="42763"/>
    <n v="602"/>
    <n v="0.34"/>
    <n v="1.4077590440333933E-2"/>
    <x v="7"/>
  </r>
  <r>
    <n v="32359233"/>
    <n v="10173"/>
    <x v="2"/>
    <n v="1269750"/>
    <x v="0"/>
    <n v="8090"/>
    <n v="5756"/>
    <n v="25"/>
    <n v="2.02"/>
    <n v="4.3432939541348161E-3"/>
    <x v="7"/>
  </r>
  <r>
    <n v="55107008"/>
    <n v="10227"/>
    <x v="0"/>
    <n v="1269750"/>
    <x v="0"/>
    <n v="0"/>
    <n v="0"/>
    <n v="0"/>
    <n v="7.0000000000000001E-3"/>
    <e v="#DIV/0!"/>
    <x v="8"/>
  </r>
  <r>
    <n v="55107008"/>
    <n v="10224"/>
    <x v="9"/>
    <n v="1269750"/>
    <x v="0"/>
    <n v="20029"/>
    <n v="17515"/>
    <n v="1670"/>
    <n v="2.44"/>
    <n v="9.534684556094776E-2"/>
    <x v="8"/>
  </r>
  <r>
    <n v="55107008"/>
    <n v="10234"/>
    <x v="0"/>
    <n v="1269750"/>
    <x v="0"/>
    <n v="7663"/>
    <n v="6967"/>
    <n v="589"/>
    <n v="0.34"/>
    <n v="8.4541409501937712E-2"/>
    <x v="8"/>
  </r>
  <r>
    <n v="55107008"/>
    <n v="10224"/>
    <x v="2"/>
    <n v="1269750"/>
    <x v="0"/>
    <n v="21210"/>
    <n v="19177"/>
    <n v="1508"/>
    <n v="1.83"/>
    <n v="7.8635865881003283E-2"/>
    <x v="8"/>
  </r>
  <r>
    <n v="36011719"/>
    <n v="10224"/>
    <x v="4"/>
    <n v="1269750"/>
    <x v="0"/>
    <n v="674"/>
    <n v="552"/>
    <n v="20"/>
    <n v="0.62"/>
    <n v="3.6231884057971016E-2"/>
    <x v="8"/>
  </r>
  <r>
    <n v="32359233"/>
    <n v="10171"/>
    <x v="6"/>
    <n v="1269750"/>
    <x v="0"/>
    <n v="14388"/>
    <n v="11251"/>
    <n v="92"/>
    <n v="4.08"/>
    <n v="8.1770509288063287E-3"/>
    <x v="8"/>
  </r>
  <r>
    <n v="32359233"/>
    <n v="10172"/>
    <x v="8"/>
    <n v="1269750"/>
    <x v="0"/>
    <n v="15060"/>
    <n v="10760"/>
    <n v="78"/>
    <n v="2.02"/>
    <n v="7.2490706319702598E-3"/>
    <x v="8"/>
  </r>
  <r>
    <n v="55107008"/>
    <n v="10227"/>
    <x v="0"/>
    <n v="1269750"/>
    <x v="0"/>
    <n v="0"/>
    <n v="0"/>
    <n v="0"/>
    <n v="7.0000000000000001E-3"/>
    <e v="#DIV/0!"/>
    <x v="9"/>
  </r>
  <r>
    <n v="55107008"/>
    <n v="10224"/>
    <x v="9"/>
    <n v="1269750"/>
    <x v="0"/>
    <n v="19701"/>
    <n v="17201"/>
    <n v="1672"/>
    <n v="0.61"/>
    <n v="9.7203650950526133E-2"/>
    <x v="9"/>
  </r>
  <r>
    <n v="55107008"/>
    <n v="10224"/>
    <x v="2"/>
    <n v="1269750"/>
    <x v="0"/>
    <n v="20838"/>
    <n v="18799"/>
    <n v="1518"/>
    <n v="1.83"/>
    <n v="8.0748976009362206E-2"/>
    <x v="9"/>
  </r>
  <r>
    <n v="55107008"/>
    <n v="10236"/>
    <x v="0"/>
    <n v="1269750"/>
    <x v="0"/>
    <n v="6441"/>
    <n v="6123"/>
    <n v="425"/>
    <n v="0.36"/>
    <n v="6.941041972889106E-2"/>
    <x v="9"/>
  </r>
  <r>
    <n v="32359233"/>
    <n v="10234"/>
    <x v="1"/>
    <n v="1269750"/>
    <x v="0"/>
    <n v="46331"/>
    <n v="37440"/>
    <n v="551"/>
    <n v="1.02"/>
    <n v="1.4716880341880342E-2"/>
    <x v="9"/>
  </r>
  <r>
    <n v="55107008"/>
    <n v="10224"/>
    <x v="9"/>
    <n v="1269750"/>
    <x v="0"/>
    <n v="19529"/>
    <n v="17125"/>
    <n v="1655"/>
    <n v="2.44"/>
    <n v="9.6642335766423351E-2"/>
    <x v="10"/>
  </r>
  <r>
    <n v="55107008"/>
    <n v="10234"/>
    <x v="0"/>
    <n v="1269750"/>
    <x v="0"/>
    <n v="7741"/>
    <n v="7085"/>
    <n v="659"/>
    <n v="1.02"/>
    <n v="9.301340860973889E-2"/>
    <x v="10"/>
  </r>
  <r>
    <n v="55107008"/>
    <n v="10224"/>
    <x v="2"/>
    <n v="1269750"/>
    <x v="0"/>
    <n v="20746"/>
    <n v="18873"/>
    <n v="1454"/>
    <n v="1.22"/>
    <n v="7.7041275896783765E-2"/>
    <x v="10"/>
  </r>
  <r>
    <n v="55107008"/>
    <n v="10236"/>
    <x v="4"/>
    <n v="1269750"/>
    <x v="0"/>
    <n v="6739"/>
    <n v="6265"/>
    <n v="477"/>
    <n v="0.36"/>
    <n v="7.6137270550678371E-2"/>
    <x v="10"/>
  </r>
  <r>
    <n v="55107008"/>
    <n v="10172"/>
    <x v="3"/>
    <n v="1269750"/>
    <x v="0"/>
    <n v="1022"/>
    <n v="942"/>
    <n v="57"/>
    <n v="2.02"/>
    <n v="6.0509554140127389E-2"/>
    <x v="10"/>
  </r>
  <r>
    <n v="43480563"/>
    <n v="10224"/>
    <x v="14"/>
    <n v="1269750"/>
    <x v="0"/>
    <n v="2585"/>
    <n v="2204"/>
    <n v="60"/>
    <n v="0.61"/>
    <n v="2.7223230490018149E-2"/>
    <x v="10"/>
  </r>
  <r>
    <n v="32359233"/>
    <n v="10169"/>
    <x v="2"/>
    <n v="1269750"/>
    <x v="0"/>
    <n v="1020"/>
    <n v="850"/>
    <n v="9"/>
    <n v="5.41"/>
    <n v="1.0588235294117647E-2"/>
    <x v="10"/>
  </r>
  <r>
    <n v="32359233"/>
    <n v="10173"/>
    <x v="6"/>
    <n v="1269750"/>
    <x v="0"/>
    <n v="16716"/>
    <n v="13531"/>
    <n v="89"/>
    <n v="2.02"/>
    <n v="6.5774887295839187E-3"/>
    <x v="10"/>
  </r>
  <r>
    <n v="32359233"/>
    <n v="10227"/>
    <x v="4"/>
    <n v="1269750"/>
    <x v="0"/>
    <n v="0"/>
    <n v="0"/>
    <n v="0"/>
    <n v="7.0000000000000001E-3"/>
    <e v="#DIV/0!"/>
    <x v="11"/>
  </r>
  <r>
    <n v="55107008"/>
    <n v="10227"/>
    <x v="0"/>
    <n v="1269750"/>
    <x v="0"/>
    <n v="0"/>
    <n v="0"/>
    <n v="0"/>
    <n v="1.4E-2"/>
    <e v="#DIV/0!"/>
    <x v="11"/>
  </r>
  <r>
    <n v="55107008"/>
    <n v="10224"/>
    <x v="9"/>
    <n v="1269750"/>
    <x v="0"/>
    <n v="17901"/>
    <n v="15661"/>
    <n v="1488"/>
    <n v="1.22"/>
    <n v="9.5013089841006315E-2"/>
    <x v="11"/>
  </r>
  <r>
    <n v="55107008"/>
    <n v="10236"/>
    <x v="0"/>
    <n v="1269750"/>
    <x v="0"/>
    <n v="6246"/>
    <n v="5929"/>
    <n v="363"/>
    <n v="0.72"/>
    <n v="6.1224489795918366E-2"/>
    <x v="11"/>
  </r>
  <r>
    <n v="32359233"/>
    <n v="10234"/>
    <x v="1"/>
    <n v="1269750"/>
    <x v="0"/>
    <n v="44609"/>
    <n v="34912"/>
    <n v="539"/>
    <n v="1.02"/>
    <n v="1.5438817598533456E-2"/>
    <x v="11"/>
  </r>
  <r>
    <n v="32359233"/>
    <n v="10172"/>
    <x v="8"/>
    <n v="1269750"/>
    <x v="0"/>
    <n v="14338"/>
    <n v="9944"/>
    <n v="58"/>
    <n v="2.02"/>
    <n v="5.8326629123089304E-3"/>
    <x v="11"/>
  </r>
  <r>
    <n v="55107008"/>
    <n v="10227"/>
    <x v="0"/>
    <n v="1269750"/>
    <x v="0"/>
    <n v="0"/>
    <n v="0"/>
    <n v="0"/>
    <n v="7.0000000000000001E-3"/>
    <e v="#DIV/0!"/>
    <x v="12"/>
  </r>
  <r>
    <n v="55107008"/>
    <n v="10224"/>
    <x v="9"/>
    <n v="1269750"/>
    <x v="0"/>
    <n v="19121"/>
    <n v="16470"/>
    <n v="1575"/>
    <n v="1.22"/>
    <n v="9.5628415300546443E-2"/>
    <x v="12"/>
  </r>
  <r>
    <n v="55107008"/>
    <n v="10234"/>
    <x v="0"/>
    <n v="1269750"/>
    <x v="0"/>
    <n v="7573"/>
    <n v="6828"/>
    <n v="649"/>
    <n v="0.34"/>
    <n v="9.5049794961921494E-2"/>
    <x v="12"/>
  </r>
  <r>
    <n v="55107008"/>
    <n v="10224"/>
    <x v="2"/>
    <n v="1269750"/>
    <x v="0"/>
    <n v="20261"/>
    <n v="18103"/>
    <n v="1337"/>
    <n v="0.61"/>
    <n v="7.3855162127824114E-2"/>
    <x v="12"/>
  </r>
  <r>
    <n v="55107008"/>
    <n v="10236"/>
    <x v="0"/>
    <n v="1269750"/>
    <x v="0"/>
    <n v="6489"/>
    <n v="6119"/>
    <n v="446"/>
    <n v="0.36"/>
    <n v="7.2887726752737372E-2"/>
    <x v="12"/>
  </r>
  <r>
    <n v="55107008"/>
    <n v="10236"/>
    <x v="4"/>
    <n v="1269750"/>
    <x v="0"/>
    <n v="6422"/>
    <n v="5984"/>
    <n v="409"/>
    <n v="0.36"/>
    <n v="6.8348930481283418E-2"/>
    <x v="12"/>
  </r>
  <r>
    <n v="32359233"/>
    <n v="10173"/>
    <x v="2"/>
    <n v="1269750"/>
    <x v="0"/>
    <n v="8171"/>
    <n v="5532"/>
    <n v="55"/>
    <n v="2.02"/>
    <n v="9.9421547360809825E-3"/>
    <x v="12"/>
  </r>
  <r>
    <n v="55107008"/>
    <n v="10227"/>
    <x v="0"/>
    <n v="1269750"/>
    <x v="0"/>
    <n v="0"/>
    <n v="0"/>
    <n v="0"/>
    <n v="7.0000000000000001E-3"/>
    <e v="#DIV/0!"/>
    <x v="13"/>
  </r>
  <r>
    <n v="55107008"/>
    <n v="10231"/>
    <x v="0"/>
    <n v="1269750"/>
    <x v="0"/>
    <n v="0"/>
    <n v="0"/>
    <n v="0"/>
    <n v="7.0000000000000001E-3"/>
    <e v="#DIV/0!"/>
    <x v="13"/>
  </r>
  <r>
    <n v="55107008"/>
    <n v="10234"/>
    <x v="0"/>
    <n v="1269750"/>
    <x v="0"/>
    <n v="8811"/>
    <n v="7808"/>
    <n v="832"/>
    <n v="0.34"/>
    <n v="0.10655737704918032"/>
    <x v="13"/>
  </r>
  <r>
    <n v="55107008"/>
    <n v="10224"/>
    <x v="9"/>
    <n v="1269750"/>
    <x v="0"/>
    <n v="21528"/>
    <n v="18272"/>
    <n v="1806"/>
    <n v="0.61"/>
    <n v="9.8839754816112083E-2"/>
    <x v="13"/>
  </r>
  <r>
    <n v="55107008"/>
    <n v="10224"/>
    <x v="2"/>
    <n v="1269750"/>
    <x v="0"/>
    <n v="23172"/>
    <n v="20467"/>
    <n v="1597"/>
    <n v="3.05"/>
    <n v="7.8028045145844535E-2"/>
    <x v="13"/>
  </r>
  <r>
    <n v="55107008"/>
    <n v="10236"/>
    <x v="0"/>
    <n v="1269750"/>
    <x v="0"/>
    <n v="7431"/>
    <n v="6945"/>
    <n v="513"/>
    <n v="0.72"/>
    <n v="7.3866090712742985E-2"/>
    <x v="13"/>
  </r>
  <r>
    <n v="32359233"/>
    <n v="10173"/>
    <x v="6"/>
    <n v="1269750"/>
    <x v="0"/>
    <n v="22525"/>
    <n v="17952"/>
    <n v="178"/>
    <n v="2.02"/>
    <n v="9.9153297682709439E-3"/>
    <x v="13"/>
  </r>
  <r>
    <n v="32359233"/>
    <n v="10171"/>
    <x v="6"/>
    <n v="1269750"/>
    <x v="0"/>
    <n v="19810"/>
    <n v="15021"/>
    <n v="136"/>
    <n v="2.04"/>
    <n v="9.0539910791558476E-3"/>
    <x v="13"/>
  </r>
  <r>
    <n v="32359233"/>
    <n v="10170"/>
    <x v="2"/>
    <n v="1269750"/>
    <x v="0"/>
    <n v="20147"/>
    <n v="15333"/>
    <n v="116"/>
    <n v="4.04"/>
    <n v="7.5653818561273074E-3"/>
    <x v="13"/>
  </r>
  <r>
    <n v="32359233"/>
    <n v="10172"/>
    <x v="8"/>
    <n v="1269750"/>
    <x v="0"/>
    <n v="21405"/>
    <n v="14405"/>
    <n v="98"/>
    <n v="2.02"/>
    <n v="6.8031933356473449E-3"/>
    <x v="13"/>
  </r>
  <r>
    <n v="55107008"/>
    <n v="10224"/>
    <x v="9"/>
    <n v="1269750"/>
    <x v="0"/>
    <n v="22662"/>
    <n v="19088"/>
    <n v="1968"/>
    <n v="2.44"/>
    <n v="0.10310142497904443"/>
    <x v="14"/>
  </r>
  <r>
    <n v="55107008"/>
    <n v="10224"/>
    <x v="2"/>
    <n v="1269750"/>
    <x v="0"/>
    <n v="23780"/>
    <n v="20825"/>
    <n v="1749"/>
    <n v="1.83"/>
    <n v="8.3985594237695083E-2"/>
    <x v="14"/>
  </r>
  <r>
    <n v="80715286"/>
    <n v="10173"/>
    <x v="10"/>
    <n v="1269750"/>
    <x v="0"/>
    <n v="3934"/>
    <n v="2694"/>
    <n v="85"/>
    <n v="2.02"/>
    <n v="3.1551596139569413E-2"/>
    <x v="14"/>
  </r>
  <r>
    <n v="32359233"/>
    <n v="10171"/>
    <x v="6"/>
    <n v="1269750"/>
    <x v="0"/>
    <n v="20266"/>
    <n v="14838"/>
    <n v="100"/>
    <n v="2.04"/>
    <n v="6.7394527564361775E-3"/>
    <x v="14"/>
  </r>
  <r>
    <n v="32359233"/>
    <n v="10172"/>
    <x v="8"/>
    <n v="1269750"/>
    <x v="0"/>
    <n v="24163"/>
    <n v="16129"/>
    <n v="90"/>
    <n v="2.02"/>
    <n v="5.5800111600223202E-3"/>
    <x v="14"/>
  </r>
  <r>
    <n v="55107008"/>
    <n v="10224"/>
    <x v="9"/>
    <n v="1269750"/>
    <x v="0"/>
    <n v="23004"/>
    <n v="19193"/>
    <n v="2106"/>
    <n v="1.22"/>
    <n v="0.10972750481946543"/>
    <x v="15"/>
  </r>
  <r>
    <n v="55107008"/>
    <n v="10224"/>
    <x v="2"/>
    <n v="1269750"/>
    <x v="0"/>
    <n v="24673"/>
    <n v="21515"/>
    <n v="1797"/>
    <n v="2.44"/>
    <n v="8.352312340227748E-2"/>
    <x v="15"/>
  </r>
  <r>
    <n v="55107008"/>
    <n v="10236"/>
    <x v="0"/>
    <n v="1269750"/>
    <x v="0"/>
    <n v="8385"/>
    <n v="7827"/>
    <n v="604"/>
    <n v="0.36"/>
    <n v="7.7168774754056466E-2"/>
    <x v="15"/>
  </r>
  <r>
    <n v="55107008"/>
    <n v="10168"/>
    <x v="10"/>
    <n v="1269750"/>
    <x v="0"/>
    <n v="524"/>
    <n v="459"/>
    <n v="21"/>
    <n v="4.0599999999999996"/>
    <n v="4.5751633986928102E-2"/>
    <x v="15"/>
  </r>
  <r>
    <n v="19729577"/>
    <n v="10224"/>
    <x v="4"/>
    <n v="1269750"/>
    <x v="0"/>
    <n v="3541"/>
    <n v="2703"/>
    <n v="85"/>
    <n v="0.62"/>
    <n v="3.1446540880503145E-2"/>
    <x v="15"/>
  </r>
  <r>
    <n v="32359233"/>
    <n v="10234"/>
    <x v="1"/>
    <n v="1269750"/>
    <x v="0"/>
    <n v="66472"/>
    <n v="47880"/>
    <n v="700"/>
    <n v="0.34"/>
    <n v="1.4619883040935672E-2"/>
    <x v="15"/>
  </r>
  <r>
    <n v="32359233"/>
    <n v="10187"/>
    <x v="11"/>
    <n v="1269750"/>
    <x v="0"/>
    <n v="8082"/>
    <n v="6283"/>
    <n v="69"/>
    <n v="2.02"/>
    <n v="1.0982014961005889E-2"/>
    <x v="15"/>
  </r>
  <r>
    <n v="32359233"/>
    <n v="10169"/>
    <x v="2"/>
    <n v="1269750"/>
    <x v="0"/>
    <n v="1513"/>
    <n v="1198"/>
    <n v="11"/>
    <n v="5.41"/>
    <n v="9.1819699499165273E-3"/>
    <x v="15"/>
  </r>
  <r>
    <n v="32359233"/>
    <n v="10172"/>
    <x v="6"/>
    <n v="1269750"/>
    <x v="0"/>
    <n v="46670"/>
    <n v="36135"/>
    <n v="326"/>
    <n v="2.02"/>
    <n v="9.0217240902172417E-3"/>
    <x v="15"/>
  </r>
  <r>
    <n v="55107008"/>
    <n v="10224"/>
    <x v="9"/>
    <n v="1269750"/>
    <x v="0"/>
    <n v="21420"/>
    <n v="17601"/>
    <n v="1852"/>
    <n v="2.44"/>
    <n v="0.10522129424464519"/>
    <x v="16"/>
  </r>
  <r>
    <n v="55107008"/>
    <n v="10224"/>
    <x v="2"/>
    <n v="1269750"/>
    <x v="0"/>
    <n v="22784"/>
    <n v="19669"/>
    <n v="1629"/>
    <n v="1.22"/>
    <n v="8.2820682291931472E-2"/>
    <x v="16"/>
  </r>
  <r>
    <n v="55107008"/>
    <n v="10236"/>
    <x v="0"/>
    <n v="1269750"/>
    <x v="0"/>
    <n v="8268"/>
    <n v="7704"/>
    <n v="539"/>
    <n v="0.36"/>
    <n v="6.9963655244029074E-2"/>
    <x v="16"/>
  </r>
  <r>
    <n v="32359233"/>
    <n v="10234"/>
    <x v="1"/>
    <n v="1269750"/>
    <x v="0"/>
    <n v="48770"/>
    <n v="35873"/>
    <n v="540"/>
    <n v="0.68"/>
    <n v="1.5053104005798233E-2"/>
    <x v="16"/>
  </r>
  <r>
    <n v="32359233"/>
    <n v="10173"/>
    <x v="6"/>
    <n v="1269750"/>
    <x v="0"/>
    <n v="19027"/>
    <n v="15397"/>
    <n v="148"/>
    <n v="4.04"/>
    <n v="9.6122621289861654E-3"/>
    <x v="16"/>
  </r>
  <r>
    <n v="32359233"/>
    <n v="10170"/>
    <x v="6"/>
    <n v="1269750"/>
    <x v="0"/>
    <n v="25787"/>
    <n v="20452"/>
    <n v="196"/>
    <n v="2.02"/>
    <n v="9.5834148249559943E-3"/>
    <x v="16"/>
  </r>
  <r>
    <n v="32359233"/>
    <n v="10171"/>
    <x v="2"/>
    <n v="1269750"/>
    <x v="0"/>
    <n v="16208"/>
    <n v="11726"/>
    <n v="91"/>
    <n v="2.04"/>
    <n v="7.7605321507760536E-3"/>
    <x v="16"/>
  </r>
  <r>
    <n v="55107008"/>
    <n v="10234"/>
    <x v="0"/>
    <n v="1269750"/>
    <x v="0"/>
    <n v="7436"/>
    <n v="6649"/>
    <n v="734"/>
    <n v="0.68"/>
    <n v="0.11039254023161378"/>
    <x v="17"/>
  </r>
  <r>
    <n v="55107008"/>
    <n v="10224"/>
    <x v="9"/>
    <n v="1269750"/>
    <x v="0"/>
    <n v="17803"/>
    <n v="15173"/>
    <n v="1549"/>
    <n v="3.66"/>
    <n v="0.1020892374612799"/>
    <x v="17"/>
  </r>
  <r>
    <n v="55107008"/>
    <n v="10224"/>
    <x v="2"/>
    <n v="1269750"/>
    <x v="0"/>
    <n v="19163"/>
    <n v="16834"/>
    <n v="1324"/>
    <n v="1.83"/>
    <n v="7.8650350481169057E-2"/>
    <x v="17"/>
  </r>
  <r>
    <n v="55107008"/>
    <n v="10236"/>
    <x v="4"/>
    <n v="1269750"/>
    <x v="0"/>
    <n v="7174"/>
    <n v="6546"/>
    <n v="488"/>
    <n v="0.36"/>
    <n v="7.4549343110296359E-2"/>
    <x v="17"/>
  </r>
  <r>
    <n v="32359233"/>
    <n v="10169"/>
    <x v="2"/>
    <n v="1269750"/>
    <x v="0"/>
    <n v="1514"/>
    <n v="1146"/>
    <n v="11"/>
    <n v="5.41"/>
    <n v="9.5986038394415361E-3"/>
    <x v="17"/>
  </r>
  <r>
    <n v="32359233"/>
    <n v="10170"/>
    <x v="6"/>
    <n v="1269750"/>
    <x v="0"/>
    <n v="22109"/>
    <n v="16944"/>
    <n v="142"/>
    <n v="4.04"/>
    <n v="8.3805476864966949E-3"/>
    <x v="17"/>
  </r>
  <r>
    <n v="32359233"/>
    <n v="10170"/>
    <x v="2"/>
    <n v="1269750"/>
    <x v="0"/>
    <n v="16526"/>
    <n v="11863"/>
    <n v="76"/>
    <n v="2.02"/>
    <n v="6.4064739104779563E-3"/>
    <x v="17"/>
  </r>
  <r>
    <n v="55107008"/>
    <n v="10234"/>
    <x v="0"/>
    <n v="1269750"/>
    <x v="0"/>
    <n v="4448"/>
    <n v="4014"/>
    <n v="433"/>
    <n v="0.34"/>
    <n v="0.10787244643746886"/>
    <x v="18"/>
  </r>
  <r>
    <n v="55107008"/>
    <n v="10224"/>
    <x v="2"/>
    <n v="1269750"/>
    <x v="0"/>
    <n v="12247"/>
    <n v="10885"/>
    <n v="931"/>
    <n v="1.22"/>
    <n v="8.553054662379421E-2"/>
    <x v="18"/>
  </r>
  <r>
    <n v="55107008"/>
    <n v="10236"/>
    <x v="4"/>
    <n v="1269750"/>
    <x v="0"/>
    <n v="4720"/>
    <n v="4331"/>
    <n v="274"/>
    <n v="0.36"/>
    <n v="6.3264834911105974E-2"/>
    <x v="18"/>
  </r>
  <r>
    <n v="19729577"/>
    <n v="10236"/>
    <x v="1"/>
    <n v="1269750"/>
    <x v="0"/>
    <n v="657"/>
    <n v="373"/>
    <n v="17"/>
    <n v="0.36"/>
    <n v="4.5576407506702415E-2"/>
    <x v="18"/>
  </r>
  <r>
    <n v="32359233"/>
    <n v="10234"/>
    <x v="1"/>
    <n v="1269750"/>
    <x v="0"/>
    <n v="17149"/>
    <n v="13217"/>
    <n v="175"/>
    <n v="0.34"/>
    <n v="1.3240523568131952E-2"/>
    <x v="18"/>
  </r>
  <r>
    <n v="55107008"/>
    <n v="10234"/>
    <x v="0"/>
    <n v="1269750"/>
    <x v="0"/>
    <n v="2263"/>
    <n v="2084"/>
    <n v="223"/>
    <n v="0.34"/>
    <n v="0.10700575815738964"/>
    <x v="19"/>
  </r>
  <r>
    <n v="55107008"/>
    <n v="10224"/>
    <x v="9"/>
    <n v="1269750"/>
    <x v="0"/>
    <n v="5697"/>
    <n v="5128"/>
    <n v="515"/>
    <n v="0.61"/>
    <n v="0.10042901716068643"/>
    <x v="19"/>
  </r>
  <r>
    <n v="55107008"/>
    <n v="10236"/>
    <x v="4"/>
    <n v="1269750"/>
    <x v="0"/>
    <n v="2406"/>
    <n v="2274"/>
    <n v="192"/>
    <n v="0.36"/>
    <n v="8.4432717678100261E-2"/>
    <x v="19"/>
  </r>
  <r>
    <n v="32359233"/>
    <n v="10172"/>
    <x v="8"/>
    <n v="1269750"/>
    <x v="0"/>
    <n v="3174"/>
    <n v="1858"/>
    <n v="12"/>
    <n v="2.02"/>
    <n v="6.4585575888051671E-3"/>
    <x v="19"/>
  </r>
  <r>
    <n v="55107008"/>
    <n v="10234"/>
    <x v="0"/>
    <n v="1269750"/>
    <x v="0"/>
    <n v="1073"/>
    <n v="1001"/>
    <n v="117"/>
    <n v="0.34"/>
    <n v="0.11688311688311688"/>
    <x v="20"/>
  </r>
  <r>
    <n v="32359233"/>
    <n v="10234"/>
    <x v="1"/>
    <n v="1269750"/>
    <x v="0"/>
    <n v="4359"/>
    <n v="3352"/>
    <n v="51"/>
    <n v="0.34"/>
    <n v="1.5214797136038186E-2"/>
    <x v="20"/>
  </r>
  <r>
    <n v="55107008"/>
    <n v="10224"/>
    <x v="9"/>
    <n v="1269750"/>
    <x v="0"/>
    <n v="1433"/>
    <n v="1299"/>
    <n v="157"/>
    <n v="0.61"/>
    <n v="0.12086220169361046"/>
    <x v="21"/>
  </r>
  <r>
    <n v="32359233"/>
    <n v="10174"/>
    <x v="2"/>
    <n v="1269750"/>
    <x v="0"/>
    <n v="83"/>
    <n v="67"/>
    <n v="2"/>
    <n v="4.74"/>
    <n v="2.9850746268656716E-2"/>
    <x v="22"/>
  </r>
  <r>
    <n v="19729577"/>
    <n v="10224"/>
    <x v="4"/>
    <n v="1269750"/>
    <x v="0"/>
    <n v="146"/>
    <n v="115"/>
    <n v="5"/>
    <n v="0.62"/>
    <n v="4.3478260869565216E-2"/>
    <x v="23"/>
  </r>
  <r>
    <n v="55107008"/>
    <n v="10224"/>
    <x v="2"/>
    <n v="1269750"/>
    <x v="0"/>
    <n v="3611"/>
    <n v="3331"/>
    <n v="283"/>
    <n v="0.61"/>
    <n v="8.4959471630141101E-2"/>
    <x v="0"/>
  </r>
  <r>
    <n v="15221664"/>
    <n v="10235"/>
    <x v="0"/>
    <n v="1643084"/>
    <x v="0"/>
    <n v="1136"/>
    <n v="1051"/>
    <n v="17"/>
    <n v="0.1051"/>
    <n v="1.6175071360608945E-2"/>
    <x v="0"/>
  </r>
  <r>
    <n v="62310876"/>
    <n v="10235"/>
    <x v="0"/>
    <n v="1643084"/>
    <x v="0"/>
    <n v="51"/>
    <n v="46"/>
    <n v="0"/>
    <n v="4.5999999999999999E-3"/>
    <n v="0"/>
    <x v="0"/>
  </r>
  <r>
    <n v="55107008"/>
    <n v="10227"/>
    <x v="0"/>
    <n v="1269750"/>
    <x v="0"/>
    <n v="0"/>
    <n v="0"/>
    <n v="0"/>
    <n v="7.0000000000000001E-3"/>
    <e v="#DIV/0!"/>
    <x v="1"/>
  </r>
  <r>
    <n v="55107008"/>
    <n v="10234"/>
    <x v="0"/>
    <n v="1269750"/>
    <x v="0"/>
    <n v="2406"/>
    <n v="2202"/>
    <n v="213"/>
    <n v="0.34"/>
    <n v="9.6730245231607628E-2"/>
    <x v="1"/>
  </r>
  <r>
    <n v="55107008"/>
    <n v="10224"/>
    <x v="9"/>
    <n v="1269750"/>
    <x v="0"/>
    <n v="7574"/>
    <n v="6706"/>
    <n v="648"/>
    <n v="0.61"/>
    <n v="9.6629883686251125E-2"/>
    <x v="1"/>
  </r>
  <r>
    <n v="55107008"/>
    <n v="10224"/>
    <x v="2"/>
    <n v="1269750"/>
    <x v="0"/>
    <n v="7904"/>
    <n v="7193"/>
    <n v="579"/>
    <n v="0.61"/>
    <n v="8.0494925622132632E-2"/>
    <x v="1"/>
  </r>
  <r>
    <n v="55107008"/>
    <n v="10224"/>
    <x v="9"/>
    <n v="1269750"/>
    <x v="0"/>
    <n v="12255"/>
    <n v="10787"/>
    <n v="1018"/>
    <n v="1.83"/>
    <n v="9.4372856215815329E-2"/>
    <x v="2"/>
  </r>
  <r>
    <n v="55107008"/>
    <n v="10224"/>
    <x v="2"/>
    <n v="1269750"/>
    <x v="0"/>
    <n v="12901"/>
    <n v="11725"/>
    <n v="921"/>
    <n v="2.44"/>
    <n v="7.8550106609808101E-2"/>
    <x v="2"/>
  </r>
  <r>
    <n v="55107008"/>
    <n v="10236"/>
    <x v="4"/>
    <n v="1269750"/>
    <x v="0"/>
    <n v="2220"/>
    <n v="2080"/>
    <n v="114"/>
    <n v="0.36"/>
    <n v="5.4807692307692307E-2"/>
    <x v="2"/>
  </r>
  <r>
    <n v="55107008"/>
    <n v="10224"/>
    <x v="9"/>
    <n v="1269750"/>
    <x v="0"/>
    <n v="15126"/>
    <n v="13389"/>
    <n v="1279"/>
    <n v="2.44"/>
    <n v="9.5526178205989992E-2"/>
    <x v="3"/>
  </r>
  <r>
    <n v="55107008"/>
    <n v="10224"/>
    <x v="2"/>
    <n v="1269750"/>
    <x v="0"/>
    <n v="15753"/>
    <n v="14329"/>
    <n v="1142"/>
    <n v="0.61"/>
    <n v="7.9698513504082635E-2"/>
    <x v="3"/>
  </r>
  <r>
    <n v="32359233"/>
    <n v="10234"/>
    <x v="1"/>
    <n v="1269750"/>
    <x v="0"/>
    <n v="45995"/>
    <n v="37719"/>
    <n v="594"/>
    <n v="0.68"/>
    <n v="1.5748031496062992E-2"/>
    <x v="3"/>
  </r>
  <r>
    <n v="32359233"/>
    <n v="10172"/>
    <x v="6"/>
    <n v="1269750"/>
    <x v="0"/>
    <n v="21562"/>
    <n v="17624"/>
    <n v="165"/>
    <n v="2.02"/>
    <n v="9.3622333182024516E-3"/>
    <x v="3"/>
  </r>
  <r>
    <n v="55107008"/>
    <n v="10224"/>
    <x v="9"/>
    <n v="1269750"/>
    <x v="0"/>
    <n v="18941"/>
    <n v="16825"/>
    <n v="1452"/>
    <n v="2.44"/>
    <n v="8.6300148588410105E-2"/>
    <x v="4"/>
  </r>
  <r>
    <n v="80715286"/>
    <n v="10169"/>
    <x v="5"/>
    <n v="1269750"/>
    <x v="0"/>
    <n v="184"/>
    <n v="142"/>
    <n v="4"/>
    <n v="5.41"/>
    <n v="2.8169014084507043E-2"/>
    <x v="4"/>
  </r>
  <r>
    <n v="19729577"/>
    <n v="10224"/>
    <x v="4"/>
    <n v="1269750"/>
    <x v="0"/>
    <n v="3195"/>
    <n v="2642"/>
    <n v="65"/>
    <n v="1.24"/>
    <n v="2.4602573807721424E-2"/>
    <x v="4"/>
  </r>
  <r>
    <n v="32359233"/>
    <n v="10234"/>
    <x v="1"/>
    <n v="1269750"/>
    <x v="0"/>
    <n v="52575"/>
    <n v="43669"/>
    <n v="606"/>
    <n v="0.34"/>
    <n v="1.3877121069866495E-2"/>
    <x v="4"/>
  </r>
  <r>
    <n v="32359233"/>
    <n v="10176"/>
    <x v="5"/>
    <n v="1269750"/>
    <x v="0"/>
    <n v="15407"/>
    <n v="12265"/>
    <n v="125"/>
    <n v="9.4600000000000009"/>
    <n v="1.0191602119853241E-2"/>
    <x v="4"/>
  </r>
  <r>
    <n v="55107008"/>
    <n v="10224"/>
    <x v="9"/>
    <n v="1269750"/>
    <x v="0"/>
    <n v="19786"/>
    <n v="17514"/>
    <n v="1636"/>
    <n v="0.61"/>
    <n v="9.3410985497316426E-2"/>
    <x v="5"/>
  </r>
  <r>
    <n v="55107008"/>
    <n v="10224"/>
    <x v="2"/>
    <n v="1269750"/>
    <x v="0"/>
    <n v="20982"/>
    <n v="19248"/>
    <n v="1501"/>
    <n v="2.44"/>
    <n v="7.7982128013300081E-2"/>
    <x v="5"/>
  </r>
  <r>
    <n v="55107008"/>
    <n v="10169"/>
    <x v="0"/>
    <n v="1269750"/>
    <x v="0"/>
    <n v="592"/>
    <n v="571"/>
    <n v="16"/>
    <n v="5.41"/>
    <n v="2.8021015761821366E-2"/>
    <x v="5"/>
  </r>
  <r>
    <n v="80715286"/>
    <n v="10172"/>
    <x v="2"/>
    <n v="1269750"/>
    <x v="0"/>
    <n v="3492"/>
    <n v="2411"/>
    <n v="52"/>
    <n v="2.02"/>
    <n v="2.1567814184985483E-2"/>
    <x v="5"/>
  </r>
  <r>
    <n v="32359233"/>
    <n v="10234"/>
    <x v="1"/>
    <n v="1269750"/>
    <x v="0"/>
    <n v="51027"/>
    <n v="42254"/>
    <n v="658"/>
    <n v="0.68"/>
    <n v="1.5572490178444644E-2"/>
    <x v="5"/>
  </r>
  <r>
    <n v="32359233"/>
    <n v="10172"/>
    <x v="6"/>
    <n v="1269750"/>
    <x v="0"/>
    <n v="27641"/>
    <n v="23371"/>
    <n v="211"/>
    <n v="2.02"/>
    <n v="9.0282829147233755E-3"/>
    <x v="5"/>
  </r>
  <r>
    <n v="32359233"/>
    <n v="10173"/>
    <x v="2"/>
    <n v="1269750"/>
    <x v="0"/>
    <n v="7263"/>
    <n v="5356"/>
    <n v="32"/>
    <n v="2.02"/>
    <n v="5.9746079163554896E-3"/>
    <x v="5"/>
  </r>
  <r>
    <n v="32359233"/>
    <n v="10170"/>
    <x v="2"/>
    <n v="1269750"/>
    <x v="0"/>
    <n v="13544"/>
    <n v="10384"/>
    <n v="58"/>
    <n v="4.04"/>
    <n v="5.5855161787365173E-3"/>
    <x v="5"/>
  </r>
  <r>
    <n v="55107008"/>
    <n v="10224"/>
    <x v="9"/>
    <n v="1269750"/>
    <x v="0"/>
    <n v="22664"/>
    <n v="20170"/>
    <n v="1937"/>
    <n v="1.22"/>
    <n v="9.6033713435795739E-2"/>
    <x v="6"/>
  </r>
  <r>
    <n v="32359233"/>
    <n v="10234"/>
    <x v="1"/>
    <n v="1269750"/>
    <x v="0"/>
    <n v="51775"/>
    <n v="43147"/>
    <n v="670"/>
    <n v="0.68"/>
    <n v="1.552831019537859E-2"/>
    <x v="6"/>
  </r>
  <r>
    <n v="32359233"/>
    <n v="10176"/>
    <x v="5"/>
    <n v="1269750"/>
    <x v="0"/>
    <n v="17868"/>
    <n v="13786"/>
    <n v="150"/>
    <n v="4.7300000000000004"/>
    <n v="1.0880603510808067E-2"/>
    <x v="6"/>
  </r>
  <r>
    <n v="32359233"/>
    <n v="10172"/>
    <x v="6"/>
    <n v="1269750"/>
    <x v="0"/>
    <n v="29911"/>
    <n v="24947"/>
    <n v="214"/>
    <n v="2.02"/>
    <n v="8.5781857537980521E-3"/>
    <x v="6"/>
  </r>
  <r>
    <n v="55107008"/>
    <n v="10227"/>
    <x v="0"/>
    <n v="1269750"/>
    <x v="0"/>
    <n v="0"/>
    <n v="0"/>
    <n v="0"/>
    <n v="7.0000000000000001E-3"/>
    <e v="#DIV/0!"/>
    <x v="7"/>
  </r>
  <r>
    <n v="55107008"/>
    <n v="10224"/>
    <x v="9"/>
    <n v="1269750"/>
    <x v="0"/>
    <n v="23622"/>
    <n v="21005"/>
    <n v="2089"/>
    <n v="2.44"/>
    <n v="9.9452511306831706E-2"/>
    <x v="7"/>
  </r>
  <r>
    <n v="55107008"/>
    <n v="10234"/>
    <x v="0"/>
    <n v="1269750"/>
    <x v="0"/>
    <n v="9049"/>
    <n v="8259"/>
    <n v="733"/>
    <n v="0.34"/>
    <n v="8.8751664850466164E-2"/>
    <x v="7"/>
  </r>
  <r>
    <n v="55107008"/>
    <n v="10224"/>
    <x v="2"/>
    <n v="1269750"/>
    <x v="0"/>
    <n v="25048"/>
    <n v="23049"/>
    <n v="1845"/>
    <n v="2.44"/>
    <n v="8.0046856696602886E-2"/>
    <x v="7"/>
  </r>
  <r>
    <n v="19729577"/>
    <n v="10224"/>
    <x v="4"/>
    <n v="1269750"/>
    <x v="0"/>
    <n v="3399"/>
    <n v="2745"/>
    <n v="76"/>
    <n v="0.62"/>
    <n v="2.7686703096539162E-2"/>
    <x v="7"/>
  </r>
  <r>
    <n v="32359233"/>
    <n v="10234"/>
    <x v="1"/>
    <n v="1269750"/>
    <x v="0"/>
    <n v="53597"/>
    <n v="44636"/>
    <n v="671"/>
    <n v="0.68"/>
    <n v="1.5032709024106103E-2"/>
    <x v="7"/>
  </r>
  <r>
    <n v="32359233"/>
    <n v="10172"/>
    <x v="6"/>
    <n v="1269750"/>
    <x v="0"/>
    <n v="32547"/>
    <n v="27264"/>
    <n v="265"/>
    <n v="2.02"/>
    <n v="9.7197769953051641E-3"/>
    <x v="7"/>
  </r>
  <r>
    <n v="32359233"/>
    <n v="10172"/>
    <x v="8"/>
    <n v="1269750"/>
    <x v="0"/>
    <n v="15607"/>
    <n v="11424"/>
    <n v="93"/>
    <n v="2.02"/>
    <n v="8.140756302521009E-3"/>
    <x v="7"/>
  </r>
  <r>
    <n v="19383848"/>
    <n v="10202"/>
    <x v="7"/>
    <n v="1269750"/>
    <x v="0"/>
    <n v="0"/>
    <n v="0"/>
    <n v="0"/>
    <n v="1.2999999999999999E-2"/>
    <e v="#DIV/0!"/>
    <x v="8"/>
  </r>
  <r>
    <n v="55107008"/>
    <n v="10224"/>
    <x v="9"/>
    <n v="1269750"/>
    <x v="0"/>
    <n v="22955"/>
    <n v="20376"/>
    <n v="1975"/>
    <n v="1.83"/>
    <n v="9.6927758146839418E-2"/>
    <x v="8"/>
  </r>
  <r>
    <n v="55107008"/>
    <n v="10224"/>
    <x v="2"/>
    <n v="1269750"/>
    <x v="0"/>
    <n v="24642"/>
    <n v="22487"/>
    <n v="1847"/>
    <n v="2.44"/>
    <n v="8.2136345444034337E-2"/>
    <x v="8"/>
  </r>
  <r>
    <n v="55107008"/>
    <n v="10236"/>
    <x v="4"/>
    <n v="1269750"/>
    <x v="0"/>
    <n v="7459"/>
    <n v="7034"/>
    <n v="497"/>
    <n v="0.36"/>
    <n v="7.0656809781063409E-2"/>
    <x v="8"/>
  </r>
  <r>
    <n v="32359233"/>
    <n v="10234"/>
    <x v="1"/>
    <n v="1269750"/>
    <x v="0"/>
    <n v="54023"/>
    <n v="43400"/>
    <n v="733"/>
    <n v="1.02"/>
    <n v="1.6889400921658988E-2"/>
    <x v="8"/>
  </r>
  <r>
    <n v="32359233"/>
    <n v="10172"/>
    <x v="6"/>
    <n v="1269750"/>
    <x v="0"/>
    <n v="32673"/>
    <n v="27362"/>
    <n v="265"/>
    <n v="4.04"/>
    <n v="9.6849645493750462E-3"/>
    <x v="8"/>
  </r>
  <r>
    <n v="55107008"/>
    <n v="10227"/>
    <x v="0"/>
    <n v="1269750"/>
    <x v="0"/>
    <n v="0"/>
    <n v="0"/>
    <n v="0"/>
    <n v="7.0000000000000001E-3"/>
    <e v="#DIV/0!"/>
    <x v="9"/>
  </r>
  <r>
    <n v="55107008"/>
    <n v="10224"/>
    <x v="9"/>
    <n v="1269750"/>
    <x v="0"/>
    <n v="22024"/>
    <n v="19485"/>
    <n v="1959"/>
    <n v="0.61"/>
    <n v="0.10053887605850655"/>
    <x v="9"/>
  </r>
  <r>
    <n v="55107008"/>
    <n v="10224"/>
    <x v="2"/>
    <n v="1269750"/>
    <x v="0"/>
    <n v="23354"/>
    <n v="21237"/>
    <n v="1948"/>
    <n v="1.83"/>
    <n v="9.1726703395018122E-2"/>
    <x v="9"/>
  </r>
  <r>
    <n v="55107008"/>
    <n v="10234"/>
    <x v="0"/>
    <n v="1269750"/>
    <x v="0"/>
    <n v="8776"/>
    <n v="8047"/>
    <n v="733"/>
    <n v="0.68"/>
    <n v="9.1089847148005471E-2"/>
    <x v="9"/>
  </r>
  <r>
    <n v="19729577"/>
    <n v="10236"/>
    <x v="1"/>
    <n v="1269750"/>
    <x v="0"/>
    <n v="1633"/>
    <n v="1058"/>
    <n v="61"/>
    <n v="0.36"/>
    <n v="5.7655954631379965E-2"/>
    <x v="9"/>
  </r>
  <r>
    <n v="32359233"/>
    <n v="10171"/>
    <x v="2"/>
    <n v="1269750"/>
    <x v="0"/>
    <n v="14546"/>
    <n v="11404"/>
    <n v="94"/>
    <n v="4.08"/>
    <n v="8.2427218519817609E-3"/>
    <x v="9"/>
  </r>
  <r>
    <n v="32359233"/>
    <n v="10172"/>
    <x v="8"/>
    <n v="1269750"/>
    <x v="0"/>
    <n v="14830"/>
    <n v="10378"/>
    <n v="58"/>
    <n v="2.02"/>
    <n v="5.5887454230102137E-3"/>
    <x v="9"/>
  </r>
  <r>
    <n v="55107008"/>
    <n v="10227"/>
    <x v="0"/>
    <n v="1269750"/>
    <x v="0"/>
    <n v="0"/>
    <n v="0"/>
    <n v="0"/>
    <n v="1.4E-2"/>
    <e v="#DIV/0!"/>
    <x v="10"/>
  </r>
  <r>
    <n v="55107008"/>
    <n v="10234"/>
    <x v="0"/>
    <n v="1269750"/>
    <x v="0"/>
    <n v="8105"/>
    <n v="7439"/>
    <n v="753"/>
    <n v="0.68"/>
    <n v="0.10122328269928754"/>
    <x v="10"/>
  </r>
  <r>
    <n v="55107008"/>
    <n v="10224"/>
    <x v="2"/>
    <n v="1269750"/>
    <x v="0"/>
    <n v="21717"/>
    <n v="19805"/>
    <n v="1649"/>
    <n v="1.83"/>
    <n v="8.3261802575107291E-2"/>
    <x v="10"/>
  </r>
  <r>
    <n v="32359233"/>
    <n v="10234"/>
    <x v="1"/>
    <n v="1269750"/>
    <x v="0"/>
    <n v="45800"/>
    <n v="36995"/>
    <n v="621"/>
    <n v="0.34"/>
    <n v="1.6786052169212057E-2"/>
    <x v="10"/>
  </r>
  <r>
    <n v="32359233"/>
    <n v="10176"/>
    <x v="5"/>
    <n v="1269750"/>
    <x v="0"/>
    <n v="16797"/>
    <n v="12129"/>
    <n v="149"/>
    <n v="4.7300000000000004"/>
    <n v="1.2284607139912607E-2"/>
    <x v="10"/>
  </r>
  <r>
    <n v="32359233"/>
    <n v="10171"/>
    <x v="2"/>
    <n v="1269750"/>
    <x v="0"/>
    <n v="13441"/>
    <n v="10275"/>
    <n v="103"/>
    <n v="2.04"/>
    <n v="1.0024330900243308E-2"/>
    <x v="10"/>
  </r>
  <r>
    <n v="32359233"/>
    <n v="10172"/>
    <x v="6"/>
    <n v="1269750"/>
    <x v="0"/>
    <n v="30737"/>
    <n v="25259"/>
    <n v="240"/>
    <n v="2.02"/>
    <n v="9.5015637990419257E-3"/>
    <x v="10"/>
  </r>
  <r>
    <n v="32359233"/>
    <n v="10173"/>
    <x v="6"/>
    <n v="1269750"/>
    <x v="0"/>
    <n v="17528"/>
    <n v="14376"/>
    <n v="113"/>
    <n v="2.02"/>
    <n v="7.8603227601558145E-3"/>
    <x v="10"/>
  </r>
  <r>
    <n v="32359233"/>
    <n v="10188"/>
    <x v="3"/>
    <n v="1269750"/>
    <x v="0"/>
    <n v="4631"/>
    <n v="3866"/>
    <n v="30"/>
    <n v="2.02"/>
    <n v="7.7599586135540608E-3"/>
    <x v="10"/>
  </r>
  <r>
    <n v="55107008"/>
    <n v="10227"/>
    <x v="0"/>
    <n v="1269750"/>
    <x v="0"/>
    <n v="0"/>
    <n v="0"/>
    <n v="0"/>
    <n v="7.0000000000000001E-3"/>
    <e v="#DIV/0!"/>
    <x v="11"/>
  </r>
  <r>
    <n v="55107008"/>
    <n v="10224"/>
    <x v="9"/>
    <n v="1269750"/>
    <x v="0"/>
    <n v="18107"/>
    <n v="16015"/>
    <n v="1652"/>
    <n v="1.83"/>
    <n v="0.10315329378707462"/>
    <x v="11"/>
  </r>
  <r>
    <n v="55107008"/>
    <n v="10234"/>
    <x v="0"/>
    <n v="1269750"/>
    <x v="0"/>
    <n v="7147"/>
    <n v="6472"/>
    <n v="612"/>
    <n v="0.34"/>
    <n v="9.4561186650185411E-2"/>
    <x v="11"/>
  </r>
  <r>
    <n v="55107008"/>
    <n v="10224"/>
    <x v="2"/>
    <n v="1269750"/>
    <x v="0"/>
    <n v="19324"/>
    <n v="17645"/>
    <n v="1473"/>
    <n v="1.83"/>
    <n v="8.3479739302918674E-2"/>
    <x v="11"/>
  </r>
  <r>
    <n v="55107008"/>
    <n v="10236"/>
    <x v="4"/>
    <n v="1269750"/>
    <x v="0"/>
    <n v="6435"/>
    <n v="6031"/>
    <n v="497"/>
    <n v="0.36"/>
    <n v="8.2407560935168295E-2"/>
    <x v="11"/>
  </r>
  <r>
    <n v="19729577"/>
    <n v="10224"/>
    <x v="4"/>
    <n v="1269750"/>
    <x v="0"/>
    <n v="2662"/>
    <n v="2096"/>
    <n v="66"/>
    <n v="0.62"/>
    <n v="3.1488549618320608E-2"/>
    <x v="11"/>
  </r>
  <r>
    <n v="32359233"/>
    <n v="10234"/>
    <x v="1"/>
    <n v="1269750"/>
    <x v="0"/>
    <n v="45312"/>
    <n v="36098"/>
    <n v="633"/>
    <n v="0.68"/>
    <n v="1.753559754002992E-2"/>
    <x v="11"/>
  </r>
  <r>
    <n v="32359233"/>
    <n v="10171"/>
    <x v="6"/>
    <n v="1269750"/>
    <x v="0"/>
    <n v="13770"/>
    <n v="10382"/>
    <n v="94"/>
    <n v="4.08"/>
    <n v="9.0541321518011943E-3"/>
    <x v="11"/>
  </r>
  <r>
    <n v="32359233"/>
    <n v="10173"/>
    <x v="6"/>
    <n v="1269750"/>
    <x v="0"/>
    <n v="15885"/>
    <n v="12676"/>
    <n v="96"/>
    <n v="4.04"/>
    <n v="7.5733669927421903E-3"/>
    <x v="11"/>
  </r>
  <r>
    <n v="55107008"/>
    <n v="10224"/>
    <x v="9"/>
    <n v="1269750"/>
    <x v="0"/>
    <n v="18577"/>
    <n v="16198"/>
    <n v="1756"/>
    <n v="0.61"/>
    <n v="0.10840844548709717"/>
    <x v="12"/>
  </r>
  <r>
    <n v="55107008"/>
    <n v="10234"/>
    <x v="0"/>
    <n v="1269750"/>
    <x v="0"/>
    <n v="7486"/>
    <n v="6783"/>
    <n v="636"/>
    <n v="0.34"/>
    <n v="9.3763821318000887E-2"/>
    <x v="12"/>
  </r>
  <r>
    <n v="55107008"/>
    <n v="10236"/>
    <x v="0"/>
    <n v="1269750"/>
    <x v="0"/>
    <n v="6510"/>
    <n v="6155"/>
    <n v="413"/>
    <n v="0.36"/>
    <n v="6.7099918765231525E-2"/>
    <x v="12"/>
  </r>
  <r>
    <n v="55107008"/>
    <n v="10176"/>
    <x v="0"/>
    <n v="1269750"/>
    <x v="0"/>
    <n v="1673"/>
    <n v="1583"/>
    <n v="92"/>
    <n v="4.7300000000000004"/>
    <n v="5.811749842072015E-2"/>
    <x v="12"/>
  </r>
  <r>
    <n v="32359233"/>
    <n v="10234"/>
    <x v="1"/>
    <n v="1269750"/>
    <x v="0"/>
    <n v="58592"/>
    <n v="44799"/>
    <n v="735"/>
    <n v="0.34"/>
    <n v="1.6406616219112033E-2"/>
    <x v="12"/>
  </r>
  <r>
    <n v="32359233"/>
    <n v="10176"/>
    <x v="5"/>
    <n v="1269750"/>
    <x v="0"/>
    <n v="16953"/>
    <n v="12264"/>
    <n v="152"/>
    <n v="4.7300000000000004"/>
    <n v="1.2393998695368558E-2"/>
    <x v="12"/>
  </r>
  <r>
    <n v="32359233"/>
    <n v="10173"/>
    <x v="6"/>
    <n v="1269750"/>
    <x v="0"/>
    <n v="18180"/>
    <n v="14320"/>
    <n v="153"/>
    <n v="2.02"/>
    <n v="1.068435754189944E-2"/>
    <x v="12"/>
  </r>
  <r>
    <n v="32359233"/>
    <n v="10171"/>
    <x v="6"/>
    <n v="1269750"/>
    <x v="0"/>
    <n v="18122"/>
    <n v="13530"/>
    <n v="137"/>
    <n v="2.04"/>
    <n v="1.0125646711012565E-2"/>
    <x v="12"/>
  </r>
  <r>
    <n v="55107008"/>
    <n v="10227"/>
    <x v="0"/>
    <n v="1269750"/>
    <x v="0"/>
    <n v="0"/>
    <n v="0"/>
    <n v="0"/>
    <n v="1.4E-2"/>
    <e v="#DIV/0!"/>
    <x v="13"/>
  </r>
  <r>
    <n v="55107008"/>
    <n v="10234"/>
    <x v="0"/>
    <n v="1269750"/>
    <x v="0"/>
    <n v="4812"/>
    <n v="4335"/>
    <n v="471"/>
    <n v="0.34"/>
    <n v="0.10865051903114187"/>
    <x v="13"/>
  </r>
  <r>
    <n v="55107008"/>
    <n v="10224"/>
    <x v="2"/>
    <n v="1269750"/>
    <x v="0"/>
    <n v="13434"/>
    <n v="12025"/>
    <n v="1122"/>
    <n v="0.61"/>
    <n v="9.3305613305613308E-2"/>
    <x v="13"/>
  </r>
  <r>
    <n v="80715286"/>
    <n v="10171"/>
    <x v="13"/>
    <n v="1269750"/>
    <x v="0"/>
    <n v="1933"/>
    <n v="1432"/>
    <n v="36"/>
    <n v="2.02"/>
    <n v="2.5139664804469275E-2"/>
    <x v="13"/>
  </r>
  <r>
    <n v="32359233"/>
    <n v="10234"/>
    <x v="1"/>
    <n v="1269750"/>
    <x v="0"/>
    <n v="48919"/>
    <n v="39432"/>
    <n v="641"/>
    <n v="1.02"/>
    <n v="1.6255832826131061E-2"/>
    <x v="13"/>
  </r>
  <r>
    <n v="32359233"/>
    <n v="10173"/>
    <x v="6"/>
    <n v="1269750"/>
    <x v="0"/>
    <n v="13531"/>
    <n v="11390"/>
    <n v="127"/>
    <n v="2.02"/>
    <n v="1.1150131694468832E-2"/>
    <x v="13"/>
  </r>
  <r>
    <n v="55107008"/>
    <n v="10224"/>
    <x v="9"/>
    <n v="1269750"/>
    <x v="0"/>
    <n v="2960"/>
    <n v="2595"/>
    <n v="405"/>
    <n v="0.61"/>
    <n v="0.15606936416184972"/>
    <x v="14"/>
  </r>
  <r>
    <n v="55107008"/>
    <n v="10224"/>
    <x v="2"/>
    <n v="1269750"/>
    <x v="0"/>
    <n v="3175"/>
    <n v="2895"/>
    <n v="339"/>
    <n v="0.61"/>
    <n v="0.11709844559585492"/>
    <x v="14"/>
  </r>
  <r>
    <n v="55107008"/>
    <n v="10224"/>
    <x v="9"/>
    <n v="1269750"/>
    <x v="0"/>
    <n v="15898"/>
    <n v="13274"/>
    <n v="1341"/>
    <n v="1.83"/>
    <n v="0.10102455928883532"/>
    <x v="15"/>
  </r>
  <r>
    <n v="55107008"/>
    <n v="10234"/>
    <x v="0"/>
    <n v="1269750"/>
    <x v="0"/>
    <n v="6884"/>
    <n v="6073"/>
    <n v="591"/>
    <n v="0.34"/>
    <n v="9.7315988802898074E-2"/>
    <x v="15"/>
  </r>
  <r>
    <n v="55107008"/>
    <n v="10224"/>
    <x v="2"/>
    <n v="1269750"/>
    <x v="0"/>
    <n v="17026"/>
    <n v="14821"/>
    <n v="1164"/>
    <n v="0.61"/>
    <n v="7.8537210714526684E-2"/>
    <x v="15"/>
  </r>
  <r>
    <n v="32359233"/>
    <n v="10234"/>
    <x v="1"/>
    <n v="1269750"/>
    <x v="0"/>
    <n v="57295"/>
    <n v="43272"/>
    <n v="652"/>
    <n v="0.68"/>
    <n v="1.5067480125716399E-2"/>
    <x v="15"/>
  </r>
  <r>
    <n v="55107008"/>
    <n v="10227"/>
    <x v="0"/>
    <n v="1269750"/>
    <x v="0"/>
    <n v="0"/>
    <n v="0"/>
    <n v="0"/>
    <n v="7.0000000000000001E-3"/>
    <e v="#DIV/0!"/>
    <x v="16"/>
  </r>
  <r>
    <n v="55107008"/>
    <n v="10224"/>
    <x v="9"/>
    <n v="1269750"/>
    <x v="0"/>
    <n v="18835"/>
    <n v="16014"/>
    <n v="1819"/>
    <n v="1.83"/>
    <n v="0.11358811040339703"/>
    <x v="16"/>
  </r>
  <r>
    <n v="55107008"/>
    <n v="10170"/>
    <x v="3"/>
    <n v="1269750"/>
    <x v="0"/>
    <n v="1108"/>
    <n v="1035"/>
    <n v="99"/>
    <n v="2.02"/>
    <n v="9.5652173913043481E-2"/>
    <x v="16"/>
  </r>
  <r>
    <n v="55107008"/>
    <n v="10224"/>
    <x v="2"/>
    <n v="1269750"/>
    <x v="0"/>
    <n v="20098"/>
    <n v="17760"/>
    <n v="1500"/>
    <n v="4.2699999999999996"/>
    <n v="8.4459459459459457E-2"/>
    <x v="16"/>
  </r>
  <r>
    <n v="55107008"/>
    <n v="10236"/>
    <x v="4"/>
    <n v="1269750"/>
    <x v="0"/>
    <n v="7287"/>
    <n v="6652"/>
    <n v="461"/>
    <n v="0.36"/>
    <n v="6.9302465423932647E-2"/>
    <x v="16"/>
  </r>
  <r>
    <n v="80715286"/>
    <n v="10170"/>
    <x v="5"/>
    <n v="1269750"/>
    <x v="0"/>
    <n v="3278"/>
    <n v="2391"/>
    <n v="51"/>
    <n v="2.02"/>
    <n v="2.1329987452948559E-2"/>
    <x v="16"/>
  </r>
  <r>
    <n v="19729577"/>
    <n v="10224"/>
    <x v="4"/>
    <n v="1269750"/>
    <x v="0"/>
    <n v="2612"/>
    <n v="2078"/>
    <n v="43"/>
    <n v="0.62"/>
    <n v="2.0692974013474495E-2"/>
    <x v="16"/>
  </r>
  <r>
    <n v="32359233"/>
    <n v="10169"/>
    <x v="2"/>
    <n v="1269750"/>
    <x v="0"/>
    <n v="1903"/>
    <n v="1554"/>
    <n v="14"/>
    <n v="10.82"/>
    <n v="9.0090090090090089E-3"/>
    <x v="16"/>
  </r>
  <r>
    <n v="55107008"/>
    <n v="10224"/>
    <x v="9"/>
    <n v="1269750"/>
    <x v="0"/>
    <n v="14785"/>
    <n v="12752"/>
    <n v="1416"/>
    <n v="0.61"/>
    <n v="0.11104140526976161"/>
    <x v="17"/>
  </r>
  <r>
    <n v="55107008"/>
    <n v="10224"/>
    <x v="2"/>
    <n v="1269750"/>
    <x v="0"/>
    <n v="16183"/>
    <n v="14426"/>
    <n v="1173"/>
    <n v="1.22"/>
    <n v="8.1311520865104667E-2"/>
    <x v="17"/>
  </r>
  <r>
    <n v="55107008"/>
    <n v="10168"/>
    <x v="10"/>
    <n v="1269750"/>
    <x v="0"/>
    <n v="357"/>
    <n v="313"/>
    <n v="11"/>
    <n v="4.0599999999999996"/>
    <n v="3.5143769968051117E-2"/>
    <x v="17"/>
  </r>
  <r>
    <n v="32359233"/>
    <n v="10170"/>
    <x v="6"/>
    <n v="1269750"/>
    <x v="0"/>
    <n v="20746"/>
    <n v="16219"/>
    <n v="173"/>
    <n v="2.02"/>
    <n v="1.0666502250447006E-2"/>
    <x v="17"/>
  </r>
  <r>
    <n v="32359233"/>
    <n v="10176"/>
    <x v="5"/>
    <n v="1269750"/>
    <x v="0"/>
    <n v="18543"/>
    <n v="13467"/>
    <n v="138"/>
    <n v="9.4600000000000009"/>
    <n v="1.0247271107150813E-2"/>
    <x v="17"/>
  </r>
  <r>
    <n v="32359233"/>
    <n v="10173"/>
    <x v="6"/>
    <n v="1269750"/>
    <x v="0"/>
    <n v="11859"/>
    <n v="9278"/>
    <n v="79"/>
    <n v="2.02"/>
    <n v="8.514766113386505E-3"/>
    <x v="17"/>
  </r>
  <r>
    <n v="55107008"/>
    <n v="10224"/>
    <x v="9"/>
    <n v="1269750"/>
    <x v="0"/>
    <n v="9442"/>
    <n v="8274"/>
    <n v="884"/>
    <n v="1.83"/>
    <n v="0.1068407058254774"/>
    <x v="18"/>
  </r>
  <r>
    <n v="55107008"/>
    <n v="10236"/>
    <x v="4"/>
    <n v="1269750"/>
    <x v="0"/>
    <n v="4049"/>
    <n v="3753"/>
    <n v="294"/>
    <n v="0.36"/>
    <n v="7.8337330135891281E-2"/>
    <x v="18"/>
  </r>
  <r>
    <n v="55107008"/>
    <n v="10187"/>
    <x v="12"/>
    <n v="1269750"/>
    <x v="0"/>
    <n v="630"/>
    <n v="601"/>
    <n v="25"/>
    <n v="2.02"/>
    <n v="4.1597337770382693E-2"/>
    <x v="18"/>
  </r>
  <r>
    <n v="32359233"/>
    <n v="10170"/>
    <x v="2"/>
    <n v="1269750"/>
    <x v="0"/>
    <n v="8973"/>
    <n v="6303"/>
    <n v="41"/>
    <n v="2.02"/>
    <n v="6.5048389655719503E-3"/>
    <x v="18"/>
  </r>
  <r>
    <n v="55107008"/>
    <n v="10224"/>
    <x v="9"/>
    <n v="1269750"/>
    <x v="0"/>
    <n v="4478"/>
    <n v="3998"/>
    <n v="413"/>
    <n v="0.61"/>
    <n v="0.10330165082541271"/>
    <x v="19"/>
  </r>
  <r>
    <n v="32359233"/>
    <n v="10234"/>
    <x v="1"/>
    <n v="1269750"/>
    <x v="0"/>
    <n v="6287"/>
    <n v="5100"/>
    <n v="72"/>
    <n v="0.34"/>
    <n v="1.411764705882353E-2"/>
    <x v="19"/>
  </r>
  <r>
    <n v="32359233"/>
    <n v="10171"/>
    <x v="6"/>
    <n v="1269750"/>
    <x v="0"/>
    <n v="3082"/>
    <n v="2304"/>
    <n v="32"/>
    <n v="2.04"/>
    <n v="1.3888888888888888E-2"/>
    <x v="19"/>
  </r>
  <r>
    <n v="32359233"/>
    <n v="10171"/>
    <x v="2"/>
    <n v="1269750"/>
    <x v="0"/>
    <n v="3062"/>
    <n v="2263"/>
    <n v="18"/>
    <n v="2.04"/>
    <n v="7.9540433053468841E-3"/>
    <x v="19"/>
  </r>
  <r>
    <n v="32359233"/>
    <n v="10234"/>
    <x v="1"/>
    <n v="1269750"/>
    <x v="0"/>
    <n v="3968"/>
    <n v="2866"/>
    <n v="73"/>
    <n v="0.34"/>
    <n v="2.5471039776692253E-2"/>
    <x v="20"/>
  </r>
  <r>
    <n v="32359233"/>
    <n v="10171"/>
    <x v="2"/>
    <n v="1269750"/>
    <x v="0"/>
    <n v="1389"/>
    <n v="966"/>
    <n v="2"/>
    <n v="2.04"/>
    <n v="2.070393374741201E-3"/>
    <x v="20"/>
  </r>
  <r>
    <n v="55107008"/>
    <n v="10234"/>
    <x v="0"/>
    <n v="1269750"/>
    <x v="0"/>
    <n v="391"/>
    <n v="370"/>
    <n v="40"/>
    <n v="0.34"/>
    <n v="0.10810810810810811"/>
    <x v="21"/>
  </r>
  <r>
    <n v="55107008"/>
    <n v="10224"/>
    <x v="2"/>
    <n v="1269750"/>
    <x v="0"/>
    <n v="1089"/>
    <n v="1014"/>
    <n v="108"/>
    <n v="0.61"/>
    <n v="0.10650887573964497"/>
    <x v="21"/>
  </r>
  <r>
    <n v="32359233"/>
    <n v="10176"/>
    <x v="5"/>
    <n v="1269750"/>
    <x v="0"/>
    <n v="1841"/>
    <n v="974"/>
    <n v="15"/>
    <n v="4.7300000000000004"/>
    <n v="1.5400410677618069E-2"/>
    <x v="21"/>
  </r>
  <r>
    <n v="32359233"/>
    <n v="10172"/>
    <x v="6"/>
    <n v="1269750"/>
    <x v="0"/>
    <n v="2594"/>
    <n v="1855"/>
    <n v="24"/>
    <n v="2.02"/>
    <n v="1.293800539083558E-2"/>
    <x v="21"/>
  </r>
  <r>
    <n v="32359233"/>
    <n v="10234"/>
    <x v="1"/>
    <n v="1269750"/>
    <x v="0"/>
    <n v="2764"/>
    <n v="1964"/>
    <n v="40"/>
    <n v="0.34"/>
    <n v="2.0366598778004074E-2"/>
    <x v="22"/>
  </r>
  <r>
    <n v="80715286"/>
    <n v="10172"/>
    <x v="2"/>
    <n v="1269750"/>
    <x v="0"/>
    <n v="617"/>
    <n v="435"/>
    <n v="21"/>
    <n v="2.02"/>
    <n v="4.8275862068965517E-2"/>
    <x v="0"/>
  </r>
  <r>
    <n v="62310876"/>
    <n v="10235"/>
    <x v="0"/>
    <n v="1643084"/>
    <x v="0"/>
    <n v="62"/>
    <n v="59"/>
    <n v="2"/>
    <n v="5.8999999999999999E-3"/>
    <n v="3.3898305084745763E-2"/>
    <x v="0"/>
  </r>
  <r>
    <n v="15221664"/>
    <n v="10235"/>
    <x v="0"/>
    <n v="1643084"/>
    <x v="0"/>
    <n v="1097"/>
    <n v="1028"/>
    <n v="7"/>
    <n v="0.1028"/>
    <n v="6.8093385214007783E-3"/>
    <x v="0"/>
  </r>
  <r>
    <n v="55107008"/>
    <n v="10224"/>
    <x v="9"/>
    <n v="1269750"/>
    <x v="0"/>
    <n v="6657"/>
    <n v="5854"/>
    <n v="524"/>
    <n v="0.61"/>
    <n v="8.9511445165698672E-2"/>
    <x v="1"/>
  </r>
  <r>
    <n v="55107008"/>
    <n v="10224"/>
    <x v="2"/>
    <n v="1269750"/>
    <x v="0"/>
    <n v="6828"/>
    <n v="6275"/>
    <n v="450"/>
    <n v="1.22"/>
    <n v="7.1713147410358571E-2"/>
    <x v="1"/>
  </r>
  <r>
    <n v="15221664"/>
    <n v="10235"/>
    <x v="0"/>
    <n v="1643084"/>
    <x v="0"/>
    <n v="0"/>
    <n v="1"/>
    <n v="0"/>
    <n v="1E-4"/>
    <n v="0"/>
    <x v="1"/>
  </r>
  <r>
    <n v="55107008"/>
    <n v="10224"/>
    <x v="9"/>
    <n v="1269750"/>
    <x v="0"/>
    <n v="9537"/>
    <n v="8419"/>
    <n v="711"/>
    <n v="0.61"/>
    <n v="8.4451835134814107E-2"/>
    <x v="2"/>
  </r>
  <r>
    <n v="55107008"/>
    <n v="10224"/>
    <x v="2"/>
    <n v="1269750"/>
    <x v="0"/>
    <n v="10234"/>
    <n v="9328"/>
    <n v="714"/>
    <n v="1.22"/>
    <n v="7.6543739279588338E-2"/>
    <x v="2"/>
  </r>
  <r>
    <n v="55107008"/>
    <n v="10234"/>
    <x v="0"/>
    <n v="1269750"/>
    <x v="0"/>
    <n v="3003"/>
    <n v="2731"/>
    <n v="187"/>
    <n v="0.34"/>
    <n v="6.8473086781398754E-2"/>
    <x v="2"/>
  </r>
  <r>
    <n v="36011719"/>
    <n v="10224"/>
    <x v="4"/>
    <n v="1269750"/>
    <x v="0"/>
    <n v="382"/>
    <n v="317"/>
    <n v="10"/>
    <n v="0.62"/>
    <n v="3.1545741324921134E-2"/>
    <x v="2"/>
  </r>
  <r>
    <n v="55107008"/>
    <n v="10224"/>
    <x v="9"/>
    <n v="1269750"/>
    <x v="0"/>
    <n v="11342"/>
    <n v="9947"/>
    <n v="870"/>
    <n v="0.61"/>
    <n v="8.7463556851311949E-2"/>
    <x v="3"/>
  </r>
  <r>
    <n v="55107008"/>
    <n v="10224"/>
    <x v="2"/>
    <n v="1269750"/>
    <x v="0"/>
    <n v="12062"/>
    <n v="10910"/>
    <n v="786"/>
    <n v="1.83"/>
    <n v="7.2043996333638866E-2"/>
    <x v="3"/>
  </r>
  <r>
    <n v="32359233"/>
    <n v="10234"/>
    <x v="1"/>
    <n v="1269750"/>
    <x v="0"/>
    <n v="37388"/>
    <n v="30456"/>
    <n v="349"/>
    <n v="0.68"/>
    <n v="1.1459154189650643E-2"/>
    <x v="3"/>
  </r>
  <r>
    <n v="55107008"/>
    <n v="10224"/>
    <x v="9"/>
    <n v="1269750"/>
    <x v="0"/>
    <n v="13650"/>
    <n v="12113"/>
    <n v="1017"/>
    <n v="0.61"/>
    <n v="8.3959382481631303E-2"/>
    <x v="4"/>
  </r>
  <r>
    <n v="55107008"/>
    <n v="10234"/>
    <x v="0"/>
    <n v="1269750"/>
    <x v="0"/>
    <n v="4539"/>
    <n v="4170"/>
    <n v="293"/>
    <n v="0.34"/>
    <n v="7.0263788968824945E-2"/>
    <x v="4"/>
  </r>
  <r>
    <n v="55107008"/>
    <n v="10224"/>
    <x v="2"/>
    <n v="1269750"/>
    <x v="0"/>
    <n v="14436"/>
    <n v="13150"/>
    <n v="860"/>
    <n v="0.61"/>
    <n v="6.5399239543726242E-2"/>
    <x v="4"/>
  </r>
  <r>
    <n v="19729577"/>
    <n v="10236"/>
    <x v="1"/>
    <n v="1269750"/>
    <x v="0"/>
    <n v="927"/>
    <n v="674"/>
    <n v="30"/>
    <n v="0.36"/>
    <n v="4.4510385756676561E-2"/>
    <x v="4"/>
  </r>
  <r>
    <n v="32359233"/>
    <n v="10234"/>
    <x v="1"/>
    <n v="1269750"/>
    <x v="0"/>
    <n v="48058"/>
    <n v="39446"/>
    <n v="417"/>
    <n v="0.68"/>
    <n v="1.0571414085078334E-2"/>
    <x v="4"/>
  </r>
  <r>
    <n v="32359233"/>
    <n v="10170"/>
    <x v="6"/>
    <n v="1269750"/>
    <x v="0"/>
    <n v="13514"/>
    <n v="11002"/>
    <n v="105"/>
    <n v="2.02"/>
    <n v="9.5437193237593171E-3"/>
    <x v="4"/>
  </r>
  <r>
    <n v="32359233"/>
    <n v="10170"/>
    <x v="2"/>
    <n v="1269750"/>
    <x v="0"/>
    <n v="9499"/>
    <n v="7431"/>
    <n v="58"/>
    <n v="2.02"/>
    <n v="7.8051406271026783E-3"/>
    <x v="4"/>
  </r>
  <r>
    <n v="55107008"/>
    <n v="10224"/>
    <x v="9"/>
    <n v="1269750"/>
    <x v="0"/>
    <n v="13902"/>
    <n v="12359"/>
    <n v="1199"/>
    <n v="1.22"/>
    <n v="9.7014321547050739E-2"/>
    <x v="5"/>
  </r>
  <r>
    <n v="32359233"/>
    <n v="10234"/>
    <x v="1"/>
    <n v="1269750"/>
    <x v="0"/>
    <n v="49967"/>
    <n v="41078"/>
    <n v="506"/>
    <n v="0.68"/>
    <n v="1.2318029115341545E-2"/>
    <x v="5"/>
  </r>
  <r>
    <n v="32359233"/>
    <n v="10173"/>
    <x v="6"/>
    <n v="1269750"/>
    <x v="0"/>
    <n v="11463"/>
    <n v="9488"/>
    <n v="82"/>
    <n v="2.02"/>
    <n v="8.6424957841483973E-3"/>
    <x v="5"/>
  </r>
  <r>
    <n v="32359233"/>
    <n v="10170"/>
    <x v="6"/>
    <n v="1269750"/>
    <x v="0"/>
    <n v="16506"/>
    <n v="13589"/>
    <n v="99"/>
    <n v="2.02"/>
    <n v="7.2853042902347488E-3"/>
    <x v="5"/>
  </r>
  <r>
    <n v="55107008"/>
    <n v="10224"/>
    <x v="9"/>
    <n v="1269750"/>
    <x v="0"/>
    <n v="14288"/>
    <n v="12672"/>
    <n v="1095"/>
    <n v="0.61"/>
    <n v="8.6410984848484848E-2"/>
    <x v="6"/>
  </r>
  <r>
    <n v="55107008"/>
    <n v="10224"/>
    <x v="2"/>
    <n v="1269750"/>
    <x v="0"/>
    <n v="15096"/>
    <n v="13730"/>
    <n v="1011"/>
    <n v="0.61"/>
    <n v="7.3634377276037874E-2"/>
    <x v="6"/>
  </r>
  <r>
    <n v="19729577"/>
    <n v="10224"/>
    <x v="4"/>
    <n v="1269750"/>
    <x v="0"/>
    <n v="2005"/>
    <n v="1606"/>
    <n v="43"/>
    <n v="0.62"/>
    <n v="2.6774595267745952E-2"/>
    <x v="6"/>
  </r>
  <r>
    <n v="32359233"/>
    <n v="10234"/>
    <x v="1"/>
    <n v="1269750"/>
    <x v="0"/>
    <n v="51780"/>
    <n v="42184"/>
    <n v="519"/>
    <n v="0.34"/>
    <n v="1.2303242935710222E-2"/>
    <x v="6"/>
  </r>
  <r>
    <n v="55107008"/>
    <n v="10227"/>
    <x v="0"/>
    <n v="1269750"/>
    <x v="0"/>
    <n v="0"/>
    <n v="0"/>
    <n v="0"/>
    <n v="7.0000000000000001E-3"/>
    <e v="#DIV/0!"/>
    <x v="7"/>
  </r>
  <r>
    <n v="55107008"/>
    <n v="10224"/>
    <x v="9"/>
    <n v="1269750"/>
    <x v="0"/>
    <n v="16256"/>
    <n v="14459"/>
    <n v="1312"/>
    <n v="1.22"/>
    <n v="9.0739331904004419E-2"/>
    <x v="7"/>
  </r>
  <r>
    <n v="55107008"/>
    <n v="10224"/>
    <x v="2"/>
    <n v="1269750"/>
    <x v="0"/>
    <n v="17083"/>
    <n v="15663"/>
    <n v="1140"/>
    <n v="1.83"/>
    <n v="7.2782991764029886E-2"/>
    <x v="7"/>
  </r>
  <r>
    <n v="80715286"/>
    <n v="10173"/>
    <x v="10"/>
    <n v="1269750"/>
    <x v="0"/>
    <n v="2272"/>
    <n v="1571"/>
    <n v="37"/>
    <n v="2.02"/>
    <n v="2.3551877784850413E-2"/>
    <x v="7"/>
  </r>
  <r>
    <n v="32359233"/>
    <n v="10234"/>
    <x v="1"/>
    <n v="1269750"/>
    <x v="0"/>
    <n v="54792"/>
    <n v="44740"/>
    <n v="584"/>
    <n v="0.34"/>
    <n v="1.3053196244970942E-2"/>
    <x v="7"/>
  </r>
  <r>
    <n v="32359233"/>
    <n v="10171"/>
    <x v="6"/>
    <n v="1269750"/>
    <x v="0"/>
    <n v="14588"/>
    <n v="11234"/>
    <n v="101"/>
    <n v="2.04"/>
    <n v="8.9905643581983264E-3"/>
    <x v="7"/>
  </r>
  <r>
    <n v="32359233"/>
    <n v="10172"/>
    <x v="6"/>
    <n v="1269750"/>
    <x v="0"/>
    <n v="32493"/>
    <n v="26963"/>
    <n v="227"/>
    <n v="6.06"/>
    <n v="8.4189444794718696E-3"/>
    <x v="7"/>
  </r>
  <r>
    <n v="32359233"/>
    <n v="10173"/>
    <x v="6"/>
    <n v="1269750"/>
    <x v="0"/>
    <n v="16507"/>
    <n v="13386"/>
    <n v="90"/>
    <n v="4.04"/>
    <n v="6.7234424025100848E-3"/>
    <x v="7"/>
  </r>
  <r>
    <n v="55107008"/>
    <n v="10227"/>
    <x v="0"/>
    <n v="1269750"/>
    <x v="0"/>
    <n v="0"/>
    <n v="0"/>
    <n v="0"/>
    <n v="7.0000000000000001E-3"/>
    <e v="#DIV/0!"/>
    <x v="8"/>
  </r>
  <r>
    <n v="55107008"/>
    <n v="10224"/>
    <x v="9"/>
    <n v="1269750"/>
    <x v="0"/>
    <n v="16807"/>
    <n v="14890"/>
    <n v="1345"/>
    <n v="0.61"/>
    <n v="9.0329079919409E-2"/>
    <x v="8"/>
  </r>
  <r>
    <n v="55107008"/>
    <n v="10236"/>
    <x v="4"/>
    <n v="1269750"/>
    <x v="0"/>
    <n v="4883"/>
    <n v="4565"/>
    <n v="274"/>
    <n v="0.36"/>
    <n v="6.0021905805038335E-2"/>
    <x v="8"/>
  </r>
  <r>
    <n v="19729577"/>
    <n v="10224"/>
    <x v="4"/>
    <n v="1269750"/>
    <x v="0"/>
    <n v="2392"/>
    <n v="1955"/>
    <n v="49"/>
    <n v="1.24"/>
    <n v="2.5063938618925832E-2"/>
    <x v="8"/>
  </r>
  <r>
    <n v="32359233"/>
    <n v="10234"/>
    <x v="1"/>
    <n v="1269750"/>
    <x v="0"/>
    <n v="53303"/>
    <n v="43108"/>
    <n v="649"/>
    <n v="0.68"/>
    <n v="1.5055210169806068E-2"/>
    <x v="8"/>
  </r>
  <r>
    <n v="32359233"/>
    <n v="10171"/>
    <x v="2"/>
    <n v="1269750"/>
    <x v="0"/>
    <n v="12410"/>
    <n v="9571"/>
    <n v="78"/>
    <n v="2.04"/>
    <n v="8.1496186396405809E-3"/>
    <x v="8"/>
  </r>
  <r>
    <n v="32359233"/>
    <n v="10173"/>
    <x v="6"/>
    <n v="1269750"/>
    <x v="0"/>
    <n v="18556"/>
    <n v="15904"/>
    <n v="125"/>
    <n v="2.02"/>
    <n v="7.8596579476861161E-3"/>
    <x v="8"/>
  </r>
  <r>
    <n v="55107008"/>
    <n v="10227"/>
    <x v="0"/>
    <n v="1269750"/>
    <x v="0"/>
    <n v="0"/>
    <n v="0"/>
    <n v="0"/>
    <n v="1.4E-2"/>
    <e v="#DIV/0!"/>
    <x v="9"/>
  </r>
  <r>
    <n v="55107008"/>
    <n v="10234"/>
    <x v="0"/>
    <n v="1269750"/>
    <x v="0"/>
    <n v="7078"/>
    <n v="6500"/>
    <n v="618"/>
    <n v="0.34"/>
    <n v="9.5076923076923073E-2"/>
    <x v="9"/>
  </r>
  <r>
    <n v="55107008"/>
    <n v="10224"/>
    <x v="9"/>
    <n v="1269750"/>
    <x v="0"/>
    <n v="17899"/>
    <n v="15855"/>
    <n v="1486"/>
    <n v="1.22"/>
    <n v="9.3724377168085779E-2"/>
    <x v="9"/>
  </r>
  <r>
    <n v="55107008"/>
    <n v="10224"/>
    <x v="2"/>
    <n v="1269750"/>
    <x v="0"/>
    <n v="19127"/>
    <n v="17426"/>
    <n v="1434"/>
    <n v="0.61"/>
    <n v="8.2290829794559858E-2"/>
    <x v="9"/>
  </r>
  <r>
    <n v="55107008"/>
    <n v="10236"/>
    <x v="0"/>
    <n v="1269750"/>
    <x v="0"/>
    <n v="5511"/>
    <n v="5232"/>
    <n v="360"/>
    <n v="0.36"/>
    <n v="6.8807339449541288E-2"/>
    <x v="9"/>
  </r>
  <r>
    <n v="55107008"/>
    <n v="10236"/>
    <x v="4"/>
    <n v="1269750"/>
    <x v="0"/>
    <n v="5456"/>
    <n v="5111"/>
    <n v="313"/>
    <n v="0.36"/>
    <n v="6.1240461749168459E-2"/>
    <x v="9"/>
  </r>
  <r>
    <n v="32359233"/>
    <n v="10171"/>
    <x v="6"/>
    <n v="1269750"/>
    <x v="0"/>
    <n v="14883"/>
    <n v="11527"/>
    <n v="100"/>
    <n v="2.04"/>
    <n v="8.6752841155547846E-3"/>
    <x v="9"/>
  </r>
  <r>
    <n v="55107008"/>
    <n v="10227"/>
    <x v="0"/>
    <n v="1269750"/>
    <x v="0"/>
    <n v="0"/>
    <n v="0"/>
    <n v="0"/>
    <n v="7.0000000000000001E-3"/>
    <e v="#DIV/0!"/>
    <x v="10"/>
  </r>
  <r>
    <n v="55107008"/>
    <n v="10224"/>
    <x v="9"/>
    <n v="1269750"/>
    <x v="0"/>
    <n v="18052"/>
    <n v="16026"/>
    <n v="1578"/>
    <n v="1.22"/>
    <n v="9.8464994384125801E-2"/>
    <x v="10"/>
  </r>
  <r>
    <n v="55107008"/>
    <n v="10234"/>
    <x v="0"/>
    <n v="1269750"/>
    <x v="0"/>
    <n v="7306"/>
    <n v="6697"/>
    <n v="598"/>
    <n v="0.34"/>
    <n v="8.9293713603105868E-2"/>
    <x v="10"/>
  </r>
  <r>
    <n v="55107008"/>
    <n v="10224"/>
    <x v="2"/>
    <n v="1269750"/>
    <x v="0"/>
    <n v="19380"/>
    <n v="17744"/>
    <n v="1374"/>
    <n v="1.22"/>
    <n v="7.7434625788999095E-2"/>
    <x v="10"/>
  </r>
  <r>
    <n v="55107008"/>
    <n v="10236"/>
    <x v="0"/>
    <n v="1269750"/>
    <x v="0"/>
    <n v="5783"/>
    <n v="5477"/>
    <n v="348"/>
    <n v="0.36"/>
    <n v="6.3538433448968409E-2"/>
    <x v="10"/>
  </r>
  <r>
    <n v="19729577"/>
    <n v="10224"/>
    <x v="4"/>
    <n v="1269750"/>
    <x v="0"/>
    <n v="2801"/>
    <n v="2275"/>
    <n v="63"/>
    <n v="0.62"/>
    <n v="2.7692307692307693E-2"/>
    <x v="10"/>
  </r>
  <r>
    <n v="80715286"/>
    <n v="10172"/>
    <x v="2"/>
    <n v="1269750"/>
    <x v="0"/>
    <n v="3736"/>
    <n v="2592"/>
    <n v="57"/>
    <n v="2.02"/>
    <n v="2.1990740740740741E-2"/>
    <x v="10"/>
  </r>
  <r>
    <n v="80715286"/>
    <n v="10173"/>
    <x v="10"/>
    <n v="1269750"/>
    <x v="0"/>
    <n v="2296"/>
    <n v="1642"/>
    <n v="28"/>
    <n v="2.02"/>
    <n v="1.705237515225335E-2"/>
    <x v="10"/>
  </r>
  <r>
    <n v="32359233"/>
    <n v="10234"/>
    <x v="1"/>
    <n v="1269750"/>
    <x v="0"/>
    <n v="48777"/>
    <n v="40008"/>
    <n v="593"/>
    <n v="0.68"/>
    <n v="1.4822035592881424E-2"/>
    <x v="10"/>
  </r>
  <r>
    <n v="32359233"/>
    <n v="10174"/>
    <x v="2"/>
    <n v="1269750"/>
    <x v="0"/>
    <n v="1860"/>
    <n v="1529"/>
    <n v="21"/>
    <n v="4.74"/>
    <n v="1.3734466971877043E-2"/>
    <x v="10"/>
  </r>
  <r>
    <n v="32359233"/>
    <n v="10172"/>
    <x v="6"/>
    <n v="1269750"/>
    <x v="0"/>
    <n v="30504"/>
    <n v="24901"/>
    <n v="213"/>
    <n v="4.04"/>
    <n v="8.5538733384201444E-3"/>
    <x v="10"/>
  </r>
  <r>
    <n v="55107008"/>
    <n v="10224"/>
    <x v="9"/>
    <n v="1269750"/>
    <x v="0"/>
    <n v="17157"/>
    <n v="15035"/>
    <n v="1423"/>
    <n v="0.61"/>
    <n v="9.4645826405054867E-2"/>
    <x v="11"/>
  </r>
  <r>
    <n v="55107008"/>
    <n v="10234"/>
    <x v="0"/>
    <n v="1269750"/>
    <x v="0"/>
    <n v="6813"/>
    <n v="6235"/>
    <n v="563"/>
    <n v="0.34"/>
    <n v="9.0296712109061747E-2"/>
    <x v="11"/>
  </r>
  <r>
    <n v="55107008"/>
    <n v="10168"/>
    <x v="10"/>
    <n v="1269750"/>
    <x v="0"/>
    <n v="380"/>
    <n v="324"/>
    <n v="27"/>
    <n v="4.0599999999999996"/>
    <n v="8.3333333333333329E-2"/>
    <x v="11"/>
  </r>
  <r>
    <n v="55107008"/>
    <n v="10224"/>
    <x v="2"/>
    <n v="1269750"/>
    <x v="0"/>
    <n v="18052"/>
    <n v="16109"/>
    <n v="1207"/>
    <n v="1.83"/>
    <n v="7.4927059407784463E-2"/>
    <x v="11"/>
  </r>
  <r>
    <n v="55107008"/>
    <n v="10170"/>
    <x v="0"/>
    <n v="1269750"/>
    <x v="0"/>
    <n v="610"/>
    <n v="582"/>
    <n v="33"/>
    <n v="4.04"/>
    <n v="5.6701030927835051E-2"/>
    <x v="11"/>
  </r>
  <r>
    <n v="32359233"/>
    <n v="10234"/>
    <x v="1"/>
    <n v="1269750"/>
    <x v="0"/>
    <n v="49540"/>
    <n v="39697"/>
    <n v="656"/>
    <n v="0.68"/>
    <n v="1.6525178225054789E-2"/>
    <x v="11"/>
  </r>
  <r>
    <n v="32359233"/>
    <n v="10170"/>
    <x v="6"/>
    <n v="1269750"/>
    <x v="0"/>
    <n v="22799"/>
    <n v="18441"/>
    <n v="172"/>
    <n v="2.02"/>
    <n v="9.3270430020063987E-3"/>
    <x v="11"/>
  </r>
  <r>
    <n v="32359233"/>
    <n v="10172"/>
    <x v="6"/>
    <n v="1269750"/>
    <x v="0"/>
    <n v="30041"/>
    <n v="24335"/>
    <n v="226"/>
    <n v="2.02"/>
    <n v="9.2870351345798238E-3"/>
    <x v="11"/>
  </r>
  <r>
    <n v="32359233"/>
    <n v="10171"/>
    <x v="2"/>
    <n v="1269750"/>
    <x v="0"/>
    <n v="14078"/>
    <n v="10449"/>
    <n v="73"/>
    <n v="2.04"/>
    <n v="6.9863144798545315E-3"/>
    <x v="11"/>
  </r>
  <r>
    <n v="32359233"/>
    <n v="10173"/>
    <x v="2"/>
    <n v="1269750"/>
    <x v="0"/>
    <n v="8200"/>
    <n v="5907"/>
    <n v="41"/>
    <n v="2.02"/>
    <n v="6.9409175554426949E-3"/>
    <x v="11"/>
  </r>
  <r>
    <n v="32359233"/>
    <n v="10172"/>
    <x v="8"/>
    <n v="1269750"/>
    <x v="0"/>
    <n v="14673"/>
    <n v="10136"/>
    <n v="60"/>
    <n v="2.02"/>
    <n v="5.9194948697711127E-3"/>
    <x v="11"/>
  </r>
  <r>
    <n v="55107008"/>
    <n v="10231"/>
    <x v="0"/>
    <n v="1269750"/>
    <x v="0"/>
    <n v="0"/>
    <n v="0"/>
    <n v="0"/>
    <n v="7.0000000000000001E-3"/>
    <e v="#DIV/0!"/>
    <x v="12"/>
  </r>
  <r>
    <n v="43346372"/>
    <n v="10224"/>
    <x v="16"/>
    <n v="1269750"/>
    <x v="0"/>
    <n v="5473"/>
    <n v="4190"/>
    <n v="581"/>
    <n v="0.61"/>
    <n v="0.13866348448687352"/>
    <x v="12"/>
  </r>
  <r>
    <n v="55107008"/>
    <n v="10224"/>
    <x v="9"/>
    <n v="1269750"/>
    <x v="0"/>
    <n v="17666"/>
    <n v="14836"/>
    <n v="1453"/>
    <n v="3.05"/>
    <n v="9.7937449447290381E-2"/>
    <x v="12"/>
  </r>
  <r>
    <n v="55107008"/>
    <n v="10224"/>
    <x v="2"/>
    <n v="1269750"/>
    <x v="0"/>
    <n v="18782"/>
    <n v="16383"/>
    <n v="1258"/>
    <n v="1.22"/>
    <n v="7.6786913263749007E-2"/>
    <x v="12"/>
  </r>
  <r>
    <n v="32359233"/>
    <n v="10234"/>
    <x v="1"/>
    <n v="1269750"/>
    <x v="0"/>
    <n v="45743"/>
    <n v="35335"/>
    <n v="491"/>
    <n v="0.68"/>
    <n v="1.389557096363379E-2"/>
    <x v="12"/>
  </r>
  <r>
    <n v="32359233"/>
    <n v="10173"/>
    <x v="6"/>
    <n v="1269750"/>
    <x v="0"/>
    <n v="20888"/>
    <n v="17077"/>
    <n v="217"/>
    <n v="2.02"/>
    <n v="1.2707149967792939E-2"/>
    <x v="12"/>
  </r>
  <r>
    <n v="32359233"/>
    <n v="10172"/>
    <x v="6"/>
    <n v="1269750"/>
    <x v="0"/>
    <n v="38109"/>
    <n v="30708"/>
    <n v="337"/>
    <n v="2.02"/>
    <n v="1.0974338934479614E-2"/>
    <x v="12"/>
  </r>
  <r>
    <n v="43346372"/>
    <n v="10224"/>
    <x v="12"/>
    <n v="1269750"/>
    <x v="0"/>
    <n v="6855"/>
    <n v="5518"/>
    <n v="685"/>
    <n v="1.22"/>
    <n v="0.12413918086263138"/>
    <x v="13"/>
  </r>
  <r>
    <n v="55107008"/>
    <n v="10224"/>
    <x v="9"/>
    <n v="1269750"/>
    <x v="0"/>
    <n v="20431"/>
    <n v="16877"/>
    <n v="1694"/>
    <n v="3.05"/>
    <n v="0.10037328909166321"/>
    <x v="13"/>
  </r>
  <r>
    <n v="55107008"/>
    <n v="10224"/>
    <x v="2"/>
    <n v="1269750"/>
    <x v="0"/>
    <n v="21687"/>
    <n v="18576"/>
    <n v="1438"/>
    <n v="0.61"/>
    <n v="7.7411714039621021E-2"/>
    <x v="13"/>
  </r>
  <r>
    <n v="55107008"/>
    <n v="10236"/>
    <x v="0"/>
    <n v="1269750"/>
    <x v="0"/>
    <n v="8710"/>
    <n v="8126"/>
    <n v="585"/>
    <n v="0.36"/>
    <n v="7.1991139552055133E-2"/>
    <x v="13"/>
  </r>
  <r>
    <n v="80715286"/>
    <n v="10170"/>
    <x v="5"/>
    <n v="1269750"/>
    <x v="0"/>
    <n v="3727"/>
    <n v="2634"/>
    <n v="68"/>
    <n v="2.02"/>
    <n v="2.5816249050873197E-2"/>
    <x v="13"/>
  </r>
  <r>
    <n v="80715286"/>
    <n v="10169"/>
    <x v="5"/>
    <n v="1269750"/>
    <x v="0"/>
    <n v="353"/>
    <n v="217"/>
    <n v="3"/>
    <n v="5.41"/>
    <n v="1.3824884792626729E-2"/>
    <x v="13"/>
  </r>
  <r>
    <n v="42017814"/>
    <n v="10170"/>
    <x v="8"/>
    <n v="1269750"/>
    <x v="0"/>
    <n v="168"/>
    <n v="95"/>
    <n v="1"/>
    <n v="2.02"/>
    <n v="1.0526315789473684E-2"/>
    <x v="13"/>
  </r>
  <r>
    <n v="32359233"/>
    <n v="10170"/>
    <x v="6"/>
    <n v="1269750"/>
    <x v="0"/>
    <n v="27393"/>
    <n v="21624"/>
    <n v="196"/>
    <n v="2.02"/>
    <n v="9.0640029596744352E-3"/>
    <x v="13"/>
  </r>
  <r>
    <n v="43346372"/>
    <n v="10224"/>
    <x v="16"/>
    <n v="1269750"/>
    <x v="0"/>
    <n v="6568"/>
    <n v="4946"/>
    <n v="746"/>
    <n v="0.61"/>
    <n v="0.15082895268904165"/>
    <x v="14"/>
  </r>
  <r>
    <n v="55107008"/>
    <n v="10236"/>
    <x v="0"/>
    <n v="1269750"/>
    <x v="0"/>
    <n v="8023"/>
    <n v="7207"/>
    <n v="636"/>
    <n v="0.36"/>
    <n v="8.8247537116692101E-2"/>
    <x v="14"/>
  </r>
  <r>
    <n v="52065646"/>
    <n v="10224"/>
    <x v="4"/>
    <n v="1269750"/>
    <x v="0"/>
    <n v="78"/>
    <n v="37"/>
    <n v="3"/>
    <n v="0.62"/>
    <n v="8.1081081081081086E-2"/>
    <x v="14"/>
  </r>
  <r>
    <n v="32359233"/>
    <n v="10172"/>
    <x v="6"/>
    <n v="1269750"/>
    <x v="0"/>
    <n v="34177"/>
    <n v="26409"/>
    <n v="322"/>
    <n v="2.02"/>
    <n v="1.2192813056155098E-2"/>
    <x v="14"/>
  </r>
  <r>
    <n v="32359233"/>
    <n v="10188"/>
    <x v="3"/>
    <n v="1269750"/>
    <x v="0"/>
    <n v="6034"/>
    <n v="4986"/>
    <n v="55"/>
    <n v="2.02"/>
    <n v="1.103088648215002E-2"/>
    <x v="14"/>
  </r>
  <r>
    <n v="43346372"/>
    <n v="10224"/>
    <x v="16"/>
    <n v="1269750"/>
    <x v="0"/>
    <n v="7321"/>
    <n v="5422"/>
    <n v="780"/>
    <n v="0.61"/>
    <n v="0.14385835485060863"/>
    <x v="15"/>
  </r>
  <r>
    <n v="55107008"/>
    <n v="10224"/>
    <x v="9"/>
    <n v="1269750"/>
    <x v="0"/>
    <n v="22177"/>
    <n v="17753"/>
    <n v="1868"/>
    <n v="0.61"/>
    <n v="0.10522165267842055"/>
    <x v="15"/>
  </r>
  <r>
    <n v="32359233"/>
    <n v="10234"/>
    <x v="1"/>
    <n v="1269750"/>
    <x v="0"/>
    <n v="51142"/>
    <n v="38658"/>
    <n v="432"/>
    <n v="1.02"/>
    <n v="1.1174918516219153E-2"/>
    <x v="15"/>
  </r>
  <r>
    <n v="32359233"/>
    <n v="10172"/>
    <x v="8"/>
    <n v="1269750"/>
    <x v="0"/>
    <n v="29452"/>
    <n v="22491"/>
    <n v="170"/>
    <n v="2.02"/>
    <n v="7.5585789871504159E-3"/>
    <x v="15"/>
  </r>
  <r>
    <n v="43346372"/>
    <n v="10224"/>
    <x v="16"/>
    <n v="1269750"/>
    <x v="0"/>
    <n v="7157"/>
    <n v="5565"/>
    <n v="795"/>
    <n v="0.61"/>
    <n v="0.14285714285714285"/>
    <x v="16"/>
  </r>
  <r>
    <n v="43346372"/>
    <n v="10224"/>
    <x v="12"/>
    <n v="1269750"/>
    <x v="0"/>
    <n v="7573"/>
    <n v="6136"/>
    <n v="719"/>
    <n v="1.22"/>
    <n v="0.11717731421121251"/>
    <x v="16"/>
  </r>
  <r>
    <n v="55107008"/>
    <n v="10224"/>
    <x v="9"/>
    <n v="1269750"/>
    <x v="0"/>
    <n v="23598"/>
    <n v="19374"/>
    <n v="2000"/>
    <n v="0.61"/>
    <n v="0.10323113451016827"/>
    <x v="16"/>
  </r>
  <r>
    <n v="55107008"/>
    <n v="10236"/>
    <x v="0"/>
    <n v="1269750"/>
    <x v="0"/>
    <n v="10700"/>
    <n v="9956"/>
    <n v="790"/>
    <n v="0.36"/>
    <n v="7.9349136199276818E-2"/>
    <x v="16"/>
  </r>
  <r>
    <n v="55107008"/>
    <n v="10224"/>
    <x v="2"/>
    <n v="1269750"/>
    <x v="0"/>
    <n v="24977"/>
    <n v="21206"/>
    <n v="1653"/>
    <n v="0.61"/>
    <n v="7.7949636895218333E-2"/>
    <x v="16"/>
  </r>
  <r>
    <n v="32359233"/>
    <n v="10170"/>
    <x v="6"/>
    <n v="1269750"/>
    <x v="0"/>
    <n v="21277"/>
    <n v="16463"/>
    <n v="143"/>
    <n v="4.04"/>
    <n v="8.6861446880884402E-3"/>
    <x v="16"/>
  </r>
  <r>
    <n v="55107008"/>
    <n v="10224"/>
    <x v="2"/>
    <n v="1269750"/>
    <x v="0"/>
    <n v="18833"/>
    <n v="16316"/>
    <n v="1429"/>
    <n v="1.83"/>
    <n v="8.7582740867859776E-2"/>
    <x v="17"/>
  </r>
  <r>
    <n v="55107008"/>
    <n v="10236"/>
    <x v="0"/>
    <n v="1269750"/>
    <x v="0"/>
    <n v="8258"/>
    <n v="7746"/>
    <n v="601"/>
    <n v="0.36"/>
    <n v="7.7588432739478436E-2"/>
    <x v="17"/>
  </r>
  <r>
    <n v="55107008"/>
    <n v="10234"/>
    <x v="0"/>
    <n v="1269750"/>
    <x v="0"/>
    <n v="3840"/>
    <n v="3540"/>
    <n v="271"/>
    <n v="0.68"/>
    <n v="7.6553672316384186E-2"/>
    <x v="17"/>
  </r>
  <r>
    <n v="32359233"/>
    <n v="10234"/>
    <x v="1"/>
    <n v="1269750"/>
    <x v="0"/>
    <n v="25927"/>
    <n v="20168"/>
    <n v="222"/>
    <n v="0.34"/>
    <n v="1.1007536691788973E-2"/>
    <x v="17"/>
  </r>
  <r>
    <n v="32359233"/>
    <n v="10171"/>
    <x v="2"/>
    <n v="1269750"/>
    <x v="0"/>
    <n v="13434"/>
    <n v="10034"/>
    <n v="99"/>
    <n v="2.04"/>
    <n v="9.8664540562088902E-3"/>
    <x v="17"/>
  </r>
  <r>
    <n v="32359233"/>
    <n v="10170"/>
    <x v="2"/>
    <n v="1269750"/>
    <x v="0"/>
    <n v="17387"/>
    <n v="12567"/>
    <n v="92"/>
    <n v="2.02"/>
    <n v="7.3207607225272541E-3"/>
    <x v="17"/>
  </r>
  <r>
    <n v="55107008"/>
    <n v="10227"/>
    <x v="0"/>
    <n v="1269750"/>
    <x v="0"/>
    <n v="0"/>
    <n v="0"/>
    <n v="0"/>
    <n v="7.0000000000000001E-3"/>
    <e v="#DIV/0!"/>
    <x v="18"/>
  </r>
  <r>
    <n v="43346372"/>
    <n v="10224"/>
    <x v="12"/>
    <n v="1269750"/>
    <x v="0"/>
    <n v="2775"/>
    <n v="2378"/>
    <n v="282"/>
    <n v="0.61"/>
    <n v="0.11858704793944491"/>
    <x v="18"/>
  </r>
  <r>
    <n v="55107008"/>
    <n v="10224"/>
    <x v="2"/>
    <n v="1269750"/>
    <x v="0"/>
    <n v="11229"/>
    <n v="9956"/>
    <n v="833"/>
    <n v="1.83"/>
    <n v="8.3668139815186823E-2"/>
    <x v="18"/>
  </r>
  <r>
    <n v="32359233"/>
    <n v="10171"/>
    <x v="2"/>
    <n v="1269750"/>
    <x v="0"/>
    <n v="7995"/>
    <n v="5633"/>
    <n v="41"/>
    <n v="2.04"/>
    <n v="7.2785371915497958E-3"/>
    <x v="18"/>
  </r>
  <r>
    <n v="55107008"/>
    <n v="10227"/>
    <x v="0"/>
    <n v="1269750"/>
    <x v="0"/>
    <n v="0"/>
    <n v="0"/>
    <n v="0"/>
    <n v="7.0000000000000001E-3"/>
    <e v="#DIV/0!"/>
    <x v="19"/>
  </r>
  <r>
    <n v="55107008"/>
    <n v="10224"/>
    <x v="9"/>
    <n v="1269750"/>
    <x v="0"/>
    <n v="4625"/>
    <n v="4130"/>
    <n v="426"/>
    <n v="0.61"/>
    <n v="0.10314769975786925"/>
    <x v="19"/>
  </r>
  <r>
    <n v="55107008"/>
    <n v="10224"/>
    <x v="2"/>
    <n v="1269750"/>
    <x v="0"/>
    <n v="4953"/>
    <n v="4529"/>
    <n v="380"/>
    <n v="0.61"/>
    <n v="8.3903731508059173E-2"/>
    <x v="19"/>
  </r>
  <r>
    <n v="36011719"/>
    <n v="10224"/>
    <x v="4"/>
    <n v="1269750"/>
    <x v="0"/>
    <n v="84"/>
    <n v="67"/>
    <n v="5"/>
    <n v="0.62"/>
    <n v="7.4626865671641784E-2"/>
    <x v="19"/>
  </r>
  <r>
    <n v="55107008"/>
    <n v="10236"/>
    <x v="0"/>
    <n v="1269750"/>
    <x v="0"/>
    <n v="2164"/>
    <n v="2065"/>
    <n v="153"/>
    <n v="0.36"/>
    <n v="7.4092009685230026E-2"/>
    <x v="19"/>
  </r>
  <r>
    <n v="32359233"/>
    <n v="10170"/>
    <x v="6"/>
    <n v="1269750"/>
    <x v="0"/>
    <n v="2255"/>
    <n v="1619"/>
    <n v="26"/>
    <n v="2.02"/>
    <n v="1.6059295861642991E-2"/>
    <x v="20"/>
  </r>
  <r>
    <n v="32359233"/>
    <n v="10234"/>
    <x v="1"/>
    <n v="1269750"/>
    <x v="0"/>
    <n v="3290"/>
    <n v="2494"/>
    <n v="29"/>
    <n v="0.34"/>
    <n v="1.1627906976744186E-2"/>
    <x v="20"/>
  </r>
  <r>
    <n v="32359233"/>
    <n v="10170"/>
    <x v="2"/>
    <n v="1269750"/>
    <x v="0"/>
    <n v="1534"/>
    <n v="1199"/>
    <n v="23"/>
    <n v="2.02"/>
    <n v="1.9182652210175146E-2"/>
    <x v="21"/>
  </r>
  <r>
    <n v="32359233"/>
    <n v="10234"/>
    <x v="1"/>
    <n v="1269750"/>
    <x v="0"/>
    <n v="2268"/>
    <n v="1583"/>
    <n v="20"/>
    <n v="0.34"/>
    <n v="1.2634238787113077E-2"/>
    <x v="22"/>
  </r>
  <r>
    <n v="32359233"/>
    <n v="10173"/>
    <x v="6"/>
    <n v="1269750"/>
    <x v="0"/>
    <n v="953"/>
    <n v="763"/>
    <n v="5"/>
    <n v="2.02"/>
    <n v="6.55307994757536E-3"/>
    <x v="22"/>
  </r>
  <r>
    <n v="55107008"/>
    <n v="10236"/>
    <x v="0"/>
    <n v="1269750"/>
    <x v="0"/>
    <n v="346"/>
    <n v="322"/>
    <n v="35"/>
    <n v="0.36"/>
    <n v="0.10869565217391304"/>
    <x v="23"/>
  </r>
  <r>
    <n v="55107008"/>
    <n v="10224"/>
    <x v="2"/>
    <n v="1269750"/>
    <x v="0"/>
    <n v="3374"/>
    <n v="3042"/>
    <n v="251"/>
    <n v="1.22"/>
    <n v="8.2511505588428666E-2"/>
    <x v="0"/>
  </r>
  <r>
    <n v="62310876"/>
    <n v="10235"/>
    <x v="0"/>
    <n v="1643084"/>
    <x v="0"/>
    <n v="76"/>
    <n v="72"/>
    <n v="3"/>
    <n v="7.1999999999999998E-3"/>
    <n v="4.1666666666666664E-2"/>
    <x v="0"/>
  </r>
  <r>
    <n v="32359233"/>
    <n v="10234"/>
    <x v="1"/>
    <n v="1269750"/>
    <x v="0"/>
    <n v="5112"/>
    <n v="4190"/>
    <n v="48"/>
    <n v="0.34"/>
    <n v="1.1455847255369928E-2"/>
    <x v="0"/>
  </r>
  <r>
    <n v="15221664"/>
    <n v="10235"/>
    <x v="0"/>
    <n v="1643084"/>
    <x v="0"/>
    <n v="1111"/>
    <n v="1018"/>
    <n v="7"/>
    <n v="0.1018"/>
    <n v="6.8762278978389E-3"/>
    <x v="0"/>
  </r>
  <r>
    <n v="55107008"/>
    <n v="10227"/>
    <x v="0"/>
    <n v="1269750"/>
    <x v="0"/>
    <n v="0"/>
    <n v="0"/>
    <n v="0"/>
    <n v="1.4E-2"/>
    <e v="#DIV/0!"/>
    <x v="1"/>
  </r>
  <r>
    <n v="43346372"/>
    <n v="10224"/>
    <x v="16"/>
    <n v="1269750"/>
    <x v="0"/>
    <n v="1972"/>
    <n v="1541"/>
    <n v="277"/>
    <n v="0.61"/>
    <n v="0.17975340687865024"/>
    <x v="1"/>
  </r>
  <r>
    <n v="43346372"/>
    <n v="10224"/>
    <x v="12"/>
    <n v="1269750"/>
    <x v="0"/>
    <n v="2096"/>
    <n v="1705"/>
    <n v="231"/>
    <n v="1.22"/>
    <n v="0.13548387096774195"/>
    <x v="1"/>
  </r>
  <r>
    <n v="32359233"/>
    <n v="10234"/>
    <x v="1"/>
    <n v="1269750"/>
    <x v="0"/>
    <n v="6100"/>
    <n v="4681"/>
    <n v="53"/>
    <n v="0.34"/>
    <n v="1.1322367015594959E-2"/>
    <x v="1"/>
  </r>
  <r>
    <n v="43346372"/>
    <n v="10224"/>
    <x v="16"/>
    <n v="1269750"/>
    <x v="0"/>
    <n v="2831"/>
    <n v="2212"/>
    <n v="310"/>
    <n v="0.61"/>
    <n v="0.14014466546112117"/>
    <x v="2"/>
  </r>
  <r>
    <n v="43346372"/>
    <n v="10224"/>
    <x v="12"/>
    <n v="1269750"/>
    <x v="0"/>
    <n v="2985"/>
    <n v="2426"/>
    <n v="300"/>
    <n v="0.61"/>
    <n v="0.1236603462489695"/>
    <x v="2"/>
  </r>
  <r>
    <n v="55107008"/>
    <n v="10224"/>
    <x v="9"/>
    <n v="1269750"/>
    <x v="0"/>
    <n v="9825"/>
    <n v="8465"/>
    <n v="797"/>
    <n v="1.22"/>
    <n v="9.4152392203189605E-2"/>
    <x v="2"/>
  </r>
  <r>
    <n v="55107008"/>
    <n v="10224"/>
    <x v="2"/>
    <n v="1269750"/>
    <x v="0"/>
    <n v="10367"/>
    <n v="9221"/>
    <n v="624"/>
    <n v="0.61"/>
    <n v="6.7671619130246177E-2"/>
    <x v="2"/>
  </r>
  <r>
    <n v="32359233"/>
    <n v="10171"/>
    <x v="6"/>
    <n v="1269750"/>
    <x v="0"/>
    <n v="1102"/>
    <n v="742"/>
    <n v="9"/>
    <n v="2.04"/>
    <n v="1.2129380053908356E-2"/>
    <x v="2"/>
  </r>
  <r>
    <n v="52065646"/>
    <n v="10202"/>
    <x v="1"/>
    <n v="1269750"/>
    <x v="0"/>
    <n v="0"/>
    <n v="0"/>
    <n v="0"/>
    <n v="1.2999999999999999E-2"/>
    <e v="#DIV/0!"/>
    <x v="3"/>
  </r>
  <r>
    <n v="55107008"/>
    <n v="10227"/>
    <x v="0"/>
    <n v="1269750"/>
    <x v="0"/>
    <n v="0"/>
    <n v="0"/>
    <n v="0"/>
    <n v="7.0000000000000001E-3"/>
    <e v="#DIV/0!"/>
    <x v="3"/>
  </r>
  <r>
    <n v="55107008"/>
    <n v="10224"/>
    <x v="9"/>
    <n v="1269750"/>
    <x v="0"/>
    <n v="11570"/>
    <n v="9899"/>
    <n v="819"/>
    <n v="1.22"/>
    <n v="8.2735629861602183E-2"/>
    <x v="3"/>
  </r>
  <r>
    <n v="55107008"/>
    <n v="10234"/>
    <x v="0"/>
    <n v="1269750"/>
    <x v="0"/>
    <n v="1246"/>
    <n v="1135"/>
    <n v="74"/>
    <n v="0.34"/>
    <n v="6.5198237885462557E-2"/>
    <x v="3"/>
  </r>
  <r>
    <n v="55107008"/>
    <n v="10236"/>
    <x v="0"/>
    <n v="1269750"/>
    <x v="0"/>
    <n v="2954"/>
    <n v="2766"/>
    <n v="168"/>
    <n v="0.36"/>
    <n v="6.0737527114967459E-2"/>
    <x v="3"/>
  </r>
  <r>
    <n v="80715286"/>
    <n v="10172"/>
    <x v="2"/>
    <n v="1269750"/>
    <x v="0"/>
    <n v="2816"/>
    <n v="1897"/>
    <n v="30"/>
    <n v="2.02"/>
    <n v="1.5814443858724301E-2"/>
    <x v="3"/>
  </r>
  <r>
    <n v="32359233"/>
    <n v="10234"/>
    <x v="1"/>
    <n v="1269750"/>
    <x v="0"/>
    <n v="37365"/>
    <n v="29646"/>
    <n v="281"/>
    <n v="0.68"/>
    <n v="9.4785131215003714E-3"/>
    <x v="3"/>
  </r>
  <r>
    <n v="43480563"/>
    <n v="10231"/>
    <x v="1"/>
    <n v="1269750"/>
    <x v="0"/>
    <n v="0"/>
    <n v="0"/>
    <n v="0"/>
    <n v="7.0000000000000001E-3"/>
    <e v="#DIV/0!"/>
    <x v="4"/>
  </r>
  <r>
    <n v="43346372"/>
    <n v="10224"/>
    <x v="12"/>
    <n v="1269750"/>
    <x v="0"/>
    <n v="3419"/>
    <n v="2861"/>
    <n v="364"/>
    <n v="1.83"/>
    <n v="0.12722824187347082"/>
    <x v="4"/>
  </r>
  <r>
    <n v="55107008"/>
    <n v="10224"/>
    <x v="2"/>
    <n v="1269750"/>
    <x v="0"/>
    <n v="14352"/>
    <n v="12757"/>
    <n v="899"/>
    <n v="1.22"/>
    <n v="7.0471113898251947E-2"/>
    <x v="4"/>
  </r>
  <r>
    <n v="19729577"/>
    <n v="10236"/>
    <x v="1"/>
    <n v="1269750"/>
    <x v="0"/>
    <n v="919"/>
    <n v="617"/>
    <n v="22"/>
    <n v="0.36"/>
    <n v="3.5656401944894653E-2"/>
    <x v="4"/>
  </r>
  <r>
    <n v="32359233"/>
    <n v="10234"/>
    <x v="1"/>
    <n v="1269750"/>
    <x v="0"/>
    <n v="46901"/>
    <n v="37854"/>
    <n v="409"/>
    <n v="1.02"/>
    <n v="1.0804670576425212E-2"/>
    <x v="4"/>
  </r>
  <r>
    <n v="32359233"/>
    <n v="10188"/>
    <x v="3"/>
    <n v="1269750"/>
    <x v="0"/>
    <n v="4156"/>
    <n v="3390"/>
    <n v="32"/>
    <n v="2.02"/>
    <n v="9.4395280235988199E-3"/>
    <x v="4"/>
  </r>
  <r>
    <n v="43346372"/>
    <n v="10224"/>
    <x v="12"/>
    <n v="1269750"/>
    <x v="0"/>
    <n v="3908"/>
    <n v="3252"/>
    <n v="404"/>
    <n v="0.61"/>
    <n v="0.12423124231242312"/>
    <x v="5"/>
  </r>
  <r>
    <n v="55107008"/>
    <n v="10224"/>
    <x v="2"/>
    <n v="1269750"/>
    <x v="0"/>
    <n v="15921"/>
    <n v="14306"/>
    <n v="1007"/>
    <n v="2.44"/>
    <n v="7.0390046134489029E-2"/>
    <x v="5"/>
  </r>
  <r>
    <n v="19729577"/>
    <n v="10224"/>
    <x v="4"/>
    <n v="1269750"/>
    <x v="0"/>
    <n v="2217"/>
    <n v="1816"/>
    <n v="56"/>
    <n v="1.24"/>
    <n v="3.0837004405286344E-2"/>
    <x v="5"/>
  </r>
  <r>
    <n v="80715286"/>
    <n v="10173"/>
    <x v="10"/>
    <n v="1269750"/>
    <x v="0"/>
    <n v="1773"/>
    <n v="1320"/>
    <n v="28"/>
    <n v="2.02"/>
    <n v="2.1212121212121213E-2"/>
    <x v="5"/>
  </r>
  <r>
    <n v="32359233"/>
    <n v="10171"/>
    <x v="6"/>
    <n v="1269750"/>
    <x v="0"/>
    <n v="15794"/>
    <n v="11878"/>
    <n v="113"/>
    <n v="2.04"/>
    <n v="9.5133860919346686E-3"/>
    <x v="5"/>
  </r>
  <r>
    <n v="32359233"/>
    <n v="10234"/>
    <x v="1"/>
    <n v="1269750"/>
    <x v="0"/>
    <n v="42807"/>
    <n v="34631"/>
    <n v="314"/>
    <n v="0.34"/>
    <n v="9.067020877248708E-3"/>
    <x v="5"/>
  </r>
  <r>
    <n v="80715286"/>
    <n v="10170"/>
    <x v="5"/>
    <n v="1269750"/>
    <x v="0"/>
    <n v="2323"/>
    <n v="1670"/>
    <n v="13"/>
    <n v="2.02"/>
    <n v="7.784431137724551E-3"/>
    <x v="5"/>
  </r>
  <r>
    <n v="55107008"/>
    <n v="10227"/>
    <x v="0"/>
    <n v="1269750"/>
    <x v="0"/>
    <n v="0"/>
    <n v="0"/>
    <n v="0"/>
    <n v="7.0000000000000001E-3"/>
    <e v="#DIV/0!"/>
    <x v="6"/>
  </r>
  <r>
    <n v="55107008"/>
    <n v="10224"/>
    <x v="9"/>
    <n v="1269750"/>
    <x v="0"/>
    <n v="16416"/>
    <n v="14341"/>
    <n v="1373"/>
    <n v="1.22"/>
    <n v="9.5739488180740531E-2"/>
    <x v="6"/>
  </r>
  <r>
    <n v="55107008"/>
    <n v="10224"/>
    <x v="2"/>
    <n v="1269750"/>
    <x v="0"/>
    <n v="17407"/>
    <n v="15546"/>
    <n v="1148"/>
    <n v="0.61"/>
    <n v="7.384536215103564E-2"/>
    <x v="6"/>
  </r>
  <r>
    <n v="55107008"/>
    <n v="10236"/>
    <x v="4"/>
    <n v="1269750"/>
    <x v="0"/>
    <n v="5626"/>
    <n v="5290"/>
    <n v="336"/>
    <n v="0.36"/>
    <n v="6.3516068052930058E-2"/>
    <x v="6"/>
  </r>
  <r>
    <n v="19729577"/>
    <n v="10224"/>
    <x v="4"/>
    <n v="1269750"/>
    <x v="0"/>
    <n v="2387"/>
    <n v="1956"/>
    <n v="64"/>
    <n v="0.62"/>
    <n v="3.2719836400817999E-2"/>
    <x v="6"/>
  </r>
  <r>
    <n v="80715286"/>
    <n v="10172"/>
    <x v="2"/>
    <n v="1269750"/>
    <x v="0"/>
    <n v="4695"/>
    <n v="3500"/>
    <n v="44"/>
    <n v="2.02"/>
    <n v="1.2571428571428572E-2"/>
    <x v="6"/>
  </r>
  <r>
    <n v="32359233"/>
    <n v="10172"/>
    <x v="6"/>
    <n v="1269750"/>
    <x v="0"/>
    <n v="24844"/>
    <n v="19894"/>
    <n v="186"/>
    <n v="2.02"/>
    <n v="9.3495526289333469E-3"/>
    <x v="6"/>
  </r>
  <r>
    <n v="32359233"/>
    <n v="10234"/>
    <x v="1"/>
    <n v="1269750"/>
    <x v="0"/>
    <n v="42738"/>
    <n v="34494"/>
    <n v="286"/>
    <n v="0.34"/>
    <n v="8.2912970371658845E-3"/>
    <x v="6"/>
  </r>
  <r>
    <n v="32359233"/>
    <n v="10173"/>
    <x v="6"/>
    <n v="1269750"/>
    <x v="0"/>
    <n v="15006"/>
    <n v="12347"/>
    <n v="83"/>
    <n v="2.02"/>
    <n v="6.7222807159633916E-3"/>
    <x v="6"/>
  </r>
  <r>
    <n v="32359233"/>
    <n v="10170"/>
    <x v="6"/>
    <n v="1269750"/>
    <x v="0"/>
    <n v="15015"/>
    <n v="12001"/>
    <n v="76"/>
    <n v="2.02"/>
    <n v="6.3328055995333721E-3"/>
    <x v="6"/>
  </r>
  <r>
    <n v="43346372"/>
    <n v="10224"/>
    <x v="12"/>
    <n v="1269750"/>
    <x v="0"/>
    <n v="4885"/>
    <n v="4120"/>
    <n v="509"/>
    <n v="2.44"/>
    <n v="0.12354368932038835"/>
    <x v="7"/>
  </r>
  <r>
    <n v="55107008"/>
    <n v="10224"/>
    <x v="9"/>
    <n v="1269750"/>
    <x v="0"/>
    <n v="17977"/>
    <n v="15712"/>
    <n v="1469"/>
    <n v="1.22"/>
    <n v="9.3495417515274945E-2"/>
    <x v="7"/>
  </r>
  <r>
    <n v="55107008"/>
    <n v="10234"/>
    <x v="0"/>
    <n v="1269750"/>
    <x v="0"/>
    <n v="3256"/>
    <n v="3058"/>
    <n v="238"/>
    <n v="0.34"/>
    <n v="7.7828646173969909E-2"/>
    <x v="7"/>
  </r>
  <r>
    <n v="55107008"/>
    <n v="10224"/>
    <x v="2"/>
    <n v="1269750"/>
    <x v="0"/>
    <n v="18981"/>
    <n v="17142"/>
    <n v="1279"/>
    <n v="1.83"/>
    <n v="7.4612063936530165E-2"/>
    <x v="7"/>
  </r>
  <r>
    <n v="32359233"/>
    <n v="10169"/>
    <x v="2"/>
    <n v="1269750"/>
    <x v="0"/>
    <n v="1041"/>
    <n v="914"/>
    <n v="10"/>
    <n v="5.41"/>
    <n v="1.0940919037199124E-2"/>
    <x v="7"/>
  </r>
  <r>
    <n v="32359233"/>
    <n v="10171"/>
    <x v="6"/>
    <n v="1269750"/>
    <x v="0"/>
    <n v="16266"/>
    <n v="12724"/>
    <n v="128"/>
    <n v="2.04"/>
    <n v="1.0059729644765796E-2"/>
    <x v="7"/>
  </r>
  <r>
    <n v="32359233"/>
    <n v="10234"/>
    <x v="1"/>
    <n v="1269750"/>
    <x v="0"/>
    <n v="41948"/>
    <n v="33869"/>
    <n v="336"/>
    <n v="0.68"/>
    <n v="9.920576338244412E-3"/>
    <x v="7"/>
  </r>
  <r>
    <n v="43346372"/>
    <n v="10224"/>
    <x v="16"/>
    <n v="1269750"/>
    <x v="0"/>
    <n v="5162"/>
    <n v="4146"/>
    <n v="627"/>
    <n v="1.22"/>
    <n v="0.1512301013024602"/>
    <x v="8"/>
  </r>
  <r>
    <n v="43346372"/>
    <n v="10224"/>
    <x v="12"/>
    <n v="1269750"/>
    <x v="0"/>
    <n v="5512"/>
    <n v="4662"/>
    <n v="548"/>
    <n v="1.22"/>
    <n v="0.11754611754611755"/>
    <x v="8"/>
  </r>
  <r>
    <n v="55107008"/>
    <n v="10224"/>
    <x v="9"/>
    <n v="1269750"/>
    <x v="0"/>
    <n v="19022"/>
    <n v="16503"/>
    <n v="1487"/>
    <n v="0.61"/>
    <n v="9.0104829424953042E-2"/>
    <x v="8"/>
  </r>
  <r>
    <n v="55107008"/>
    <n v="10224"/>
    <x v="2"/>
    <n v="1269750"/>
    <x v="0"/>
    <n v="20315"/>
    <n v="18223"/>
    <n v="1427"/>
    <n v="0.61"/>
    <n v="7.8307633210777591E-2"/>
    <x v="8"/>
  </r>
  <r>
    <n v="32359233"/>
    <n v="10172"/>
    <x v="6"/>
    <n v="1269750"/>
    <x v="0"/>
    <n v="25847"/>
    <n v="20531"/>
    <n v="235"/>
    <n v="2.02"/>
    <n v="1.1446105888656178E-2"/>
    <x v="8"/>
  </r>
  <r>
    <n v="32359233"/>
    <n v="10234"/>
    <x v="1"/>
    <n v="1269750"/>
    <x v="0"/>
    <n v="42849"/>
    <n v="35106"/>
    <n v="357"/>
    <n v="0.68"/>
    <n v="1.0169201845838319E-2"/>
    <x v="8"/>
  </r>
  <r>
    <n v="32359233"/>
    <n v="10173"/>
    <x v="6"/>
    <n v="1269750"/>
    <x v="0"/>
    <n v="18165"/>
    <n v="14859"/>
    <n v="142"/>
    <n v="2.02"/>
    <n v="9.556497745474124E-3"/>
    <x v="8"/>
  </r>
  <r>
    <n v="32359233"/>
    <n v="10170"/>
    <x v="6"/>
    <n v="1269750"/>
    <x v="0"/>
    <n v="17227"/>
    <n v="13659"/>
    <n v="117"/>
    <n v="2.02"/>
    <n v="8.5657808038655837E-3"/>
    <x v="8"/>
  </r>
  <r>
    <n v="55107008"/>
    <n v="10231"/>
    <x v="0"/>
    <n v="1269750"/>
    <x v="0"/>
    <n v="0"/>
    <n v="0"/>
    <n v="0"/>
    <n v="7.0000000000000001E-3"/>
    <e v="#DIV/0!"/>
    <x v="9"/>
  </r>
  <r>
    <n v="43346372"/>
    <n v="10224"/>
    <x v="12"/>
    <n v="1269750"/>
    <x v="0"/>
    <n v="5780"/>
    <n v="4869"/>
    <n v="578"/>
    <n v="0.61"/>
    <n v="0.11871020743479153"/>
    <x v="9"/>
  </r>
  <r>
    <n v="55107008"/>
    <n v="10224"/>
    <x v="9"/>
    <n v="1269750"/>
    <x v="0"/>
    <n v="19192"/>
    <n v="16685"/>
    <n v="1657"/>
    <n v="1.83"/>
    <n v="9.9310758166017379E-2"/>
    <x v="9"/>
  </r>
  <r>
    <n v="55107008"/>
    <n v="10236"/>
    <x v="4"/>
    <n v="1269750"/>
    <x v="0"/>
    <n v="7318"/>
    <n v="6844"/>
    <n v="471"/>
    <n v="0.36"/>
    <n v="6.8819403857393338E-2"/>
    <x v="9"/>
  </r>
  <r>
    <n v="55107008"/>
    <n v="10236"/>
    <x v="0"/>
    <n v="1269750"/>
    <x v="0"/>
    <n v="7333"/>
    <n v="6916"/>
    <n v="470"/>
    <n v="0.36"/>
    <n v="6.7958357432041649E-2"/>
    <x v="9"/>
  </r>
  <r>
    <n v="19729577"/>
    <n v="10236"/>
    <x v="1"/>
    <n v="1269750"/>
    <x v="0"/>
    <n v="1572"/>
    <n v="1015"/>
    <n v="46"/>
    <n v="0.36"/>
    <n v="4.5320197044334973E-2"/>
    <x v="9"/>
  </r>
  <r>
    <n v="19729577"/>
    <n v="10224"/>
    <x v="4"/>
    <n v="1269750"/>
    <x v="0"/>
    <n v="3101"/>
    <n v="2518"/>
    <n v="65"/>
    <n v="0.62"/>
    <n v="2.5814138204924543E-2"/>
    <x v="9"/>
  </r>
  <r>
    <n v="80715286"/>
    <n v="10173"/>
    <x v="10"/>
    <n v="1269750"/>
    <x v="0"/>
    <n v="2326"/>
    <n v="1637"/>
    <n v="32"/>
    <n v="2.02"/>
    <n v="1.9547953573610263E-2"/>
    <x v="9"/>
  </r>
  <r>
    <n v="80715286"/>
    <n v="10176"/>
    <x v="2"/>
    <n v="1269750"/>
    <x v="0"/>
    <n v="1348"/>
    <n v="1005"/>
    <n v="19"/>
    <n v="4.7300000000000004"/>
    <n v="1.8905472636815919E-2"/>
    <x v="9"/>
  </r>
  <r>
    <n v="32359233"/>
    <n v="10172"/>
    <x v="6"/>
    <n v="1269750"/>
    <x v="0"/>
    <n v="25118"/>
    <n v="19653"/>
    <n v="187"/>
    <n v="2.02"/>
    <n v="9.5150867552027674E-3"/>
    <x v="9"/>
  </r>
  <r>
    <n v="43346372"/>
    <n v="10224"/>
    <x v="16"/>
    <n v="1269750"/>
    <x v="0"/>
    <n v="5470"/>
    <n v="4452"/>
    <n v="643"/>
    <n v="0.61"/>
    <n v="0.14442946990116801"/>
    <x v="10"/>
  </r>
  <r>
    <n v="43346372"/>
    <n v="10224"/>
    <x v="12"/>
    <n v="1269750"/>
    <x v="0"/>
    <n v="5748"/>
    <n v="4847"/>
    <n v="634"/>
    <n v="0.61"/>
    <n v="0.13080255828347431"/>
    <x v="10"/>
  </r>
  <r>
    <n v="55107008"/>
    <n v="10224"/>
    <x v="2"/>
    <n v="1269750"/>
    <x v="0"/>
    <n v="18399"/>
    <n v="16493"/>
    <n v="1356"/>
    <n v="1.83"/>
    <n v="8.2216697993087978E-2"/>
    <x v="10"/>
  </r>
  <r>
    <n v="55107008"/>
    <n v="10236"/>
    <x v="4"/>
    <n v="1269750"/>
    <x v="0"/>
    <n v="6896"/>
    <n v="6472"/>
    <n v="498"/>
    <n v="0.36"/>
    <n v="7.6946847960445E-2"/>
    <x v="10"/>
  </r>
  <r>
    <n v="55107008"/>
    <n v="10236"/>
    <x v="0"/>
    <n v="1269750"/>
    <x v="0"/>
    <n v="6740"/>
    <n v="6374"/>
    <n v="472"/>
    <n v="0.36"/>
    <n v="7.4050831502980863E-2"/>
    <x v="10"/>
  </r>
  <r>
    <n v="80715286"/>
    <n v="10173"/>
    <x v="10"/>
    <n v="1269750"/>
    <x v="0"/>
    <n v="2281"/>
    <n v="1487"/>
    <n v="33"/>
    <n v="2.02"/>
    <n v="2.219233355749832E-2"/>
    <x v="10"/>
  </r>
  <r>
    <n v="32359233"/>
    <n v="10171"/>
    <x v="6"/>
    <n v="1269750"/>
    <x v="0"/>
    <n v="15444"/>
    <n v="11346"/>
    <n v="160"/>
    <n v="6.12"/>
    <n v="1.4101886127269522E-2"/>
    <x v="10"/>
  </r>
  <r>
    <n v="32359233"/>
    <n v="10234"/>
    <x v="1"/>
    <n v="1269750"/>
    <x v="0"/>
    <n v="38283"/>
    <n v="30005"/>
    <n v="338"/>
    <n v="0.68"/>
    <n v="1.1264789201799699E-2"/>
    <x v="10"/>
  </r>
  <r>
    <n v="32359233"/>
    <n v="10173"/>
    <x v="6"/>
    <n v="1269750"/>
    <x v="0"/>
    <n v="16390"/>
    <n v="13488"/>
    <n v="120"/>
    <n v="2.02"/>
    <n v="8.8967971530249119E-3"/>
    <x v="10"/>
  </r>
  <r>
    <n v="43346372"/>
    <n v="10224"/>
    <x v="16"/>
    <n v="1269750"/>
    <x v="0"/>
    <n v="5342"/>
    <n v="4314"/>
    <n v="697"/>
    <n v="1.83"/>
    <n v="0.16156699119146964"/>
    <x v="11"/>
  </r>
  <r>
    <n v="43346372"/>
    <n v="10224"/>
    <x v="12"/>
    <n v="1269750"/>
    <x v="0"/>
    <n v="5466"/>
    <n v="4640"/>
    <n v="556"/>
    <n v="1.22"/>
    <n v="0.11982758620689656"/>
    <x v="11"/>
  </r>
  <r>
    <n v="55107008"/>
    <n v="10224"/>
    <x v="9"/>
    <n v="1269750"/>
    <x v="0"/>
    <n v="16566"/>
    <n v="14330"/>
    <n v="1353"/>
    <n v="1.22"/>
    <n v="9.441730635031402E-2"/>
    <x v="11"/>
  </r>
  <r>
    <n v="55107008"/>
    <n v="10224"/>
    <x v="2"/>
    <n v="1269750"/>
    <x v="0"/>
    <n v="17659"/>
    <n v="15746"/>
    <n v="1236"/>
    <n v="1.83"/>
    <n v="7.8496126000254032E-2"/>
    <x v="11"/>
  </r>
  <r>
    <n v="55107008"/>
    <n v="10236"/>
    <x v="0"/>
    <n v="1269750"/>
    <x v="0"/>
    <n v="6653"/>
    <n v="6264"/>
    <n v="483"/>
    <n v="0.36"/>
    <n v="7.7107279693486588E-2"/>
    <x v="11"/>
  </r>
  <r>
    <n v="32359233"/>
    <n v="10171"/>
    <x v="2"/>
    <n v="1269750"/>
    <x v="0"/>
    <n v="15358"/>
    <n v="11579"/>
    <n v="122"/>
    <n v="2.04"/>
    <n v="1.0536315744019345E-2"/>
    <x v="11"/>
  </r>
  <r>
    <n v="32359233"/>
    <n v="10169"/>
    <x v="2"/>
    <n v="1269750"/>
    <x v="0"/>
    <n v="995"/>
    <n v="802"/>
    <n v="3"/>
    <n v="5.41"/>
    <n v="3.740648379052369E-3"/>
    <x v="11"/>
  </r>
  <r>
    <n v="55107008"/>
    <n v="10227"/>
    <x v="0"/>
    <n v="1269750"/>
    <x v="0"/>
    <n v="0"/>
    <n v="0"/>
    <n v="0"/>
    <n v="7.0000000000000001E-3"/>
    <e v="#DIV/0!"/>
    <x v="12"/>
  </r>
  <r>
    <n v="43346372"/>
    <n v="10224"/>
    <x v="16"/>
    <n v="1269750"/>
    <x v="0"/>
    <n v="5797"/>
    <n v="4473"/>
    <n v="669"/>
    <n v="1.22"/>
    <n v="0.14956405097250167"/>
    <x v="12"/>
  </r>
  <r>
    <n v="55107008"/>
    <n v="10224"/>
    <x v="9"/>
    <n v="1269750"/>
    <x v="0"/>
    <n v="16107"/>
    <n v="13610"/>
    <n v="1381"/>
    <n v="0.61"/>
    <n v="0.1014695077149155"/>
    <x v="12"/>
  </r>
  <r>
    <n v="55107008"/>
    <n v="10224"/>
    <x v="2"/>
    <n v="1269750"/>
    <x v="0"/>
    <n v="17185"/>
    <n v="15064"/>
    <n v="1255"/>
    <n v="2.44"/>
    <n v="8.3311205523101436E-2"/>
    <x v="12"/>
  </r>
  <r>
    <n v="55107008"/>
    <n v="10236"/>
    <x v="0"/>
    <n v="1269750"/>
    <x v="0"/>
    <n v="6974"/>
    <n v="6518"/>
    <n v="530"/>
    <n v="0.36"/>
    <n v="8.1313286284136241E-2"/>
    <x v="12"/>
  </r>
  <r>
    <n v="55107008"/>
    <n v="10236"/>
    <x v="4"/>
    <n v="1269750"/>
    <x v="0"/>
    <n v="7102"/>
    <n v="6583"/>
    <n v="497"/>
    <n v="0.36"/>
    <n v="7.5497493543976904E-2"/>
    <x v="12"/>
  </r>
  <r>
    <n v="43346372"/>
    <n v="10224"/>
    <x v="16"/>
    <n v="1269750"/>
    <x v="0"/>
    <n v="6945"/>
    <n v="5286"/>
    <n v="754"/>
    <n v="0.61"/>
    <n v="0.14264093832765795"/>
    <x v="13"/>
  </r>
  <r>
    <n v="43346372"/>
    <n v="10224"/>
    <x v="12"/>
    <n v="1269750"/>
    <x v="0"/>
    <n v="7428"/>
    <n v="5877"/>
    <n v="711"/>
    <n v="0.61"/>
    <n v="0.12098009188361408"/>
    <x v="13"/>
  </r>
  <r>
    <n v="55107008"/>
    <n v="10224"/>
    <x v="2"/>
    <n v="1269750"/>
    <x v="0"/>
    <n v="20268"/>
    <n v="17491"/>
    <n v="1395"/>
    <n v="0.61"/>
    <n v="7.9755302727116797E-2"/>
    <x v="13"/>
  </r>
  <r>
    <n v="19729577"/>
    <n v="10224"/>
    <x v="4"/>
    <n v="1269750"/>
    <x v="0"/>
    <n v="3104"/>
    <n v="2366"/>
    <n v="73"/>
    <n v="0.62"/>
    <n v="3.0853761622992391E-2"/>
    <x v="13"/>
  </r>
  <r>
    <n v="32359233"/>
    <n v="10234"/>
    <x v="1"/>
    <n v="1269750"/>
    <x v="0"/>
    <n v="44120"/>
    <n v="34337"/>
    <n v="367"/>
    <n v="1.02"/>
    <n v="1.0688178932347031E-2"/>
    <x v="13"/>
  </r>
  <r>
    <n v="32359233"/>
    <n v="10173"/>
    <x v="2"/>
    <n v="1269750"/>
    <x v="0"/>
    <n v="9811"/>
    <n v="6154"/>
    <n v="47"/>
    <n v="2.02"/>
    <n v="7.6373090672733181E-3"/>
    <x v="13"/>
  </r>
  <r>
    <n v="32359233"/>
    <n v="10224"/>
    <x v="0"/>
    <n v="1269750"/>
    <x v="0"/>
    <n v="101489"/>
    <n v="78598"/>
    <n v="495"/>
    <n v="0.61"/>
    <n v="6.2978701748136086E-3"/>
    <x v="13"/>
  </r>
  <r>
    <n v="43346372"/>
    <n v="10224"/>
    <x v="12"/>
    <n v="1269750"/>
    <x v="0"/>
    <n v="8351"/>
    <n v="6693"/>
    <n v="906"/>
    <n v="0.61"/>
    <n v="0.13536530703720304"/>
    <x v="14"/>
  </r>
  <r>
    <n v="55107008"/>
    <n v="10224"/>
    <x v="9"/>
    <n v="1269750"/>
    <x v="0"/>
    <n v="20762"/>
    <n v="17261"/>
    <n v="1846"/>
    <n v="2.44"/>
    <n v="0.10694629511615782"/>
    <x v="14"/>
  </r>
  <r>
    <n v="55107008"/>
    <n v="10224"/>
    <x v="2"/>
    <n v="1269750"/>
    <x v="0"/>
    <n v="22253"/>
    <n v="18951"/>
    <n v="1494"/>
    <n v="0.61"/>
    <n v="7.8834889979420605E-2"/>
    <x v="14"/>
  </r>
  <r>
    <n v="55107008"/>
    <n v="10236"/>
    <x v="4"/>
    <n v="1269750"/>
    <x v="0"/>
    <n v="9221"/>
    <n v="8424"/>
    <n v="658"/>
    <n v="0.36"/>
    <n v="7.811016144349478E-2"/>
    <x v="14"/>
  </r>
  <r>
    <n v="55107008"/>
    <n v="10236"/>
    <x v="0"/>
    <n v="1269750"/>
    <x v="0"/>
    <n v="9344"/>
    <n v="8645"/>
    <n v="624"/>
    <n v="0.36"/>
    <n v="7.2180451127819553E-2"/>
    <x v="14"/>
  </r>
  <r>
    <n v="32359233"/>
    <n v="10234"/>
    <x v="1"/>
    <n v="1269750"/>
    <x v="0"/>
    <n v="50089"/>
    <n v="37435"/>
    <n v="374"/>
    <n v="0.34"/>
    <n v="9.9906504607987171E-3"/>
    <x v="14"/>
  </r>
  <r>
    <n v="32359233"/>
    <n v="10172"/>
    <x v="6"/>
    <n v="1269750"/>
    <x v="0"/>
    <n v="37200"/>
    <n v="27019"/>
    <n v="265"/>
    <n v="2.02"/>
    <n v="9.8079129501461929E-3"/>
    <x v="14"/>
  </r>
  <r>
    <n v="55107008"/>
    <n v="10227"/>
    <x v="0"/>
    <n v="1269750"/>
    <x v="0"/>
    <n v="0"/>
    <n v="0"/>
    <n v="0"/>
    <n v="7.0000000000000001E-3"/>
    <e v="#DIV/0!"/>
    <x v="15"/>
  </r>
  <r>
    <n v="55107008"/>
    <n v="10224"/>
    <x v="9"/>
    <n v="1269750"/>
    <x v="0"/>
    <n v="22256"/>
    <n v="18172"/>
    <n v="1769"/>
    <n v="1.22"/>
    <n v="9.7347567686550743E-2"/>
    <x v="15"/>
  </r>
  <r>
    <n v="55107008"/>
    <n v="10224"/>
    <x v="2"/>
    <n v="1269750"/>
    <x v="0"/>
    <n v="23409"/>
    <n v="19855"/>
    <n v="1677"/>
    <n v="1.22"/>
    <n v="8.4462352052379758E-2"/>
    <x v="15"/>
  </r>
  <r>
    <n v="55107008"/>
    <n v="10236"/>
    <x v="4"/>
    <n v="1269750"/>
    <x v="0"/>
    <n v="9909"/>
    <n v="8951"/>
    <n v="747"/>
    <n v="0.36"/>
    <n v="8.3454362641045693E-2"/>
    <x v="15"/>
  </r>
  <r>
    <n v="32359233"/>
    <n v="10234"/>
    <x v="1"/>
    <n v="1269750"/>
    <x v="0"/>
    <n v="47581"/>
    <n v="36615"/>
    <n v="364"/>
    <n v="1.7"/>
    <n v="9.9412808958077286E-3"/>
    <x v="15"/>
  </r>
  <r>
    <n v="43346372"/>
    <n v="10224"/>
    <x v="16"/>
    <n v="1269750"/>
    <x v="0"/>
    <n v="7572"/>
    <n v="5717"/>
    <n v="836"/>
    <n v="0.61"/>
    <n v="0.1462305404932657"/>
    <x v="16"/>
  </r>
  <r>
    <n v="43346372"/>
    <n v="10224"/>
    <x v="12"/>
    <n v="1269750"/>
    <x v="0"/>
    <n v="7830"/>
    <n v="6310"/>
    <n v="798"/>
    <n v="0.61"/>
    <n v="0.12646592709984153"/>
    <x v="16"/>
  </r>
  <r>
    <n v="55107008"/>
    <n v="10224"/>
    <x v="9"/>
    <n v="1269750"/>
    <x v="0"/>
    <n v="21065"/>
    <n v="17278"/>
    <n v="1817"/>
    <n v="1.83"/>
    <n v="0.10516263456418568"/>
    <x v="16"/>
  </r>
  <r>
    <n v="55107008"/>
    <n v="10224"/>
    <x v="2"/>
    <n v="1269750"/>
    <x v="0"/>
    <n v="22454"/>
    <n v="19170"/>
    <n v="1568"/>
    <n v="2.44"/>
    <n v="8.1794470526864893E-2"/>
    <x v="16"/>
  </r>
  <r>
    <n v="19729577"/>
    <n v="10224"/>
    <x v="4"/>
    <n v="1269750"/>
    <x v="0"/>
    <n v="3051"/>
    <n v="2326"/>
    <n v="62"/>
    <n v="0.62"/>
    <n v="2.6655202063628546E-2"/>
    <x v="16"/>
  </r>
  <r>
    <n v="32359233"/>
    <n v="10172"/>
    <x v="6"/>
    <n v="1269750"/>
    <x v="0"/>
    <n v="25645"/>
    <n v="18829"/>
    <n v="195"/>
    <n v="2.02"/>
    <n v="1.0356365181369164E-2"/>
    <x v="16"/>
  </r>
  <r>
    <n v="32359233"/>
    <n v="10173"/>
    <x v="6"/>
    <n v="1269750"/>
    <x v="0"/>
    <n v="17806"/>
    <n v="13804"/>
    <n v="136"/>
    <n v="2.02"/>
    <n v="9.852216748768473E-3"/>
    <x v="16"/>
  </r>
  <r>
    <n v="32359233"/>
    <n v="10224"/>
    <x v="0"/>
    <n v="1269750"/>
    <x v="0"/>
    <n v="65426"/>
    <n v="49753"/>
    <n v="341"/>
    <n v="0.61"/>
    <n v="6.8538580588105242E-3"/>
    <x v="16"/>
  </r>
  <r>
    <n v="32359233"/>
    <n v="10172"/>
    <x v="8"/>
    <n v="1269750"/>
    <x v="0"/>
    <n v="23545"/>
    <n v="17173"/>
    <n v="110"/>
    <n v="2.02"/>
    <n v="6.4054038315961102E-3"/>
    <x v="16"/>
  </r>
  <r>
    <n v="42017814"/>
    <n v="10172"/>
    <x v="15"/>
    <n v="1269750"/>
    <x v="0"/>
    <n v="202"/>
    <n v="175"/>
    <n v="1"/>
    <n v="2.02"/>
    <n v="5.7142857142857143E-3"/>
    <x v="16"/>
  </r>
  <r>
    <n v="55107008"/>
    <n v="10227"/>
    <x v="0"/>
    <n v="1269750"/>
    <x v="0"/>
    <n v="0"/>
    <n v="0"/>
    <n v="0"/>
    <n v="7.0000000000000001E-3"/>
    <e v="#DIV/0!"/>
    <x v="17"/>
  </r>
  <r>
    <n v="43346372"/>
    <n v="10224"/>
    <x v="16"/>
    <n v="1269750"/>
    <x v="0"/>
    <n v="5218"/>
    <n v="4111"/>
    <n v="603"/>
    <n v="0.61"/>
    <n v="0.14667963999027001"/>
    <x v="17"/>
  </r>
  <r>
    <n v="43346372"/>
    <n v="10224"/>
    <x v="12"/>
    <n v="1269750"/>
    <x v="0"/>
    <n v="5423"/>
    <n v="4491"/>
    <n v="557"/>
    <n v="1.83"/>
    <n v="0.12402582943665108"/>
    <x v="17"/>
  </r>
  <r>
    <n v="55107008"/>
    <n v="10224"/>
    <x v="9"/>
    <n v="1269750"/>
    <x v="0"/>
    <n v="16344"/>
    <n v="13755"/>
    <n v="1407"/>
    <n v="1.22"/>
    <n v="0.10229007633587786"/>
    <x v="17"/>
  </r>
  <r>
    <n v="55107008"/>
    <n v="10224"/>
    <x v="2"/>
    <n v="1269750"/>
    <x v="0"/>
    <n v="17369"/>
    <n v="15125"/>
    <n v="1257"/>
    <n v="0.61"/>
    <n v="8.3107438016528923E-2"/>
    <x v="17"/>
  </r>
  <r>
    <n v="55107008"/>
    <n v="10236"/>
    <x v="0"/>
    <n v="1269750"/>
    <x v="0"/>
    <n v="7977"/>
    <n v="7460"/>
    <n v="589"/>
    <n v="0.36"/>
    <n v="7.89544235924933E-2"/>
    <x v="17"/>
  </r>
  <r>
    <n v="55107008"/>
    <n v="10236"/>
    <x v="4"/>
    <n v="1269750"/>
    <x v="0"/>
    <n v="7901"/>
    <n v="7279"/>
    <n v="526"/>
    <n v="0.36"/>
    <n v="7.2262673444154421E-2"/>
    <x v="17"/>
  </r>
  <r>
    <n v="80715286"/>
    <n v="10170"/>
    <x v="5"/>
    <n v="1269750"/>
    <x v="0"/>
    <n v="2453"/>
    <n v="1771"/>
    <n v="31"/>
    <n v="2.02"/>
    <n v="1.7504234895539244E-2"/>
    <x v="17"/>
  </r>
  <r>
    <n v="80715286"/>
    <n v="10176"/>
    <x v="2"/>
    <n v="1269750"/>
    <x v="0"/>
    <n v="1841"/>
    <n v="1361"/>
    <n v="23"/>
    <n v="4.7300000000000004"/>
    <n v="1.6899338721528288E-2"/>
    <x v="17"/>
  </r>
  <r>
    <n v="32359233"/>
    <n v="10170"/>
    <x v="2"/>
    <n v="1269750"/>
    <x v="0"/>
    <n v="15562"/>
    <n v="11750"/>
    <n v="97"/>
    <n v="2.02"/>
    <n v="8.2553191489361695E-3"/>
    <x v="17"/>
  </r>
  <r>
    <n v="32359233"/>
    <n v="10172"/>
    <x v="8"/>
    <n v="1269750"/>
    <x v="0"/>
    <n v="15377"/>
    <n v="10716"/>
    <n v="46"/>
    <n v="2.02"/>
    <n v="4.292646509891751E-3"/>
    <x v="17"/>
  </r>
  <r>
    <n v="55107008"/>
    <n v="10224"/>
    <x v="9"/>
    <n v="1269750"/>
    <x v="0"/>
    <n v="9535"/>
    <n v="8245"/>
    <n v="875"/>
    <n v="1.22"/>
    <n v="0.10612492419648271"/>
    <x v="18"/>
  </r>
  <r>
    <n v="55107008"/>
    <n v="10236"/>
    <x v="0"/>
    <n v="1269750"/>
    <x v="0"/>
    <n v="4737"/>
    <n v="4458"/>
    <n v="360"/>
    <n v="0.36"/>
    <n v="8.0753701211305512E-2"/>
    <x v="18"/>
  </r>
  <r>
    <n v="55107008"/>
    <n v="10236"/>
    <x v="4"/>
    <n v="1269750"/>
    <x v="0"/>
    <n v="4735"/>
    <n v="4395"/>
    <n v="352"/>
    <n v="0.72"/>
    <n v="8.0091012514220711E-2"/>
    <x v="18"/>
  </r>
  <r>
    <n v="32359233"/>
    <n v="10170"/>
    <x v="6"/>
    <n v="1269750"/>
    <x v="0"/>
    <n v="8281"/>
    <n v="6188"/>
    <n v="55"/>
    <n v="2.02"/>
    <n v="8.8881706528765349E-3"/>
    <x v="18"/>
  </r>
  <r>
    <n v="32359233"/>
    <n v="10172"/>
    <x v="6"/>
    <n v="1269750"/>
    <x v="0"/>
    <n v="8568"/>
    <n v="6136"/>
    <n v="41"/>
    <n v="4.04"/>
    <n v="6.6818774445893091E-3"/>
    <x v="18"/>
  </r>
  <r>
    <n v="19383848"/>
    <n v="10202"/>
    <x v="7"/>
    <n v="1269750"/>
    <x v="0"/>
    <n v="0"/>
    <n v="0"/>
    <n v="0"/>
    <n v="1.2999999999999999E-2"/>
    <e v="#DIV/0!"/>
    <x v="19"/>
  </r>
  <r>
    <n v="55107008"/>
    <n v="10224"/>
    <x v="9"/>
    <n v="1269750"/>
    <x v="0"/>
    <n v="4292"/>
    <n v="3839"/>
    <n v="462"/>
    <n v="1.22"/>
    <n v="0.12034383954154727"/>
    <x v="19"/>
  </r>
  <r>
    <n v="55107008"/>
    <n v="10236"/>
    <x v="4"/>
    <n v="1269750"/>
    <x v="0"/>
    <n v="2190"/>
    <n v="2076"/>
    <n v="188"/>
    <n v="0.72"/>
    <n v="9.05587668593449E-2"/>
    <x v="19"/>
  </r>
  <r>
    <n v="55107008"/>
    <n v="10224"/>
    <x v="2"/>
    <n v="1269750"/>
    <x v="0"/>
    <n v="4660"/>
    <n v="4265"/>
    <n v="373"/>
    <n v="1.22"/>
    <n v="8.7456037514654167E-2"/>
    <x v="19"/>
  </r>
  <r>
    <n v="32359233"/>
    <n v="10171"/>
    <x v="2"/>
    <n v="1269750"/>
    <x v="0"/>
    <n v="2912"/>
    <n v="1907"/>
    <n v="16"/>
    <n v="2.04"/>
    <n v="8.390141583639224E-3"/>
    <x v="19"/>
  </r>
  <r>
    <n v="55107008"/>
    <n v="10224"/>
    <x v="2"/>
    <n v="1269750"/>
    <x v="0"/>
    <n v="2132"/>
    <n v="1989"/>
    <n v="159"/>
    <n v="0.61"/>
    <n v="7.9939668174962286E-2"/>
    <x v="20"/>
  </r>
  <r>
    <n v="80715286"/>
    <n v="10172"/>
    <x v="2"/>
    <n v="1269750"/>
    <x v="0"/>
    <n v="430"/>
    <n v="319"/>
    <n v="18"/>
    <n v="2.02"/>
    <n v="5.6426332288401257E-2"/>
    <x v="21"/>
  </r>
  <r>
    <n v="32359233"/>
    <n v="10224"/>
    <x v="0"/>
    <n v="1269750"/>
    <x v="0"/>
    <n v="3449"/>
    <n v="2748"/>
    <n v="27"/>
    <n v="0.61"/>
    <n v="9.8253275109170309E-3"/>
    <x v="21"/>
  </r>
  <r>
    <n v="55107008"/>
    <n v="10236"/>
    <x v="0"/>
    <n v="1269750"/>
    <x v="0"/>
    <n v="333"/>
    <n v="317"/>
    <n v="21"/>
    <n v="0.36"/>
    <n v="6.6246056782334389E-2"/>
    <x v="22"/>
  </r>
  <r>
    <n v="55107008"/>
    <n v="10227"/>
    <x v="0"/>
    <n v="1269750"/>
    <x v="0"/>
    <n v="0"/>
    <n v="0"/>
    <n v="0"/>
    <n v="7.0000000000000001E-3"/>
    <e v="#DIV/0!"/>
    <x v="23"/>
  </r>
  <r>
    <n v="55107008"/>
    <n v="10176"/>
    <x v="10"/>
    <n v="1269750"/>
    <x v="0"/>
    <n v="238"/>
    <n v="211"/>
    <n v="17"/>
    <n v="4.7300000000000004"/>
    <n v="8.0568720379146919E-2"/>
    <x v="23"/>
  </r>
  <r>
    <n v="55107008"/>
    <n v="10224"/>
    <x v="2"/>
    <n v="1269750"/>
    <x v="0"/>
    <n v="729"/>
    <n v="657"/>
    <n v="46"/>
    <n v="0.61"/>
    <n v="7.0015220700152203E-2"/>
    <x v="23"/>
  </r>
  <r>
    <n v="32359233"/>
    <n v="10172"/>
    <x v="6"/>
    <n v="1269750"/>
    <x v="0"/>
    <n v="2484"/>
    <n v="1633"/>
    <n v="39"/>
    <n v="2.02"/>
    <n v="2.3882424984690752E-2"/>
    <x v="23"/>
  </r>
  <r>
    <n v="62310876"/>
    <n v="10235"/>
    <x v="0"/>
    <n v="1643084"/>
    <x v="0"/>
    <n v="110"/>
    <n v="96"/>
    <n v="3"/>
    <n v="9.5999999999999992E-3"/>
    <n v="3.125E-2"/>
    <x v="0"/>
  </r>
  <r>
    <n v="19729577"/>
    <n v="10224"/>
    <x v="4"/>
    <n v="1269750"/>
    <x v="0"/>
    <n v="634"/>
    <n v="519"/>
    <n v="15"/>
    <n v="0.62"/>
    <n v="2.8901734104046242E-2"/>
    <x v="0"/>
  </r>
  <r>
    <n v="15221664"/>
    <n v="10235"/>
    <x v="0"/>
    <n v="1643084"/>
    <x v="0"/>
    <n v="1101"/>
    <n v="1020"/>
    <n v="10"/>
    <n v="0.10199999999999999"/>
    <n v="9.8039215686274508E-3"/>
    <x v="0"/>
  </r>
  <r>
    <n v="32359233"/>
    <n v="10188"/>
    <x v="9"/>
    <n v="1269750"/>
    <x v="0"/>
    <n v="1357"/>
    <n v="1149"/>
    <n v="6"/>
    <n v="2.02"/>
    <n v="5.2219321148825066E-3"/>
    <x v="0"/>
  </r>
  <r>
    <n v="43346372"/>
    <n v="10224"/>
    <x v="12"/>
    <n v="1269750"/>
    <x v="0"/>
    <n v="2117"/>
    <n v="1755"/>
    <n v="228"/>
    <n v="1.83"/>
    <n v="0.12991452991452992"/>
    <x v="1"/>
  </r>
  <r>
    <n v="55107008"/>
    <n v="10224"/>
    <x v="2"/>
    <n v="1269750"/>
    <x v="0"/>
    <n v="6537"/>
    <n v="5795"/>
    <n v="417"/>
    <n v="0.61"/>
    <n v="7.1958584987057803E-2"/>
    <x v="1"/>
  </r>
  <r>
    <n v="55107008"/>
    <n v="10224"/>
    <x v="9"/>
    <n v="1269750"/>
    <x v="0"/>
    <n v="9192"/>
    <n v="7966"/>
    <n v="645"/>
    <n v="0.61"/>
    <n v="8.0969118754707511E-2"/>
    <x v="2"/>
  </r>
  <r>
    <n v="55107008"/>
    <n v="10224"/>
    <x v="2"/>
    <n v="1269750"/>
    <x v="0"/>
    <n v="9734"/>
    <n v="8756"/>
    <n v="609"/>
    <n v="1.22"/>
    <n v="6.9552306989492912E-2"/>
    <x v="2"/>
  </r>
  <r>
    <n v="43346372"/>
    <n v="10224"/>
    <x v="12"/>
    <n v="1269750"/>
    <x v="0"/>
    <n v="2995"/>
    <n v="2457"/>
    <n v="323"/>
    <n v="0.61"/>
    <n v="0.13146113146113145"/>
    <x v="3"/>
  </r>
  <r>
    <n v="55107008"/>
    <n v="10224"/>
    <x v="9"/>
    <n v="1269750"/>
    <x v="0"/>
    <n v="10627"/>
    <n v="9250"/>
    <n v="758"/>
    <n v="1.83"/>
    <n v="8.1945945945945953E-2"/>
    <x v="3"/>
  </r>
  <r>
    <n v="55107008"/>
    <n v="10224"/>
    <x v="2"/>
    <n v="1269750"/>
    <x v="0"/>
    <n v="11084"/>
    <n v="9889"/>
    <n v="720"/>
    <n v="0.61"/>
    <n v="7.2808170694711294E-2"/>
    <x v="3"/>
  </r>
  <r>
    <n v="55107008"/>
    <n v="10224"/>
    <x v="2"/>
    <n v="1269750"/>
    <x v="0"/>
    <n v="12576"/>
    <n v="11271"/>
    <n v="796"/>
    <n v="1.22"/>
    <n v="7.0623724602963359E-2"/>
    <x v="4"/>
  </r>
  <r>
    <n v="32359233"/>
    <n v="10170"/>
    <x v="6"/>
    <n v="1269750"/>
    <x v="0"/>
    <n v="11577"/>
    <n v="9230"/>
    <n v="67"/>
    <n v="2.02"/>
    <n v="7.2589382448537375E-3"/>
    <x v="4"/>
  </r>
  <r>
    <n v="32359233"/>
    <n v="10224"/>
    <x v="0"/>
    <n v="1269750"/>
    <x v="0"/>
    <n v="43920"/>
    <n v="36727"/>
    <n v="241"/>
    <n v="0.61"/>
    <n v="6.5619299153211533E-3"/>
    <x v="4"/>
  </r>
  <r>
    <n v="55107008"/>
    <n v="10231"/>
    <x v="0"/>
    <n v="1269750"/>
    <x v="0"/>
    <n v="0"/>
    <n v="0"/>
    <n v="0"/>
    <n v="7.0000000000000001E-3"/>
    <e v="#DIV/0!"/>
    <x v="5"/>
  </r>
  <r>
    <n v="43346372"/>
    <n v="10224"/>
    <x v="12"/>
    <n v="1269750"/>
    <x v="0"/>
    <n v="3562"/>
    <n v="2990"/>
    <n v="401"/>
    <n v="0.61"/>
    <n v="0.13411371237458194"/>
    <x v="5"/>
  </r>
  <r>
    <n v="43346372"/>
    <n v="10224"/>
    <x v="16"/>
    <n v="1269750"/>
    <x v="0"/>
    <n v="3406"/>
    <n v="2762"/>
    <n v="348"/>
    <n v="1.22"/>
    <n v="0.12599565532223025"/>
    <x v="5"/>
  </r>
  <r>
    <n v="55107008"/>
    <n v="10224"/>
    <x v="9"/>
    <n v="1269750"/>
    <x v="0"/>
    <n v="13329"/>
    <n v="11631"/>
    <n v="991"/>
    <n v="0.61"/>
    <n v="8.5203335912647241E-2"/>
    <x v="5"/>
  </r>
  <r>
    <n v="55107008"/>
    <n v="10224"/>
    <x v="2"/>
    <n v="1269750"/>
    <x v="0"/>
    <n v="14170"/>
    <n v="12784"/>
    <n v="917"/>
    <n v="1.83"/>
    <n v="7.1730287859824785E-2"/>
    <x v="5"/>
  </r>
  <r>
    <n v="55107008"/>
    <n v="10236"/>
    <x v="4"/>
    <n v="1269750"/>
    <x v="0"/>
    <n v="4479"/>
    <n v="4231"/>
    <n v="266"/>
    <n v="0.36"/>
    <n v="6.2869298038288821E-2"/>
    <x v="5"/>
  </r>
  <r>
    <n v="32359233"/>
    <n v="10176"/>
    <x v="5"/>
    <n v="1269750"/>
    <x v="0"/>
    <n v="11220"/>
    <n v="8257"/>
    <n v="54"/>
    <n v="4.7300000000000004"/>
    <n v="6.5399055346978324E-3"/>
    <x v="5"/>
  </r>
  <r>
    <n v="43346372"/>
    <n v="10224"/>
    <x v="12"/>
    <n v="1269750"/>
    <x v="0"/>
    <n v="3999"/>
    <n v="3323"/>
    <n v="383"/>
    <n v="1.22"/>
    <n v="0.11525729762263015"/>
    <x v="6"/>
  </r>
  <r>
    <n v="55107008"/>
    <n v="10224"/>
    <x v="9"/>
    <n v="1269750"/>
    <x v="0"/>
    <n v="14894"/>
    <n v="13076"/>
    <n v="1149"/>
    <n v="1.83"/>
    <n v="8.7870908534720099E-2"/>
    <x v="6"/>
  </r>
  <r>
    <n v="55107008"/>
    <n v="10236"/>
    <x v="4"/>
    <n v="1269750"/>
    <x v="0"/>
    <n v="5323"/>
    <n v="5030"/>
    <n v="365"/>
    <n v="0.36"/>
    <n v="7.2564612326043734E-2"/>
    <x v="6"/>
  </r>
  <r>
    <n v="55107008"/>
    <n v="10224"/>
    <x v="2"/>
    <n v="1269750"/>
    <x v="0"/>
    <n v="15797"/>
    <n v="14237"/>
    <n v="987"/>
    <n v="1.22"/>
    <n v="6.9326403034347117E-2"/>
    <x v="6"/>
  </r>
  <r>
    <n v="42017814"/>
    <n v="10172"/>
    <x v="15"/>
    <n v="1269750"/>
    <x v="0"/>
    <n v="180"/>
    <n v="156"/>
    <n v="2"/>
    <n v="2.02"/>
    <n v="1.282051282051282E-2"/>
    <x v="6"/>
  </r>
  <r>
    <n v="42017814"/>
    <n v="10234"/>
    <x v="4"/>
    <n v="1269750"/>
    <x v="0"/>
    <n v="305"/>
    <n v="145"/>
    <n v="1"/>
    <n v="0.34"/>
    <n v="6.8965517241379309E-3"/>
    <x v="6"/>
  </r>
  <r>
    <n v="32359233"/>
    <n v="10173"/>
    <x v="6"/>
    <n v="1269750"/>
    <x v="0"/>
    <n v="12470"/>
    <n v="10423"/>
    <n v="66"/>
    <n v="2.02"/>
    <n v="6.3321500527679167E-3"/>
    <x v="6"/>
  </r>
  <r>
    <n v="32359233"/>
    <n v="10174"/>
    <x v="6"/>
    <n v="1269750"/>
    <x v="0"/>
    <n v="1218"/>
    <n v="927"/>
    <n v="4"/>
    <n v="4.74"/>
    <n v="4.3149946062567418E-3"/>
    <x v="6"/>
  </r>
  <r>
    <n v="43346372"/>
    <n v="10224"/>
    <x v="12"/>
    <n v="1269750"/>
    <x v="0"/>
    <n v="4607"/>
    <n v="3903"/>
    <n v="406"/>
    <n v="3.05"/>
    <n v="0.10402254675890341"/>
    <x v="7"/>
  </r>
  <r>
    <n v="55107008"/>
    <n v="10224"/>
    <x v="9"/>
    <n v="1269750"/>
    <x v="0"/>
    <n v="16277"/>
    <n v="14377"/>
    <n v="1238"/>
    <n v="1.22"/>
    <n v="8.6109758642275852E-2"/>
    <x v="7"/>
  </r>
  <r>
    <n v="55107008"/>
    <n v="10224"/>
    <x v="2"/>
    <n v="1269750"/>
    <x v="0"/>
    <n v="17525"/>
    <n v="15890"/>
    <n v="1204"/>
    <n v="1.83"/>
    <n v="7.5770925110132156E-2"/>
    <x v="7"/>
  </r>
  <r>
    <n v="55107008"/>
    <n v="10176"/>
    <x v="10"/>
    <n v="1269750"/>
    <x v="0"/>
    <n v="5018"/>
    <n v="4282"/>
    <n v="309"/>
    <n v="4.7300000000000004"/>
    <n v="7.2162540868752914E-2"/>
    <x v="7"/>
  </r>
  <r>
    <n v="32359233"/>
    <n v="10172"/>
    <x v="6"/>
    <n v="1269750"/>
    <x v="0"/>
    <n v="22261"/>
    <n v="17718"/>
    <n v="198"/>
    <n v="2.02"/>
    <n v="1.1175076193701321E-2"/>
    <x v="7"/>
  </r>
  <r>
    <n v="32359233"/>
    <n v="10171"/>
    <x v="6"/>
    <n v="1269750"/>
    <x v="0"/>
    <n v="11026"/>
    <n v="8482"/>
    <n v="74"/>
    <n v="2.04"/>
    <n v="8.7243574628625316E-3"/>
    <x v="7"/>
  </r>
  <r>
    <n v="32359233"/>
    <n v="10234"/>
    <x v="1"/>
    <n v="1269750"/>
    <x v="0"/>
    <n v="32994"/>
    <n v="27951"/>
    <n v="195"/>
    <n v="0.34"/>
    <n v="6.9764945798003646E-3"/>
    <x v="7"/>
  </r>
  <r>
    <n v="32359233"/>
    <n v="10174"/>
    <x v="6"/>
    <n v="1269750"/>
    <x v="0"/>
    <n v="1292"/>
    <n v="1058"/>
    <n v="5"/>
    <n v="4.74"/>
    <n v="4.725897920604915E-3"/>
    <x v="7"/>
  </r>
  <r>
    <n v="43346372"/>
    <n v="10224"/>
    <x v="16"/>
    <n v="1269750"/>
    <x v="0"/>
    <n v="5176"/>
    <n v="4204"/>
    <n v="574"/>
    <n v="1.83"/>
    <n v="0.13653663177925784"/>
    <x v="8"/>
  </r>
  <r>
    <n v="43346372"/>
    <n v="10224"/>
    <x v="12"/>
    <n v="1269750"/>
    <x v="0"/>
    <n v="5526"/>
    <n v="4629"/>
    <n v="597"/>
    <n v="0.61"/>
    <n v="0.1289695398574206"/>
    <x v="8"/>
  </r>
  <r>
    <n v="55107008"/>
    <n v="10224"/>
    <x v="9"/>
    <n v="1269750"/>
    <x v="0"/>
    <n v="17811"/>
    <n v="15644"/>
    <n v="1372"/>
    <n v="0.61"/>
    <n v="8.7701355152135008E-2"/>
    <x v="8"/>
  </r>
  <r>
    <n v="55107008"/>
    <n v="10236"/>
    <x v="4"/>
    <n v="1269750"/>
    <x v="0"/>
    <n v="7010"/>
    <n v="6630"/>
    <n v="545"/>
    <n v="0.36"/>
    <n v="8.2202111613876319E-2"/>
    <x v="8"/>
  </r>
  <r>
    <n v="55107008"/>
    <n v="10224"/>
    <x v="2"/>
    <n v="1269750"/>
    <x v="0"/>
    <n v="18841"/>
    <n v="17071"/>
    <n v="1313"/>
    <n v="1.83"/>
    <n v="7.6914064788237368E-2"/>
    <x v="8"/>
  </r>
  <r>
    <n v="19729577"/>
    <n v="10224"/>
    <x v="4"/>
    <n v="1269750"/>
    <x v="0"/>
    <n v="2848"/>
    <n v="2335"/>
    <n v="57"/>
    <n v="0.62"/>
    <n v="2.4411134903640257E-2"/>
    <x v="8"/>
  </r>
  <r>
    <n v="32359233"/>
    <n v="10176"/>
    <x v="5"/>
    <n v="1269750"/>
    <x v="0"/>
    <n v="17497"/>
    <n v="12642"/>
    <n v="103"/>
    <n v="4.7300000000000004"/>
    <n v="8.1474450245214367E-3"/>
    <x v="8"/>
  </r>
  <r>
    <n v="32359233"/>
    <n v="10224"/>
    <x v="0"/>
    <n v="1269750"/>
    <x v="0"/>
    <n v="27938"/>
    <n v="24133"/>
    <n v="191"/>
    <n v="0.61"/>
    <n v="7.9144739568226073E-3"/>
    <x v="8"/>
  </r>
  <r>
    <n v="32359233"/>
    <n v="10170"/>
    <x v="6"/>
    <n v="1269750"/>
    <x v="0"/>
    <n v="16557"/>
    <n v="12921"/>
    <n v="82"/>
    <n v="2.02"/>
    <n v="6.3462580295642751E-3"/>
    <x v="8"/>
  </r>
  <r>
    <n v="55107008"/>
    <n v="10227"/>
    <x v="0"/>
    <n v="1269750"/>
    <x v="0"/>
    <n v="0"/>
    <n v="0"/>
    <n v="0"/>
    <n v="7.0000000000000001E-3"/>
    <e v="#DIV/0!"/>
    <x v="9"/>
  </r>
  <r>
    <n v="55107008"/>
    <n v="10232"/>
    <x v="0"/>
    <n v="1269750"/>
    <x v="0"/>
    <n v="1"/>
    <n v="2"/>
    <n v="1"/>
    <n v="7.0000000000000001E-3"/>
    <n v="0.5"/>
    <x v="9"/>
  </r>
  <r>
    <n v="43346372"/>
    <n v="10224"/>
    <x v="12"/>
    <n v="1269750"/>
    <x v="0"/>
    <n v="6017"/>
    <n v="5106"/>
    <n v="639"/>
    <n v="0.61"/>
    <n v="0.12514688601645124"/>
    <x v="9"/>
  </r>
  <r>
    <n v="55107008"/>
    <n v="10224"/>
    <x v="9"/>
    <n v="1269750"/>
    <x v="0"/>
    <n v="18798"/>
    <n v="16489"/>
    <n v="1483"/>
    <n v="1.83"/>
    <n v="8.9938747043483536E-2"/>
    <x v="9"/>
  </r>
  <r>
    <n v="55107008"/>
    <n v="10224"/>
    <x v="2"/>
    <n v="1269750"/>
    <x v="0"/>
    <n v="19633"/>
    <n v="17725"/>
    <n v="1400"/>
    <n v="2.44"/>
    <n v="7.8984485190409029E-2"/>
    <x v="9"/>
  </r>
  <r>
    <n v="55107008"/>
    <n v="10236"/>
    <x v="0"/>
    <n v="1269750"/>
    <x v="0"/>
    <n v="7764"/>
    <n v="7377"/>
    <n v="550"/>
    <n v="0.36"/>
    <n v="7.4556052595906197E-2"/>
    <x v="9"/>
  </r>
  <r>
    <n v="55107008"/>
    <n v="10236"/>
    <x v="4"/>
    <n v="1269750"/>
    <x v="0"/>
    <n v="7615"/>
    <n v="7167"/>
    <n v="480"/>
    <n v="0.72"/>
    <n v="6.6973629133528667E-2"/>
    <x v="9"/>
  </r>
  <r>
    <n v="55107008"/>
    <n v="10176"/>
    <x v="0"/>
    <n v="1269750"/>
    <x v="0"/>
    <n v="1658"/>
    <n v="1540"/>
    <n v="97"/>
    <n v="4.7300000000000004"/>
    <n v="6.298701298701298E-2"/>
    <x v="9"/>
  </r>
  <r>
    <n v="32359233"/>
    <n v="10188"/>
    <x v="3"/>
    <n v="1269750"/>
    <x v="0"/>
    <n v="4800"/>
    <n v="4055"/>
    <n v="51"/>
    <n v="2.02"/>
    <n v="1.2577065351418002E-2"/>
    <x v="9"/>
  </r>
  <r>
    <n v="32359233"/>
    <n v="10234"/>
    <x v="1"/>
    <n v="1269750"/>
    <x v="0"/>
    <n v="42689"/>
    <n v="34872"/>
    <n v="342"/>
    <n v="0.34"/>
    <n v="9.8072952512044051E-3"/>
    <x v="9"/>
  </r>
  <r>
    <n v="32359233"/>
    <n v="10173"/>
    <x v="2"/>
    <n v="1269750"/>
    <x v="0"/>
    <n v="8667"/>
    <n v="6100"/>
    <n v="27"/>
    <n v="2.02"/>
    <n v="4.4262295081967211E-3"/>
    <x v="9"/>
  </r>
  <r>
    <n v="43346372"/>
    <n v="10224"/>
    <x v="12"/>
    <n v="1269750"/>
    <x v="0"/>
    <n v="5863"/>
    <n v="4987"/>
    <n v="628"/>
    <n v="1.83"/>
    <n v="0.12592741126930018"/>
    <x v="10"/>
  </r>
  <r>
    <n v="55107008"/>
    <n v="10224"/>
    <x v="9"/>
    <n v="1269750"/>
    <x v="0"/>
    <n v="17781"/>
    <n v="15619"/>
    <n v="1441"/>
    <n v="1.22"/>
    <n v="9.2259427620206155E-2"/>
    <x v="10"/>
  </r>
  <r>
    <n v="55107008"/>
    <n v="10224"/>
    <x v="2"/>
    <n v="1269750"/>
    <x v="0"/>
    <n v="18935"/>
    <n v="17108"/>
    <n v="1390"/>
    <n v="1.22"/>
    <n v="8.1248538695347206E-2"/>
    <x v="10"/>
  </r>
  <r>
    <n v="55107008"/>
    <n v="10236"/>
    <x v="4"/>
    <n v="1269750"/>
    <x v="0"/>
    <n v="7520"/>
    <n v="7083"/>
    <n v="491"/>
    <n v="0.36"/>
    <n v="6.9320909219257376E-2"/>
    <x v="10"/>
  </r>
  <r>
    <n v="32359233"/>
    <n v="10234"/>
    <x v="1"/>
    <n v="1269750"/>
    <x v="0"/>
    <n v="40770"/>
    <n v="32845"/>
    <n v="353"/>
    <n v="0.34"/>
    <n v="1.0747450144618663E-2"/>
    <x v="10"/>
  </r>
  <r>
    <n v="32359233"/>
    <n v="10227"/>
    <x v="4"/>
    <n v="1269750"/>
    <x v="0"/>
    <n v="0"/>
    <n v="0"/>
    <n v="0"/>
    <n v="7.0000000000000001E-3"/>
    <e v="#DIV/0!"/>
    <x v="11"/>
  </r>
  <r>
    <n v="55107008"/>
    <n v="10231"/>
    <x v="0"/>
    <n v="1269750"/>
    <x v="0"/>
    <n v="0"/>
    <n v="0"/>
    <n v="0"/>
    <n v="7.0000000000000001E-3"/>
    <e v="#DIV/0!"/>
    <x v="11"/>
  </r>
  <r>
    <n v="43346372"/>
    <n v="10224"/>
    <x v="16"/>
    <n v="1269750"/>
    <x v="0"/>
    <n v="5153"/>
    <n v="4171"/>
    <n v="613"/>
    <n v="0.61"/>
    <n v="0.14696715415967393"/>
    <x v="11"/>
  </r>
  <r>
    <n v="55107008"/>
    <n v="10224"/>
    <x v="9"/>
    <n v="1269750"/>
    <x v="0"/>
    <n v="16592"/>
    <n v="14510"/>
    <n v="1347"/>
    <n v="1.22"/>
    <n v="9.2832529290144725E-2"/>
    <x v="11"/>
  </r>
  <r>
    <n v="55107008"/>
    <n v="10224"/>
    <x v="2"/>
    <n v="1269750"/>
    <x v="0"/>
    <n v="17680"/>
    <n v="15852"/>
    <n v="1260"/>
    <n v="1.83"/>
    <n v="7.9485238455715368E-2"/>
    <x v="11"/>
  </r>
  <r>
    <n v="32359233"/>
    <n v="10176"/>
    <x v="5"/>
    <n v="1269750"/>
    <x v="0"/>
    <n v="13110"/>
    <n v="9256"/>
    <n v="104"/>
    <n v="4.7300000000000004"/>
    <n v="1.1235955056179775E-2"/>
    <x v="11"/>
  </r>
  <r>
    <n v="19383848"/>
    <n v="10202"/>
    <x v="7"/>
    <n v="1269750"/>
    <x v="0"/>
    <n v="0"/>
    <n v="0"/>
    <n v="0"/>
    <n v="1.2999999999999999E-2"/>
    <e v="#DIV/0!"/>
    <x v="12"/>
  </r>
  <r>
    <n v="43346372"/>
    <n v="10224"/>
    <x v="16"/>
    <n v="1269750"/>
    <x v="0"/>
    <n v="6258"/>
    <n v="4979"/>
    <n v="744"/>
    <n v="1.22"/>
    <n v="0.14942759590279173"/>
    <x v="12"/>
  </r>
  <r>
    <n v="43346372"/>
    <n v="10224"/>
    <x v="12"/>
    <n v="1269750"/>
    <x v="0"/>
    <n v="6549"/>
    <n v="5400"/>
    <n v="652"/>
    <n v="0.61"/>
    <n v="0.12074074074074075"/>
    <x v="12"/>
  </r>
  <r>
    <n v="55107008"/>
    <n v="10224"/>
    <x v="2"/>
    <n v="1269750"/>
    <x v="0"/>
    <n v="18759"/>
    <n v="16759"/>
    <n v="1250"/>
    <n v="4.2699999999999996"/>
    <n v="7.4586789187899044E-2"/>
    <x v="12"/>
  </r>
  <r>
    <n v="55107008"/>
    <n v="10236"/>
    <x v="4"/>
    <n v="1269750"/>
    <x v="0"/>
    <n v="7199"/>
    <n v="6659"/>
    <n v="475"/>
    <n v="0.72"/>
    <n v="7.1332031836612103E-2"/>
    <x v="12"/>
  </r>
  <r>
    <n v="32359233"/>
    <n v="10188"/>
    <x v="9"/>
    <n v="1269750"/>
    <x v="0"/>
    <n v="4087"/>
    <n v="3297"/>
    <n v="12"/>
    <n v="2.02"/>
    <n v="3.6396724294813468E-3"/>
    <x v="12"/>
  </r>
  <r>
    <n v="43346372"/>
    <n v="10224"/>
    <x v="16"/>
    <n v="1269750"/>
    <x v="0"/>
    <n v="7228"/>
    <n v="5627"/>
    <n v="882"/>
    <n v="0.61"/>
    <n v="0.15674426870446065"/>
    <x v="13"/>
  </r>
  <r>
    <n v="43346372"/>
    <n v="10224"/>
    <x v="12"/>
    <n v="1269750"/>
    <x v="0"/>
    <n v="7559"/>
    <n v="6245"/>
    <n v="740"/>
    <n v="1.22"/>
    <n v="0.11849479583666933"/>
    <x v="13"/>
  </r>
  <r>
    <n v="55107008"/>
    <n v="10224"/>
    <x v="9"/>
    <n v="1269750"/>
    <x v="0"/>
    <n v="20501"/>
    <n v="17329"/>
    <n v="1852"/>
    <n v="1.83"/>
    <n v="0.10687287206416989"/>
    <x v="13"/>
  </r>
  <r>
    <n v="55107008"/>
    <n v="10234"/>
    <x v="0"/>
    <n v="1269750"/>
    <x v="0"/>
    <n v="4582"/>
    <n v="4207"/>
    <n v="403"/>
    <n v="0.34"/>
    <n v="9.5792726408367002E-2"/>
    <x v="13"/>
  </r>
  <r>
    <n v="55107008"/>
    <n v="10236"/>
    <x v="4"/>
    <n v="1269750"/>
    <x v="0"/>
    <n v="8537"/>
    <n v="7853"/>
    <n v="653"/>
    <n v="0.36"/>
    <n v="8.3152935184006113E-2"/>
    <x v="13"/>
  </r>
  <r>
    <n v="55107008"/>
    <n v="10224"/>
    <x v="2"/>
    <n v="1269750"/>
    <x v="0"/>
    <n v="21778"/>
    <n v="19134"/>
    <n v="1529"/>
    <n v="0.61"/>
    <n v="7.9910107661753951E-2"/>
    <x v="13"/>
  </r>
  <r>
    <n v="19729577"/>
    <n v="10236"/>
    <x v="1"/>
    <n v="1269750"/>
    <x v="0"/>
    <n v="1706"/>
    <n v="1059"/>
    <n v="64"/>
    <n v="0.36"/>
    <n v="6.043437204910293E-2"/>
    <x v="13"/>
  </r>
  <r>
    <n v="19729577"/>
    <n v="10224"/>
    <x v="4"/>
    <n v="1269750"/>
    <x v="0"/>
    <n v="3194"/>
    <n v="2435"/>
    <n v="51"/>
    <n v="0.62"/>
    <n v="2.0944558521560575E-2"/>
    <x v="13"/>
  </r>
  <r>
    <n v="32359233"/>
    <n v="10188"/>
    <x v="3"/>
    <n v="1269750"/>
    <x v="0"/>
    <n v="5485"/>
    <n v="4491"/>
    <n v="47"/>
    <n v="2.02"/>
    <n v="1.0465375194834113E-2"/>
    <x v="13"/>
  </r>
  <r>
    <n v="19383848"/>
    <n v="10202"/>
    <x v="7"/>
    <n v="1269750"/>
    <x v="0"/>
    <n v="0"/>
    <n v="0"/>
    <n v="0"/>
    <n v="1.2999999999999999E-2"/>
    <e v="#DIV/0!"/>
    <x v="14"/>
  </r>
  <r>
    <n v="32359233"/>
    <n v="10210"/>
    <x v="2"/>
    <n v="1269750"/>
    <x v="0"/>
    <n v="0"/>
    <n v="0"/>
    <n v="0"/>
    <n v="1.2999999999999999E-2"/>
    <e v="#DIV/0!"/>
    <x v="14"/>
  </r>
  <r>
    <n v="43346372"/>
    <n v="10224"/>
    <x v="12"/>
    <n v="1269750"/>
    <x v="0"/>
    <n v="8414"/>
    <n v="6894"/>
    <n v="904"/>
    <n v="1.22"/>
    <n v="0.13112851755149404"/>
    <x v="14"/>
  </r>
  <r>
    <n v="55107008"/>
    <n v="10224"/>
    <x v="9"/>
    <n v="1269750"/>
    <x v="0"/>
    <n v="21721"/>
    <n v="18287"/>
    <n v="1900"/>
    <n v="1.83"/>
    <n v="0.10389894460545743"/>
    <x v="14"/>
  </r>
  <r>
    <n v="55107008"/>
    <n v="10234"/>
    <x v="0"/>
    <n v="1269750"/>
    <x v="0"/>
    <n v="5304"/>
    <n v="4772"/>
    <n v="403"/>
    <n v="0.34"/>
    <n v="8.4450963956412411E-2"/>
    <x v="14"/>
  </r>
  <r>
    <n v="55107008"/>
    <n v="10224"/>
    <x v="2"/>
    <n v="1269750"/>
    <x v="0"/>
    <n v="22965"/>
    <n v="19923"/>
    <n v="1628"/>
    <n v="1.22"/>
    <n v="8.171460121467651E-2"/>
    <x v="14"/>
  </r>
  <r>
    <n v="55107008"/>
    <n v="10236"/>
    <x v="0"/>
    <n v="1269750"/>
    <x v="0"/>
    <n v="9373"/>
    <n v="8682"/>
    <n v="638"/>
    <n v="0.36"/>
    <n v="7.3485372034093527E-2"/>
    <x v="14"/>
  </r>
  <r>
    <n v="42017814"/>
    <n v="10172"/>
    <x v="15"/>
    <n v="1269750"/>
    <x v="0"/>
    <n v="242"/>
    <n v="214"/>
    <n v="5"/>
    <n v="2.02"/>
    <n v="2.336448598130841E-2"/>
    <x v="14"/>
  </r>
  <r>
    <n v="80715286"/>
    <n v="10172"/>
    <x v="2"/>
    <n v="1269750"/>
    <x v="0"/>
    <n v="9356"/>
    <n v="6817"/>
    <n v="102"/>
    <n v="2.02"/>
    <n v="1.4962593516209476E-2"/>
    <x v="14"/>
  </r>
  <r>
    <n v="32359233"/>
    <n v="10171"/>
    <x v="2"/>
    <n v="1269750"/>
    <x v="0"/>
    <n v="20558"/>
    <n v="15389"/>
    <n v="176"/>
    <n v="2.04"/>
    <n v="1.143674052894925E-2"/>
    <x v="14"/>
  </r>
  <r>
    <n v="32359233"/>
    <n v="10171"/>
    <x v="6"/>
    <n v="1269750"/>
    <x v="0"/>
    <n v="20601"/>
    <n v="15538"/>
    <n v="145"/>
    <n v="2.04"/>
    <n v="9.3319603552580767E-3"/>
    <x v="14"/>
  </r>
  <r>
    <n v="43346372"/>
    <n v="10224"/>
    <x v="12"/>
    <n v="1269750"/>
    <x v="0"/>
    <n v="8856"/>
    <n v="7239"/>
    <n v="894"/>
    <n v="0.61"/>
    <n v="0.12349772067965188"/>
    <x v="15"/>
  </r>
  <r>
    <n v="55107008"/>
    <n v="10224"/>
    <x v="9"/>
    <n v="1269750"/>
    <x v="0"/>
    <n v="18502"/>
    <n v="15382"/>
    <n v="1583"/>
    <n v="1.83"/>
    <n v="0.10291249512417111"/>
    <x v="15"/>
  </r>
  <r>
    <n v="55107008"/>
    <n v="10224"/>
    <x v="2"/>
    <n v="1269750"/>
    <x v="0"/>
    <n v="20218"/>
    <n v="17468"/>
    <n v="1368"/>
    <n v="0.61"/>
    <n v="7.8314632470803752E-2"/>
    <x v="15"/>
  </r>
  <r>
    <n v="55107008"/>
    <n v="10176"/>
    <x v="10"/>
    <n v="1269750"/>
    <x v="0"/>
    <n v="5448"/>
    <n v="4399"/>
    <n v="276"/>
    <n v="4.7300000000000004"/>
    <n v="6.2741532166401451E-2"/>
    <x v="15"/>
  </r>
  <r>
    <n v="32359233"/>
    <n v="10172"/>
    <x v="8"/>
    <n v="1269750"/>
    <x v="0"/>
    <n v="33119"/>
    <n v="24341"/>
    <n v="181"/>
    <n v="2.02"/>
    <n v="7.4360133108746559E-3"/>
    <x v="15"/>
  </r>
  <r>
    <n v="42017814"/>
    <n v="10224"/>
    <x v="1"/>
    <n v="1269750"/>
    <x v="0"/>
    <n v="377"/>
    <n v="179"/>
    <n v="1"/>
    <n v="0.61"/>
    <n v="5.5865921787709499E-3"/>
    <x v="15"/>
  </r>
  <r>
    <n v="55107008"/>
    <n v="10224"/>
    <x v="9"/>
    <n v="1269750"/>
    <x v="0"/>
    <n v="17823"/>
    <n v="14990"/>
    <n v="1600"/>
    <n v="0.61"/>
    <n v="0.1067378252168112"/>
    <x v="16"/>
  </r>
  <r>
    <n v="55107008"/>
    <n v="10224"/>
    <x v="2"/>
    <n v="1269750"/>
    <x v="0"/>
    <n v="19214"/>
    <n v="16545"/>
    <n v="1218"/>
    <n v="1.83"/>
    <n v="7.3617407071622842E-2"/>
    <x v="16"/>
  </r>
  <r>
    <n v="80715286"/>
    <n v="10170"/>
    <x v="5"/>
    <n v="1269750"/>
    <x v="0"/>
    <n v="3590"/>
    <n v="2504"/>
    <n v="51"/>
    <n v="2.02"/>
    <n v="2.0367412140575081E-2"/>
    <x v="16"/>
  </r>
  <r>
    <n v="19729577"/>
    <n v="10224"/>
    <x v="4"/>
    <n v="1269750"/>
    <x v="0"/>
    <n v="3240"/>
    <n v="2502"/>
    <n v="42"/>
    <n v="0.62"/>
    <n v="1.6786570743405275E-2"/>
    <x v="16"/>
  </r>
  <r>
    <n v="80715286"/>
    <n v="10172"/>
    <x v="2"/>
    <n v="1269750"/>
    <x v="0"/>
    <n v="6787"/>
    <n v="4997"/>
    <n v="60"/>
    <n v="2.02"/>
    <n v="1.2007204322593557E-2"/>
    <x v="16"/>
  </r>
  <r>
    <n v="32359233"/>
    <n v="10234"/>
    <x v="1"/>
    <n v="1269750"/>
    <x v="0"/>
    <n v="43166"/>
    <n v="33249"/>
    <n v="347"/>
    <n v="0.34"/>
    <n v="1.0436404102379018E-2"/>
    <x v="16"/>
  </r>
  <r>
    <n v="32359233"/>
    <n v="10173"/>
    <x v="6"/>
    <n v="1269750"/>
    <x v="0"/>
    <n v="18347"/>
    <n v="15281"/>
    <n v="134"/>
    <n v="4.04"/>
    <n v="8.7690596165172444E-3"/>
    <x v="16"/>
  </r>
  <r>
    <n v="32359233"/>
    <n v="10171"/>
    <x v="6"/>
    <n v="1269750"/>
    <x v="0"/>
    <n v="16712"/>
    <n v="12302"/>
    <n v="104"/>
    <n v="2.04"/>
    <n v="8.4539099333441718E-3"/>
    <x v="16"/>
  </r>
  <r>
    <n v="32359233"/>
    <n v="10172"/>
    <x v="8"/>
    <n v="1269750"/>
    <x v="0"/>
    <n v="24495"/>
    <n v="18265"/>
    <n v="107"/>
    <n v="2.02"/>
    <n v="5.8581987407610187E-3"/>
    <x v="16"/>
  </r>
  <r>
    <n v="43346372"/>
    <n v="10224"/>
    <x v="12"/>
    <n v="1269750"/>
    <x v="0"/>
    <n v="5586"/>
    <n v="4722"/>
    <n v="621"/>
    <n v="0.61"/>
    <n v="0.13151207115628971"/>
    <x v="17"/>
  </r>
  <r>
    <n v="55107008"/>
    <n v="10224"/>
    <x v="9"/>
    <n v="1269750"/>
    <x v="0"/>
    <n v="14913"/>
    <n v="12941"/>
    <n v="1318"/>
    <n v="0.61"/>
    <n v="0.10184684336604589"/>
    <x v="17"/>
  </r>
  <r>
    <n v="55107008"/>
    <n v="10224"/>
    <x v="2"/>
    <n v="1269750"/>
    <x v="0"/>
    <n v="16122"/>
    <n v="14395"/>
    <n v="1099"/>
    <n v="1.83"/>
    <n v="7.6345953456061127E-2"/>
    <x v="17"/>
  </r>
  <r>
    <n v="42017814"/>
    <n v="10171"/>
    <x v="15"/>
    <n v="1269750"/>
    <x v="0"/>
    <n v="26"/>
    <n v="23"/>
    <n v="1"/>
    <n v="2.02"/>
    <n v="4.3478260869565216E-2"/>
    <x v="17"/>
  </r>
  <r>
    <n v="32359233"/>
    <n v="10171"/>
    <x v="6"/>
    <n v="1269750"/>
    <x v="0"/>
    <n v="13641"/>
    <n v="9487"/>
    <n v="82"/>
    <n v="2.04"/>
    <n v="8.6434067671550541E-3"/>
    <x v="17"/>
  </r>
  <r>
    <n v="43346372"/>
    <n v="10224"/>
    <x v="12"/>
    <n v="1269750"/>
    <x v="0"/>
    <n v="2985"/>
    <n v="2531"/>
    <n v="315"/>
    <n v="0.61"/>
    <n v="0.12445673646779928"/>
    <x v="18"/>
  </r>
  <r>
    <n v="55107008"/>
    <n v="10224"/>
    <x v="9"/>
    <n v="1269750"/>
    <x v="0"/>
    <n v="9030"/>
    <n v="7938"/>
    <n v="788"/>
    <n v="1.22"/>
    <n v="9.9269337364575466E-2"/>
    <x v="18"/>
  </r>
  <r>
    <n v="55107008"/>
    <n v="10224"/>
    <x v="2"/>
    <n v="1269750"/>
    <x v="0"/>
    <n v="9754"/>
    <n v="8741"/>
    <n v="722"/>
    <n v="0.61"/>
    <n v="8.2599244937650154E-2"/>
    <x v="18"/>
  </r>
  <r>
    <n v="80715286"/>
    <n v="10176"/>
    <x v="2"/>
    <n v="1269750"/>
    <x v="0"/>
    <n v="1425"/>
    <n v="1032"/>
    <n v="13"/>
    <n v="4.7300000000000004"/>
    <n v="1.2596899224806201E-2"/>
    <x v="18"/>
  </r>
  <r>
    <n v="32359233"/>
    <n v="10234"/>
    <x v="1"/>
    <n v="1269750"/>
    <x v="0"/>
    <n v="14095"/>
    <n v="10994"/>
    <n v="117"/>
    <n v="0.34"/>
    <n v="1.0642168455521194E-2"/>
    <x v="18"/>
  </r>
  <r>
    <n v="32359233"/>
    <n v="10176"/>
    <x v="5"/>
    <n v="1269750"/>
    <x v="0"/>
    <n v="12388"/>
    <n v="8693"/>
    <n v="76"/>
    <n v="4.7300000000000004"/>
    <n v="8.7426665132865518E-3"/>
    <x v="18"/>
  </r>
  <r>
    <n v="32359233"/>
    <n v="10173"/>
    <x v="6"/>
    <n v="1269750"/>
    <x v="0"/>
    <n v="5376"/>
    <n v="4287"/>
    <n v="35"/>
    <n v="2.02"/>
    <n v="8.1642174014462335E-3"/>
    <x v="18"/>
  </r>
  <r>
    <n v="43480563"/>
    <n v="10231"/>
    <x v="1"/>
    <n v="1269750"/>
    <x v="0"/>
    <n v="0"/>
    <n v="0"/>
    <n v="0"/>
    <n v="7.0000000000000001E-3"/>
    <e v="#DIV/0!"/>
    <x v="19"/>
  </r>
  <r>
    <n v="43346372"/>
    <n v="10224"/>
    <x v="16"/>
    <n v="1269750"/>
    <x v="0"/>
    <n v="1214"/>
    <n v="1044"/>
    <n v="134"/>
    <n v="0.61"/>
    <n v="0.12835249042145594"/>
    <x v="19"/>
  </r>
  <r>
    <n v="55107008"/>
    <n v="10236"/>
    <x v="0"/>
    <n v="1269750"/>
    <x v="0"/>
    <n v="2064"/>
    <n v="1979"/>
    <n v="226"/>
    <n v="0.36"/>
    <n v="0.11419909044972208"/>
    <x v="19"/>
  </r>
  <r>
    <n v="55107008"/>
    <n v="10236"/>
    <x v="4"/>
    <n v="1269750"/>
    <x v="0"/>
    <n v="2018"/>
    <n v="1929"/>
    <n v="153"/>
    <n v="0.36"/>
    <n v="7.9315707620528766E-2"/>
    <x v="19"/>
  </r>
  <r>
    <n v="55107008"/>
    <n v="10224"/>
    <x v="2"/>
    <n v="1269750"/>
    <x v="0"/>
    <n v="4424"/>
    <n v="4105"/>
    <n v="297"/>
    <n v="0.61"/>
    <n v="7.2350791717417789E-2"/>
    <x v="19"/>
  </r>
  <r>
    <n v="32359233"/>
    <n v="10176"/>
    <x v="5"/>
    <n v="1269750"/>
    <x v="0"/>
    <n v="6585"/>
    <n v="4253"/>
    <n v="46"/>
    <n v="4.7300000000000004"/>
    <n v="1.0815894662591112E-2"/>
    <x v="19"/>
  </r>
  <r>
    <n v="32359233"/>
    <n v="10234"/>
    <x v="1"/>
    <n v="1269750"/>
    <x v="0"/>
    <n v="5610"/>
    <n v="4542"/>
    <n v="45"/>
    <n v="0.34"/>
    <n v="9.9075297225891673E-3"/>
    <x v="19"/>
  </r>
  <r>
    <n v="32359233"/>
    <n v="10170"/>
    <x v="6"/>
    <n v="1269750"/>
    <x v="0"/>
    <n v="3787"/>
    <n v="2861"/>
    <n v="22"/>
    <n v="2.02"/>
    <n v="7.6896190143306538E-3"/>
    <x v="19"/>
  </r>
  <r>
    <n v="55107008"/>
    <n v="10224"/>
    <x v="2"/>
    <n v="1269750"/>
    <x v="0"/>
    <n v="2087"/>
    <n v="1941"/>
    <n v="161"/>
    <n v="0.61"/>
    <n v="8.294693456980938E-2"/>
    <x v="20"/>
  </r>
  <r>
    <n v="55107008"/>
    <n v="10236"/>
    <x v="4"/>
    <n v="1269750"/>
    <x v="0"/>
    <n v="944"/>
    <n v="896"/>
    <n v="63"/>
    <n v="0.36"/>
    <n v="7.03125E-2"/>
    <x v="20"/>
  </r>
  <r>
    <n v="32359233"/>
    <n v="10170"/>
    <x v="6"/>
    <n v="1269750"/>
    <x v="0"/>
    <n v="1223"/>
    <n v="910"/>
    <n v="12"/>
    <n v="2.02"/>
    <n v="1.3186813186813187E-2"/>
    <x v="21"/>
  </r>
  <r>
    <n v="32359233"/>
    <n v="10171"/>
    <x v="6"/>
    <n v="1269750"/>
    <x v="0"/>
    <n v="693"/>
    <n v="514"/>
    <n v="5"/>
    <n v="2.04"/>
    <n v="9.727626459143969E-3"/>
    <x v="21"/>
  </r>
  <r>
    <n v="32359233"/>
    <n v="10188"/>
    <x v="3"/>
    <n v="1269750"/>
    <x v="0"/>
    <n v="235"/>
    <n v="206"/>
    <n v="0"/>
    <n v="2.02"/>
    <n v="0"/>
    <x v="22"/>
  </r>
  <r>
    <n v="32359233"/>
    <n v="10172"/>
    <x v="8"/>
    <n v="1269750"/>
    <x v="0"/>
    <n v="2414"/>
    <n v="1556"/>
    <n v="16"/>
    <n v="2.02"/>
    <n v="1.0282776349614395E-2"/>
    <x v="23"/>
  </r>
  <r>
    <n v="43346372"/>
    <n v="10224"/>
    <x v="12"/>
    <n v="1269750"/>
    <x v="0"/>
    <n v="901"/>
    <n v="752"/>
    <n v="106"/>
    <n v="0.61"/>
    <n v="0.14095744680851063"/>
    <x v="0"/>
  </r>
  <r>
    <n v="62310876"/>
    <n v="10235"/>
    <x v="0"/>
    <n v="1643084"/>
    <x v="0"/>
    <n v="86"/>
    <n v="72"/>
    <n v="4"/>
    <n v="7.1999999999999998E-3"/>
    <n v="5.5555555555555552E-2"/>
    <x v="0"/>
  </r>
  <r>
    <n v="15221664"/>
    <n v="10235"/>
    <x v="0"/>
    <n v="1643084"/>
    <x v="0"/>
    <n v="1137"/>
    <n v="1039"/>
    <n v="11"/>
    <n v="0.10390000000000001"/>
    <n v="1.0587102983638113E-2"/>
    <x v="0"/>
  </r>
  <r>
    <n v="32359233"/>
    <n v="10227"/>
    <x v="4"/>
    <n v="1269750"/>
    <x v="0"/>
    <n v="0"/>
    <n v="0"/>
    <n v="0"/>
    <n v="7.0000000000000001E-3"/>
    <e v="#DIV/0!"/>
    <x v="1"/>
  </r>
  <r>
    <n v="19383848"/>
    <n v="10202"/>
    <x v="7"/>
    <n v="1269750"/>
    <x v="0"/>
    <n v="0"/>
    <n v="0"/>
    <n v="0"/>
    <n v="5.1999999999999998E-2"/>
    <e v="#DIV/0!"/>
    <x v="2"/>
  </r>
  <r>
    <n v="43480563"/>
    <n v="10231"/>
    <x v="1"/>
    <n v="1269750"/>
    <x v="0"/>
    <n v="0"/>
    <n v="0"/>
    <n v="0"/>
    <n v="1.4E-2"/>
    <e v="#DIV/0!"/>
    <x v="2"/>
  </r>
  <r>
    <n v="42017814"/>
    <n v="10173"/>
    <x v="15"/>
    <n v="1269750"/>
    <x v="0"/>
    <n v="188"/>
    <n v="148"/>
    <n v="3"/>
    <n v="2.02"/>
    <n v="2.0270270270270271E-2"/>
    <x v="2"/>
  </r>
  <r>
    <n v="32359233"/>
    <n v="10188"/>
    <x v="3"/>
    <n v="1269750"/>
    <x v="0"/>
    <n v="3369"/>
    <n v="2774"/>
    <n v="28"/>
    <n v="2.02"/>
    <n v="1.0093727469358327E-2"/>
    <x v="2"/>
  </r>
  <r>
    <n v="32359233"/>
    <n v="10172"/>
    <x v="6"/>
    <n v="1269750"/>
    <x v="0"/>
    <n v="1247"/>
    <n v="860"/>
    <n v="8"/>
    <n v="2.02"/>
    <n v="9.3023255813953487E-3"/>
    <x v="2"/>
  </r>
  <r>
    <n v="43346372"/>
    <n v="10224"/>
    <x v="12"/>
    <n v="1269750"/>
    <x v="0"/>
    <n v="3189"/>
    <n v="2682"/>
    <n v="337"/>
    <n v="0.61"/>
    <n v="0.1256524981357196"/>
    <x v="3"/>
  </r>
  <r>
    <n v="32359233"/>
    <n v="10173"/>
    <x v="6"/>
    <n v="1269750"/>
    <x v="0"/>
    <n v="4952"/>
    <n v="3801"/>
    <n v="26"/>
    <n v="2.02"/>
    <n v="6.8403051828466194E-3"/>
    <x v="3"/>
  </r>
  <r>
    <n v="43346372"/>
    <n v="10224"/>
    <x v="16"/>
    <n v="1269750"/>
    <x v="0"/>
    <n v="3203"/>
    <n v="2591"/>
    <n v="380"/>
    <n v="0.61"/>
    <n v="0.1466615206483983"/>
    <x v="4"/>
  </r>
  <r>
    <n v="55107008"/>
    <n v="10224"/>
    <x v="2"/>
    <n v="1269750"/>
    <x v="0"/>
    <n v="10740"/>
    <n v="9882"/>
    <n v="620"/>
    <n v="1.22"/>
    <n v="6.2740335964379682E-2"/>
    <x v="4"/>
  </r>
  <r>
    <n v="32359233"/>
    <n v="10172"/>
    <x v="6"/>
    <n v="1269750"/>
    <x v="0"/>
    <n v="18253"/>
    <n v="14105"/>
    <n v="125"/>
    <n v="2.02"/>
    <n v="8.8621056362991855E-3"/>
    <x v="4"/>
  </r>
  <r>
    <n v="32359233"/>
    <n v="10187"/>
    <x v="11"/>
    <n v="1269750"/>
    <x v="0"/>
    <n v="3918"/>
    <n v="3128"/>
    <n v="21"/>
    <n v="2.02"/>
    <n v="6.7135549872122764E-3"/>
    <x v="4"/>
  </r>
  <r>
    <n v="32359233"/>
    <n v="10176"/>
    <x v="5"/>
    <n v="1269750"/>
    <x v="0"/>
    <n v="10136"/>
    <n v="7919"/>
    <n v="51"/>
    <n v="4.7300000000000004"/>
    <n v="6.440207096855664E-3"/>
    <x v="4"/>
  </r>
  <r>
    <n v="55107008"/>
    <n v="10224"/>
    <x v="2"/>
    <n v="1269750"/>
    <x v="0"/>
    <n v="12705"/>
    <n v="11718"/>
    <n v="816"/>
    <n v="0.61"/>
    <n v="6.9636456733230934E-2"/>
    <x v="5"/>
  </r>
  <r>
    <n v="55107008"/>
    <n v="10234"/>
    <x v="0"/>
    <n v="1269750"/>
    <x v="0"/>
    <n v="1743"/>
    <n v="1615"/>
    <n v="101"/>
    <n v="0.34"/>
    <n v="6.2538699690402474E-2"/>
    <x v="5"/>
  </r>
  <r>
    <n v="80715286"/>
    <n v="10176"/>
    <x v="2"/>
    <n v="1269750"/>
    <x v="0"/>
    <n v="954"/>
    <n v="695"/>
    <n v="14"/>
    <n v="4.7300000000000004"/>
    <n v="2.0143884892086329E-2"/>
    <x v="5"/>
  </r>
  <r>
    <n v="32359233"/>
    <n v="10234"/>
    <x v="1"/>
    <n v="1269750"/>
    <x v="0"/>
    <n v="31704"/>
    <n v="26225"/>
    <n v="208"/>
    <n v="0.34"/>
    <n v="7.9313632030505246E-3"/>
    <x v="5"/>
  </r>
  <r>
    <n v="32359233"/>
    <n v="10170"/>
    <x v="6"/>
    <n v="1269750"/>
    <x v="0"/>
    <n v="11088"/>
    <n v="8457"/>
    <n v="67"/>
    <n v="4.04"/>
    <n v="7.9224311221473328E-3"/>
    <x v="5"/>
  </r>
  <r>
    <n v="32359233"/>
    <n v="10170"/>
    <x v="2"/>
    <n v="1269750"/>
    <x v="0"/>
    <n v="11125"/>
    <n v="8560"/>
    <n v="57"/>
    <n v="2.02"/>
    <n v="6.6588785046728972E-3"/>
    <x v="5"/>
  </r>
  <r>
    <n v="43480563"/>
    <n v="10231"/>
    <x v="1"/>
    <n v="1269750"/>
    <x v="0"/>
    <n v="0"/>
    <n v="0"/>
    <n v="0"/>
    <n v="7.0000000000000001E-3"/>
    <e v="#DIV/0!"/>
    <x v="6"/>
  </r>
  <r>
    <n v="43346372"/>
    <n v="10224"/>
    <x v="16"/>
    <n v="1269750"/>
    <x v="0"/>
    <n v="4185"/>
    <n v="3439"/>
    <n v="479"/>
    <n v="1.22"/>
    <n v="0.1392846757778424"/>
    <x v="6"/>
  </r>
  <r>
    <n v="43346372"/>
    <n v="10224"/>
    <x v="12"/>
    <n v="1269750"/>
    <x v="0"/>
    <n v="4340"/>
    <n v="3721"/>
    <n v="407"/>
    <n v="0.61"/>
    <n v="0.10937919914001612"/>
    <x v="6"/>
  </r>
  <r>
    <n v="55107008"/>
    <n v="10224"/>
    <x v="9"/>
    <n v="1269750"/>
    <x v="0"/>
    <n v="13650"/>
    <n v="12256"/>
    <n v="1046"/>
    <n v="1.22"/>
    <n v="8.5345953002610969E-2"/>
    <x v="6"/>
  </r>
  <r>
    <n v="55107008"/>
    <n v="10176"/>
    <x v="10"/>
    <n v="1269750"/>
    <x v="0"/>
    <n v="4160"/>
    <n v="3644"/>
    <n v="281"/>
    <n v="4.7300000000000004"/>
    <n v="7.7113062568605922E-2"/>
    <x v="6"/>
  </r>
  <r>
    <n v="55107008"/>
    <n v="10224"/>
    <x v="2"/>
    <n v="1269750"/>
    <x v="0"/>
    <n v="14635"/>
    <n v="13548"/>
    <n v="861"/>
    <n v="1.22"/>
    <n v="6.3551815766164754E-2"/>
    <x v="6"/>
  </r>
  <r>
    <n v="19729577"/>
    <n v="10236"/>
    <x v="1"/>
    <n v="1269750"/>
    <x v="0"/>
    <n v="1252"/>
    <n v="820"/>
    <n v="36"/>
    <n v="0.36"/>
    <n v="4.3902439024390241E-2"/>
    <x v="6"/>
  </r>
  <r>
    <n v="80715286"/>
    <n v="10170"/>
    <x v="5"/>
    <n v="1269750"/>
    <x v="0"/>
    <n v="2169"/>
    <n v="1633"/>
    <n v="22"/>
    <n v="2.02"/>
    <n v="1.3472137170851195E-2"/>
    <x v="6"/>
  </r>
  <r>
    <n v="32359233"/>
    <n v="10234"/>
    <x v="1"/>
    <n v="1269750"/>
    <x v="0"/>
    <n v="31978"/>
    <n v="26511"/>
    <n v="191"/>
    <n v="0.34"/>
    <n v="7.2045565991475232E-3"/>
    <x v="6"/>
  </r>
  <r>
    <n v="32359233"/>
    <n v="10172"/>
    <x v="6"/>
    <n v="1269750"/>
    <x v="0"/>
    <n v="19499"/>
    <n v="15149"/>
    <n v="104"/>
    <n v="4.04"/>
    <n v="6.8651396131757872E-3"/>
    <x v="6"/>
  </r>
  <r>
    <n v="55107008"/>
    <n v="10231"/>
    <x v="0"/>
    <n v="1269750"/>
    <x v="0"/>
    <n v="0"/>
    <n v="0"/>
    <n v="0"/>
    <n v="7.0000000000000001E-3"/>
    <e v="#DIV/0!"/>
    <x v="7"/>
  </r>
  <r>
    <n v="43346372"/>
    <n v="10224"/>
    <x v="16"/>
    <n v="1269750"/>
    <x v="0"/>
    <n v="4781"/>
    <n v="3918"/>
    <n v="581"/>
    <n v="0.61"/>
    <n v="0.14828994384890251"/>
    <x v="7"/>
  </r>
  <r>
    <n v="55107008"/>
    <n v="10236"/>
    <x v="0"/>
    <n v="1269750"/>
    <x v="0"/>
    <n v="5538"/>
    <n v="5296"/>
    <n v="369"/>
    <n v="0.36"/>
    <n v="6.9675226586102715E-2"/>
    <x v="7"/>
  </r>
  <r>
    <n v="55107008"/>
    <n v="10224"/>
    <x v="2"/>
    <n v="1269750"/>
    <x v="0"/>
    <n v="15955"/>
    <n v="14726"/>
    <n v="999"/>
    <n v="1.22"/>
    <n v="6.78391959798995E-2"/>
    <x v="7"/>
  </r>
  <r>
    <n v="32359233"/>
    <n v="10170"/>
    <x v="6"/>
    <n v="1269750"/>
    <x v="0"/>
    <n v="12218"/>
    <n v="9485"/>
    <n v="66"/>
    <n v="2.02"/>
    <n v="6.9583552978386923E-3"/>
    <x v="7"/>
  </r>
  <r>
    <n v="32359233"/>
    <n v="10227"/>
    <x v="4"/>
    <n v="1269750"/>
    <x v="0"/>
    <n v="0"/>
    <n v="0"/>
    <n v="0"/>
    <n v="7.0000000000000001E-3"/>
    <e v="#DIV/0!"/>
    <x v="8"/>
  </r>
  <r>
    <n v="43346372"/>
    <n v="10224"/>
    <x v="16"/>
    <n v="1269750"/>
    <x v="0"/>
    <n v="5310"/>
    <n v="4331"/>
    <n v="618"/>
    <n v="0.61"/>
    <n v="0.14269221888709305"/>
    <x v="8"/>
  </r>
  <r>
    <n v="55107008"/>
    <n v="10224"/>
    <x v="9"/>
    <n v="1269750"/>
    <x v="0"/>
    <n v="16209"/>
    <n v="14519"/>
    <n v="1281"/>
    <n v="1.83"/>
    <n v="8.8229216888215445E-2"/>
    <x v="8"/>
  </r>
  <r>
    <n v="55107008"/>
    <n v="10236"/>
    <x v="4"/>
    <n v="1269750"/>
    <x v="0"/>
    <n v="6408"/>
    <n v="6091"/>
    <n v="381"/>
    <n v="0.36"/>
    <n v="6.2551305204399929E-2"/>
    <x v="8"/>
  </r>
  <r>
    <n v="32359233"/>
    <n v="10172"/>
    <x v="6"/>
    <n v="1269750"/>
    <x v="0"/>
    <n v="22113"/>
    <n v="16737"/>
    <n v="166"/>
    <n v="4.04"/>
    <n v="9.9181454263010099E-3"/>
    <x v="8"/>
  </r>
  <r>
    <n v="32359233"/>
    <n v="10234"/>
    <x v="1"/>
    <n v="1269750"/>
    <x v="0"/>
    <n v="37262"/>
    <n v="30540"/>
    <n v="264"/>
    <n v="0.34"/>
    <n v="8.6444007858546175E-3"/>
    <x v="8"/>
  </r>
  <r>
    <n v="43480563"/>
    <n v="10231"/>
    <x v="1"/>
    <n v="1269750"/>
    <x v="0"/>
    <n v="0"/>
    <n v="0"/>
    <n v="0"/>
    <n v="7.0000000000000001E-3"/>
    <e v="#DIV/0!"/>
    <x v="9"/>
  </r>
  <r>
    <n v="43346372"/>
    <n v="10224"/>
    <x v="16"/>
    <n v="1269750"/>
    <x v="0"/>
    <n v="5629"/>
    <n v="4617"/>
    <n v="671"/>
    <n v="1.22"/>
    <n v="0.14533246696989388"/>
    <x v="9"/>
  </r>
  <r>
    <n v="43346372"/>
    <n v="10224"/>
    <x v="12"/>
    <n v="1269750"/>
    <x v="0"/>
    <n v="5968"/>
    <n v="5107"/>
    <n v="619"/>
    <n v="0.61"/>
    <n v="0.12120618758566673"/>
    <x v="9"/>
  </r>
  <r>
    <n v="55107008"/>
    <n v="10224"/>
    <x v="9"/>
    <n v="1269750"/>
    <x v="0"/>
    <n v="16757"/>
    <n v="15020"/>
    <n v="1285"/>
    <n v="0.61"/>
    <n v="8.5552596537949402E-2"/>
    <x v="9"/>
  </r>
  <r>
    <n v="55107008"/>
    <n v="10224"/>
    <x v="2"/>
    <n v="1269750"/>
    <x v="0"/>
    <n v="17916"/>
    <n v="16558"/>
    <n v="1212"/>
    <n v="1.22"/>
    <n v="7.3197246044208242E-2"/>
    <x v="9"/>
  </r>
  <r>
    <n v="55107008"/>
    <n v="10236"/>
    <x v="4"/>
    <n v="1269750"/>
    <x v="0"/>
    <n v="6897"/>
    <n v="6555"/>
    <n v="466"/>
    <n v="0.72"/>
    <n v="7.1090770404271544E-2"/>
    <x v="9"/>
  </r>
  <r>
    <n v="55107008"/>
    <n v="10236"/>
    <x v="0"/>
    <n v="1269750"/>
    <x v="0"/>
    <n v="6775"/>
    <n v="6423"/>
    <n v="430"/>
    <n v="0.36"/>
    <n v="6.6946909543826871E-2"/>
    <x v="9"/>
  </r>
  <r>
    <n v="19729577"/>
    <n v="10224"/>
    <x v="4"/>
    <n v="1269750"/>
    <x v="0"/>
    <n v="3050"/>
    <n v="2439"/>
    <n v="71"/>
    <n v="0.62"/>
    <n v="2.911029110291103E-2"/>
    <x v="9"/>
  </r>
  <r>
    <n v="80715286"/>
    <n v="10173"/>
    <x v="10"/>
    <n v="1269750"/>
    <x v="0"/>
    <n v="2371"/>
    <n v="1712"/>
    <n v="44"/>
    <n v="2.02"/>
    <n v="2.5700934579439252E-2"/>
    <x v="9"/>
  </r>
  <r>
    <n v="80715286"/>
    <n v="10171"/>
    <x v="13"/>
    <n v="1269750"/>
    <x v="0"/>
    <n v="2029"/>
    <n v="1464"/>
    <n v="37"/>
    <n v="2.02"/>
    <n v="2.5273224043715847E-2"/>
    <x v="9"/>
  </r>
  <r>
    <n v="32359233"/>
    <n v="10234"/>
    <x v="1"/>
    <n v="1269750"/>
    <x v="0"/>
    <n v="34711"/>
    <n v="28513"/>
    <n v="267"/>
    <n v="0.34"/>
    <n v="9.3641496861080909E-3"/>
    <x v="9"/>
  </r>
  <r>
    <n v="32359233"/>
    <n v="10170"/>
    <x v="6"/>
    <n v="1269750"/>
    <x v="0"/>
    <n v="13616"/>
    <n v="10352"/>
    <n v="84"/>
    <n v="2.02"/>
    <n v="8.1143740340030909E-3"/>
    <x v="9"/>
  </r>
  <r>
    <n v="32359233"/>
    <n v="10170"/>
    <x v="2"/>
    <n v="1269750"/>
    <x v="0"/>
    <n v="13594"/>
    <n v="10337"/>
    <n v="65"/>
    <n v="2.02"/>
    <n v="6.2880913224339753E-3"/>
    <x v="9"/>
  </r>
  <r>
    <n v="43346372"/>
    <n v="10224"/>
    <x v="16"/>
    <n v="1269750"/>
    <x v="0"/>
    <n v="5524"/>
    <n v="4540"/>
    <n v="675"/>
    <n v="0.61"/>
    <n v="0.14867841409691629"/>
    <x v="10"/>
  </r>
  <r>
    <n v="43346372"/>
    <n v="10224"/>
    <x v="12"/>
    <n v="1269750"/>
    <x v="0"/>
    <n v="5768"/>
    <n v="4915"/>
    <n v="583"/>
    <n v="1.22"/>
    <n v="0.11861648016276705"/>
    <x v="10"/>
  </r>
  <r>
    <n v="55107008"/>
    <n v="10224"/>
    <x v="9"/>
    <n v="1269750"/>
    <x v="0"/>
    <n v="16130"/>
    <n v="14500"/>
    <n v="1332"/>
    <n v="0.61"/>
    <n v="9.1862068965517241E-2"/>
    <x v="10"/>
  </r>
  <r>
    <n v="43346372"/>
    <n v="10224"/>
    <x v="16"/>
    <n v="1269750"/>
    <x v="0"/>
    <n v="5372"/>
    <n v="4389"/>
    <n v="617"/>
    <n v="0.61"/>
    <n v="0.14057871952608794"/>
    <x v="11"/>
  </r>
  <r>
    <n v="55107008"/>
    <n v="10224"/>
    <x v="9"/>
    <n v="1269750"/>
    <x v="0"/>
    <n v="14681"/>
    <n v="13135"/>
    <n v="1106"/>
    <n v="0.61"/>
    <n v="8.4202512371526456E-2"/>
    <x v="11"/>
  </r>
  <r>
    <n v="55107008"/>
    <n v="10236"/>
    <x v="4"/>
    <n v="1269750"/>
    <x v="0"/>
    <n v="6816"/>
    <n v="6354"/>
    <n v="468"/>
    <n v="0.72"/>
    <n v="7.3654390934844188E-2"/>
    <x v="11"/>
  </r>
  <r>
    <n v="55107008"/>
    <n v="10224"/>
    <x v="2"/>
    <n v="1269750"/>
    <x v="0"/>
    <n v="15765"/>
    <n v="14499"/>
    <n v="1042"/>
    <n v="1.22"/>
    <n v="7.1867025312090493E-2"/>
    <x v="11"/>
  </r>
  <r>
    <n v="32359233"/>
    <n v="10173"/>
    <x v="2"/>
    <n v="1269750"/>
    <x v="0"/>
    <n v="7766"/>
    <n v="4890"/>
    <n v="26"/>
    <n v="2.02"/>
    <n v="5.3169734151329246E-3"/>
    <x v="11"/>
  </r>
  <r>
    <n v="43346372"/>
    <n v="10224"/>
    <x v="16"/>
    <n v="1269750"/>
    <x v="0"/>
    <n v="6142"/>
    <n v="4933"/>
    <n v="715"/>
    <n v="0.61"/>
    <n v="0.14494222582606933"/>
    <x v="12"/>
  </r>
  <r>
    <n v="43346372"/>
    <n v="10224"/>
    <x v="12"/>
    <n v="1269750"/>
    <x v="0"/>
    <n v="6433"/>
    <n v="5420"/>
    <n v="650"/>
    <n v="1.83"/>
    <n v="0.11992619926199262"/>
    <x v="12"/>
  </r>
  <r>
    <n v="55107008"/>
    <n v="10224"/>
    <x v="9"/>
    <n v="1269750"/>
    <x v="0"/>
    <n v="17343"/>
    <n v="15455"/>
    <n v="1450"/>
    <n v="0.61"/>
    <n v="9.3820769977353613E-2"/>
    <x v="12"/>
  </r>
  <r>
    <n v="55107008"/>
    <n v="10224"/>
    <x v="2"/>
    <n v="1269750"/>
    <x v="0"/>
    <n v="18361"/>
    <n v="16727"/>
    <n v="1291"/>
    <n v="1.83"/>
    <n v="7.7180606205535962E-2"/>
    <x v="12"/>
  </r>
  <r>
    <n v="55107008"/>
    <n v="10236"/>
    <x v="4"/>
    <n v="1269750"/>
    <x v="0"/>
    <n v="7731"/>
    <n v="7217"/>
    <n v="465"/>
    <n v="0.36"/>
    <n v="6.4431204101427192E-2"/>
    <x v="12"/>
  </r>
  <r>
    <n v="32359233"/>
    <n v="10234"/>
    <x v="1"/>
    <n v="1269750"/>
    <x v="0"/>
    <n v="46085"/>
    <n v="35590"/>
    <n v="366"/>
    <n v="0.34"/>
    <n v="1.0283787580781118E-2"/>
    <x v="12"/>
  </r>
  <r>
    <n v="32359233"/>
    <n v="10170"/>
    <x v="6"/>
    <n v="1269750"/>
    <x v="0"/>
    <n v="18057"/>
    <n v="13947"/>
    <n v="108"/>
    <n v="2.02"/>
    <n v="7.7436007743600776E-3"/>
    <x v="12"/>
  </r>
  <r>
    <n v="43346372"/>
    <n v="10224"/>
    <x v="16"/>
    <n v="1269750"/>
    <x v="0"/>
    <n v="7369"/>
    <n v="5822"/>
    <n v="883"/>
    <n v="0.61"/>
    <n v="0.15166609412572998"/>
    <x v="13"/>
  </r>
  <r>
    <n v="43346372"/>
    <n v="10224"/>
    <x v="12"/>
    <n v="1269750"/>
    <x v="0"/>
    <n v="7617"/>
    <n v="6327"/>
    <n v="798"/>
    <n v="0.61"/>
    <n v="0.12612612612612611"/>
    <x v="13"/>
  </r>
  <r>
    <n v="55107008"/>
    <n v="10224"/>
    <x v="2"/>
    <n v="1269750"/>
    <x v="0"/>
    <n v="18934"/>
    <n v="17078"/>
    <n v="1323"/>
    <n v="0.61"/>
    <n v="7.7468087598079396E-2"/>
    <x v="13"/>
  </r>
  <r>
    <n v="80715286"/>
    <n v="10171"/>
    <x v="13"/>
    <n v="1269750"/>
    <x v="0"/>
    <n v="2742"/>
    <n v="1842"/>
    <n v="50"/>
    <n v="2.02"/>
    <n v="2.714440825190011E-2"/>
    <x v="13"/>
  </r>
  <r>
    <n v="32359233"/>
    <n v="10234"/>
    <x v="1"/>
    <n v="1269750"/>
    <x v="0"/>
    <n v="53456"/>
    <n v="40187"/>
    <n v="433"/>
    <n v="0.34"/>
    <n v="1.0774628611242442E-2"/>
    <x v="13"/>
  </r>
  <r>
    <n v="32359233"/>
    <n v="10171"/>
    <x v="6"/>
    <n v="1269750"/>
    <x v="0"/>
    <n v="18246"/>
    <n v="13830"/>
    <n v="126"/>
    <n v="2.04"/>
    <n v="9.1106290672451195E-3"/>
    <x v="13"/>
  </r>
  <r>
    <n v="32359233"/>
    <n v="10173"/>
    <x v="2"/>
    <n v="1269750"/>
    <x v="0"/>
    <n v="10237"/>
    <n v="6713"/>
    <n v="46"/>
    <n v="2.02"/>
    <n v="6.852375986891107E-3"/>
    <x v="13"/>
  </r>
  <r>
    <n v="43346372"/>
    <n v="10224"/>
    <x v="16"/>
    <n v="1269750"/>
    <x v="0"/>
    <n v="8158"/>
    <n v="6329"/>
    <n v="938"/>
    <n v="1.22"/>
    <n v="0.14820666772001895"/>
    <x v="14"/>
  </r>
  <r>
    <n v="55107008"/>
    <n v="10224"/>
    <x v="9"/>
    <n v="1269750"/>
    <x v="0"/>
    <n v="18859"/>
    <n v="16327"/>
    <n v="1513"/>
    <n v="0.61"/>
    <n v="9.2668585778158882E-2"/>
    <x v="14"/>
  </r>
  <r>
    <n v="55107008"/>
    <n v="10224"/>
    <x v="2"/>
    <n v="1269750"/>
    <x v="0"/>
    <n v="20131"/>
    <n v="17883"/>
    <n v="1371"/>
    <n v="1.22"/>
    <n v="7.6664989095789296E-2"/>
    <x v="14"/>
  </r>
  <r>
    <n v="19729577"/>
    <n v="10224"/>
    <x v="4"/>
    <n v="1269750"/>
    <x v="0"/>
    <n v="3520"/>
    <n v="2754"/>
    <n v="64"/>
    <n v="0.62"/>
    <n v="2.3238925199709513E-2"/>
    <x v="14"/>
  </r>
  <r>
    <n v="80715286"/>
    <n v="10170"/>
    <x v="5"/>
    <n v="1269750"/>
    <x v="0"/>
    <n v="3586"/>
    <n v="2631"/>
    <n v="43"/>
    <n v="4.04"/>
    <n v="1.6343595591030026E-2"/>
    <x v="14"/>
  </r>
  <r>
    <n v="32359233"/>
    <n v="10234"/>
    <x v="1"/>
    <n v="1269750"/>
    <x v="0"/>
    <n v="59478"/>
    <n v="43375"/>
    <n v="447"/>
    <n v="0.68"/>
    <n v="1.0305475504322767E-2"/>
    <x v="14"/>
  </r>
  <r>
    <n v="32359233"/>
    <n v="10170"/>
    <x v="6"/>
    <n v="1269750"/>
    <x v="0"/>
    <n v="22070"/>
    <n v="16507"/>
    <n v="156"/>
    <n v="2.02"/>
    <n v="9.4505361361846493E-3"/>
    <x v="14"/>
  </r>
  <r>
    <n v="43346372"/>
    <n v="10224"/>
    <x v="16"/>
    <n v="1269750"/>
    <x v="0"/>
    <n v="8502"/>
    <n v="6481"/>
    <n v="910"/>
    <n v="1.22"/>
    <n v="0.14041043048912205"/>
    <x v="15"/>
  </r>
  <r>
    <n v="55107008"/>
    <n v="10224"/>
    <x v="2"/>
    <n v="1269750"/>
    <x v="0"/>
    <n v="20989"/>
    <n v="18552"/>
    <n v="1305"/>
    <n v="2.44"/>
    <n v="7.0342820181112542E-2"/>
    <x v="15"/>
  </r>
  <r>
    <n v="32359233"/>
    <n v="10234"/>
    <x v="1"/>
    <n v="1269750"/>
    <x v="0"/>
    <n v="56491"/>
    <n v="41644"/>
    <n v="465"/>
    <n v="0.34"/>
    <n v="1.1166074344443376E-2"/>
    <x v="15"/>
  </r>
  <r>
    <n v="32359233"/>
    <n v="10187"/>
    <x v="11"/>
    <n v="1269750"/>
    <x v="0"/>
    <n v="7736"/>
    <n v="5544"/>
    <n v="60"/>
    <n v="2.02"/>
    <n v="1.0822510822510822E-2"/>
    <x v="15"/>
  </r>
  <r>
    <n v="32359233"/>
    <n v="10172"/>
    <x v="6"/>
    <n v="1269750"/>
    <x v="0"/>
    <n v="34252"/>
    <n v="25363"/>
    <n v="234"/>
    <n v="2.02"/>
    <n v="9.226037929267043E-3"/>
    <x v="15"/>
  </r>
  <r>
    <n v="32359233"/>
    <n v="10170"/>
    <x v="6"/>
    <n v="1269750"/>
    <x v="0"/>
    <n v="21470"/>
    <n v="16303"/>
    <n v="148"/>
    <n v="2.02"/>
    <n v="9.0780837882598296E-3"/>
    <x v="15"/>
  </r>
  <r>
    <n v="32359233"/>
    <n v="10173"/>
    <x v="6"/>
    <n v="1269750"/>
    <x v="0"/>
    <n v="24547"/>
    <n v="19704"/>
    <n v="168"/>
    <n v="2.02"/>
    <n v="8.5261875761266752E-3"/>
    <x v="15"/>
  </r>
  <r>
    <n v="55107008"/>
    <n v="10227"/>
    <x v="0"/>
    <n v="1269750"/>
    <x v="0"/>
    <n v="0"/>
    <n v="0"/>
    <n v="0"/>
    <n v="7.0000000000000001E-3"/>
    <e v="#DIV/0!"/>
    <x v="16"/>
  </r>
  <r>
    <n v="43346372"/>
    <n v="10224"/>
    <x v="16"/>
    <n v="1269750"/>
    <x v="0"/>
    <n v="7536"/>
    <n v="5763"/>
    <n v="839"/>
    <n v="0.61"/>
    <n v="0.14558389727572446"/>
    <x v="16"/>
  </r>
  <r>
    <n v="55107008"/>
    <n v="10224"/>
    <x v="2"/>
    <n v="1269750"/>
    <x v="0"/>
    <n v="20132"/>
    <n v="17834"/>
    <n v="1290"/>
    <n v="3.05"/>
    <n v="7.2333744532914662E-2"/>
    <x v="16"/>
  </r>
  <r>
    <n v="55107008"/>
    <n v="10170"/>
    <x v="0"/>
    <n v="1269750"/>
    <x v="0"/>
    <n v="1182"/>
    <n v="1049"/>
    <n v="39"/>
    <n v="2.02"/>
    <n v="3.7178265014299335E-2"/>
    <x v="16"/>
  </r>
  <r>
    <n v="42017814"/>
    <n v="10170"/>
    <x v="8"/>
    <n v="1269750"/>
    <x v="0"/>
    <n v="105"/>
    <n v="69"/>
    <n v="1"/>
    <n v="2.02"/>
    <n v="1.4492753623188406E-2"/>
    <x v="16"/>
  </r>
  <r>
    <n v="32359233"/>
    <n v="10234"/>
    <x v="1"/>
    <n v="1269750"/>
    <x v="0"/>
    <n v="41891"/>
    <n v="32301"/>
    <n v="315"/>
    <n v="0.68"/>
    <n v="9.7520200612984127E-3"/>
    <x v="16"/>
  </r>
  <r>
    <n v="43346372"/>
    <n v="10224"/>
    <x v="12"/>
    <n v="1269750"/>
    <x v="0"/>
    <n v="5519"/>
    <n v="4661"/>
    <n v="594"/>
    <n v="0.61"/>
    <n v="0.12744046341986698"/>
    <x v="17"/>
  </r>
  <r>
    <n v="32359233"/>
    <n v="10234"/>
    <x v="1"/>
    <n v="1269750"/>
    <x v="0"/>
    <n v="27233"/>
    <n v="20998"/>
    <n v="203"/>
    <n v="0.34"/>
    <n v="9.6675873892751694E-3"/>
    <x v="17"/>
  </r>
  <r>
    <n v="32359233"/>
    <n v="10188"/>
    <x v="9"/>
    <n v="1269750"/>
    <x v="0"/>
    <n v="2672"/>
    <n v="2139"/>
    <n v="13"/>
    <n v="2.02"/>
    <n v="6.0776063581112674E-3"/>
    <x v="17"/>
  </r>
  <r>
    <n v="32359233"/>
    <n v="10172"/>
    <x v="8"/>
    <n v="1269750"/>
    <x v="0"/>
    <n v="15088"/>
    <n v="10779"/>
    <n v="58"/>
    <n v="4.04"/>
    <n v="5.3808331014008719E-3"/>
    <x v="17"/>
  </r>
  <r>
    <n v="55107008"/>
    <n v="10227"/>
    <x v="0"/>
    <n v="1269750"/>
    <x v="0"/>
    <n v="0"/>
    <n v="0"/>
    <n v="0"/>
    <n v="1.4E-2"/>
    <e v="#DIV/0!"/>
    <x v="18"/>
  </r>
  <r>
    <n v="55107008"/>
    <n v="10224"/>
    <x v="2"/>
    <n v="1269750"/>
    <x v="0"/>
    <n v="10258"/>
    <n v="9384"/>
    <n v="677"/>
    <n v="0.61"/>
    <n v="7.214407502131287E-2"/>
    <x v="18"/>
  </r>
  <r>
    <n v="19729577"/>
    <n v="10224"/>
    <x v="4"/>
    <n v="1269750"/>
    <x v="0"/>
    <n v="1144"/>
    <n v="880"/>
    <n v="20"/>
    <n v="1.24"/>
    <n v="2.2727272727272728E-2"/>
    <x v="18"/>
  </r>
  <r>
    <n v="32359233"/>
    <n v="10176"/>
    <x v="5"/>
    <n v="1269750"/>
    <x v="0"/>
    <n v="13135"/>
    <n v="9073"/>
    <n v="87"/>
    <n v="4.7300000000000004"/>
    <n v="9.5888901135236411E-3"/>
    <x v="18"/>
  </r>
  <r>
    <n v="32359233"/>
    <n v="10170"/>
    <x v="6"/>
    <n v="1269750"/>
    <x v="0"/>
    <n v="9658"/>
    <n v="7219"/>
    <n v="56"/>
    <n v="2.02"/>
    <n v="7.757307106247403E-3"/>
    <x v="18"/>
  </r>
  <r>
    <n v="43346372"/>
    <n v="10224"/>
    <x v="16"/>
    <n v="1269750"/>
    <x v="0"/>
    <n v="1258"/>
    <n v="1085"/>
    <n v="186"/>
    <n v="0.61"/>
    <n v="0.17142857142857143"/>
    <x v="19"/>
  </r>
  <r>
    <n v="55107008"/>
    <n v="10224"/>
    <x v="9"/>
    <n v="1269750"/>
    <x v="0"/>
    <n v="4434"/>
    <n v="4076"/>
    <n v="434"/>
    <n v="1.22"/>
    <n v="0.10647693817468105"/>
    <x v="19"/>
  </r>
  <r>
    <n v="55107008"/>
    <n v="10236"/>
    <x v="4"/>
    <n v="1269750"/>
    <x v="0"/>
    <n v="2273"/>
    <n v="2132"/>
    <n v="186"/>
    <n v="0.72"/>
    <n v="8.7242026266416514E-2"/>
    <x v="19"/>
  </r>
  <r>
    <n v="32359233"/>
    <n v="10170"/>
    <x v="6"/>
    <n v="1269750"/>
    <x v="0"/>
    <n v="4295"/>
    <n v="2992"/>
    <n v="32"/>
    <n v="2.02"/>
    <n v="1.06951871657754E-2"/>
    <x v="19"/>
  </r>
  <r>
    <n v="32359233"/>
    <n v="10171"/>
    <x v="6"/>
    <n v="1269750"/>
    <x v="0"/>
    <n v="3268"/>
    <n v="2184"/>
    <n v="17"/>
    <n v="2.04"/>
    <n v="7.783882783882784E-3"/>
    <x v="19"/>
  </r>
  <r>
    <n v="32359233"/>
    <n v="10173"/>
    <x v="6"/>
    <n v="1269750"/>
    <x v="0"/>
    <n v="1472"/>
    <n v="1235"/>
    <n v="12"/>
    <n v="2.02"/>
    <n v="9.7165991902834013E-3"/>
    <x v="20"/>
  </r>
  <r>
    <n v="43346372"/>
    <n v="10224"/>
    <x v="16"/>
    <n v="1269750"/>
    <x v="0"/>
    <n v="319"/>
    <n v="290"/>
    <n v="50"/>
    <n v="0.61"/>
    <n v="0.17241379310344829"/>
    <x v="21"/>
  </r>
  <r>
    <n v="43346372"/>
    <n v="10224"/>
    <x v="12"/>
    <n v="1269750"/>
    <x v="0"/>
    <n v="353"/>
    <n v="317"/>
    <n v="47"/>
    <n v="0.61"/>
    <n v="0.14826498422712933"/>
    <x v="21"/>
  </r>
  <r>
    <n v="55107008"/>
    <n v="10224"/>
    <x v="9"/>
    <n v="1269750"/>
    <x v="0"/>
    <n v="1081"/>
    <n v="972"/>
    <n v="88"/>
    <n v="0.61"/>
    <n v="9.0534979423868317E-2"/>
    <x v="21"/>
  </r>
  <r>
    <n v="55107008"/>
    <n v="10224"/>
    <x v="2"/>
    <n v="1269750"/>
    <x v="0"/>
    <n v="956"/>
    <n v="866"/>
    <n v="73"/>
    <n v="0.61"/>
    <n v="8.429561200923788E-2"/>
    <x v="23"/>
  </r>
  <r>
    <n v="62310876"/>
    <n v="10235"/>
    <x v="0"/>
    <n v="1643084"/>
    <x v="0"/>
    <n v="1171"/>
    <n v="1031"/>
    <n v="42"/>
    <n v="0.1031"/>
    <n v="4.0737148399612025E-2"/>
    <x v="0"/>
  </r>
  <r>
    <n v="32359233"/>
    <n v="10234"/>
    <x v="1"/>
    <n v="1269750"/>
    <x v="0"/>
    <n v="3646"/>
    <n v="2937"/>
    <n v="36"/>
    <n v="0.34"/>
    <n v="1.2257405515832482E-2"/>
    <x v="0"/>
  </r>
  <r>
    <n v="43346372"/>
    <n v="10224"/>
    <x v="12"/>
    <n v="1269750"/>
    <x v="0"/>
    <n v="2216"/>
    <n v="1859"/>
    <n v="257"/>
    <n v="0.61"/>
    <n v="0.13824636901559978"/>
    <x v="1"/>
  </r>
  <r>
    <n v="55107008"/>
    <n v="10224"/>
    <x v="9"/>
    <n v="1269750"/>
    <x v="0"/>
    <n v="960"/>
    <n v="874"/>
    <n v="87"/>
    <n v="0.61"/>
    <n v="9.9542334096109839E-2"/>
    <x v="1"/>
  </r>
  <r>
    <n v="55107008"/>
    <n v="10188"/>
    <x v="0"/>
    <n v="1269750"/>
    <x v="0"/>
    <n v="75"/>
    <n v="72"/>
    <n v="5"/>
    <n v="2.02"/>
    <n v="6.9444444444444448E-2"/>
    <x v="1"/>
  </r>
  <r>
    <n v="42017814"/>
    <n v="10234"/>
    <x v="4"/>
    <n v="1269750"/>
    <x v="0"/>
    <n v="315"/>
    <n v="161"/>
    <n v="5"/>
    <n v="0.34"/>
    <n v="3.1055900621118012E-2"/>
    <x v="1"/>
  </r>
  <r>
    <n v="43346372"/>
    <n v="10224"/>
    <x v="16"/>
    <n v="1269750"/>
    <x v="0"/>
    <n v="3036"/>
    <n v="2450"/>
    <n v="418"/>
    <n v="0.61"/>
    <n v="0.17061224489795918"/>
    <x v="2"/>
  </r>
  <r>
    <n v="19729577"/>
    <n v="10224"/>
    <x v="4"/>
    <n v="1269750"/>
    <x v="0"/>
    <n v="1882"/>
    <n v="1544"/>
    <n v="45"/>
    <n v="0.62"/>
    <n v="2.9145077720207253E-2"/>
    <x v="2"/>
  </r>
  <r>
    <n v="32359233"/>
    <n v="10170"/>
    <x v="6"/>
    <n v="1269750"/>
    <x v="0"/>
    <n v="3698"/>
    <n v="2659"/>
    <n v="29"/>
    <n v="2.02"/>
    <n v="1.0906355772846935E-2"/>
    <x v="2"/>
  </r>
  <r>
    <n v="32359233"/>
    <n v="10173"/>
    <x v="2"/>
    <n v="1269750"/>
    <x v="0"/>
    <n v="1027"/>
    <n v="631"/>
    <n v="3"/>
    <n v="2.02"/>
    <n v="4.7543581616481777E-3"/>
    <x v="2"/>
  </r>
  <r>
    <n v="43346372"/>
    <n v="10224"/>
    <x v="16"/>
    <n v="1269750"/>
    <x v="0"/>
    <n v="3017"/>
    <n v="2479"/>
    <n v="345"/>
    <n v="0.61"/>
    <n v="0.13916901976603469"/>
    <x v="3"/>
  </r>
  <r>
    <n v="55107008"/>
    <n v="10224"/>
    <x v="9"/>
    <n v="1269750"/>
    <x v="0"/>
    <n v="7030"/>
    <n v="6355"/>
    <n v="471"/>
    <n v="1.22"/>
    <n v="7.4114870180959871E-2"/>
    <x v="3"/>
  </r>
  <r>
    <n v="55107008"/>
    <n v="10224"/>
    <x v="2"/>
    <n v="1269750"/>
    <x v="0"/>
    <n v="7599"/>
    <n v="7006"/>
    <n v="392"/>
    <n v="0.61"/>
    <n v="5.5952041107622037E-2"/>
    <x v="3"/>
  </r>
  <r>
    <n v="32359233"/>
    <n v="10171"/>
    <x v="6"/>
    <n v="1269750"/>
    <x v="0"/>
    <n v="5484"/>
    <n v="3985"/>
    <n v="24"/>
    <n v="2.04"/>
    <n v="6.0225846925972401E-3"/>
    <x v="3"/>
  </r>
  <r>
    <n v="43346372"/>
    <n v="10224"/>
    <x v="12"/>
    <n v="1269750"/>
    <x v="0"/>
    <n v="3666"/>
    <n v="3129"/>
    <n v="348"/>
    <n v="1.22"/>
    <n v="0.1112176414189837"/>
    <x v="4"/>
  </r>
  <r>
    <n v="55107008"/>
    <n v="10224"/>
    <x v="9"/>
    <n v="1269750"/>
    <x v="0"/>
    <n v="11652"/>
    <n v="10662"/>
    <n v="812"/>
    <n v="3.05"/>
    <n v="7.6158319264678295E-2"/>
    <x v="4"/>
  </r>
  <r>
    <n v="55107008"/>
    <n v="10224"/>
    <x v="2"/>
    <n v="1269750"/>
    <x v="0"/>
    <n v="12410"/>
    <n v="11525"/>
    <n v="761"/>
    <n v="0.61"/>
    <n v="6.6030368763557487E-2"/>
    <x v="4"/>
  </r>
  <r>
    <n v="80715286"/>
    <n v="10170"/>
    <x v="5"/>
    <n v="1269750"/>
    <x v="0"/>
    <n v="1654"/>
    <n v="1156"/>
    <n v="12"/>
    <n v="2.02"/>
    <n v="1.0380622837370242E-2"/>
    <x v="4"/>
  </r>
  <r>
    <n v="32359233"/>
    <n v="10172"/>
    <x v="6"/>
    <n v="1269750"/>
    <x v="0"/>
    <n v="16506"/>
    <n v="12391"/>
    <n v="97"/>
    <n v="2.02"/>
    <n v="7.8282624485513687E-3"/>
    <x v="4"/>
  </r>
  <r>
    <n v="43346372"/>
    <n v="10224"/>
    <x v="16"/>
    <n v="1269750"/>
    <x v="0"/>
    <n v="3802"/>
    <n v="3113"/>
    <n v="468"/>
    <n v="0.61"/>
    <n v="0.1503372952136203"/>
    <x v="5"/>
  </r>
  <r>
    <n v="55107008"/>
    <n v="10224"/>
    <x v="9"/>
    <n v="1269750"/>
    <x v="0"/>
    <n v="13370"/>
    <n v="12270"/>
    <n v="1019"/>
    <n v="0.61"/>
    <n v="8.3048084759576202E-2"/>
    <x v="5"/>
  </r>
  <r>
    <n v="55107008"/>
    <n v="10224"/>
    <x v="2"/>
    <n v="1269750"/>
    <x v="0"/>
    <n v="14212"/>
    <n v="13256"/>
    <n v="884"/>
    <n v="1.22"/>
    <n v="6.6686783343391676E-2"/>
    <x v="5"/>
  </r>
  <r>
    <n v="36011719"/>
    <n v="10224"/>
    <x v="4"/>
    <n v="1269750"/>
    <x v="0"/>
    <n v="446"/>
    <n v="373"/>
    <n v="8"/>
    <n v="0.62"/>
    <n v="2.1447721179624665E-2"/>
    <x v="5"/>
  </r>
  <r>
    <n v="32359233"/>
    <n v="10234"/>
    <x v="1"/>
    <n v="1269750"/>
    <x v="0"/>
    <n v="24182"/>
    <n v="20353"/>
    <n v="154"/>
    <n v="0.34"/>
    <n v="7.5664521200805778E-3"/>
    <x v="5"/>
  </r>
  <r>
    <n v="43346372"/>
    <n v="10224"/>
    <x v="16"/>
    <n v="1269750"/>
    <x v="0"/>
    <n v="4216"/>
    <n v="3485"/>
    <n v="510"/>
    <n v="0.61"/>
    <n v="0.14634146341463414"/>
    <x v="6"/>
  </r>
  <r>
    <n v="55107008"/>
    <n v="10224"/>
    <x v="9"/>
    <n v="1269750"/>
    <x v="0"/>
    <n v="14868"/>
    <n v="13632"/>
    <n v="1078"/>
    <n v="1.22"/>
    <n v="7.9078638497652579E-2"/>
    <x v="6"/>
  </r>
  <r>
    <n v="32359233"/>
    <n v="10171"/>
    <x v="6"/>
    <n v="1269750"/>
    <x v="0"/>
    <n v="7861"/>
    <n v="5914"/>
    <n v="42"/>
    <n v="2.04"/>
    <n v="7.1017923571187018E-3"/>
    <x v="6"/>
  </r>
  <r>
    <n v="32359233"/>
    <n v="10210"/>
    <x v="1"/>
    <n v="1269750"/>
    <x v="0"/>
    <n v="0"/>
    <n v="0"/>
    <n v="0"/>
    <n v="6.4999999999999997E-3"/>
    <e v="#DIV/0!"/>
    <x v="7"/>
  </r>
  <r>
    <n v="43346372"/>
    <n v="10224"/>
    <x v="16"/>
    <n v="1269750"/>
    <x v="0"/>
    <n v="4757"/>
    <n v="3973"/>
    <n v="606"/>
    <n v="0.61"/>
    <n v="0.15252957462874403"/>
    <x v="7"/>
  </r>
  <r>
    <n v="43346372"/>
    <n v="10224"/>
    <x v="12"/>
    <n v="1269750"/>
    <x v="0"/>
    <n v="4968"/>
    <n v="4294"/>
    <n v="546"/>
    <n v="1.22"/>
    <n v="0.12715416860735912"/>
    <x v="7"/>
  </r>
  <r>
    <n v="55107008"/>
    <n v="10234"/>
    <x v="0"/>
    <n v="1269750"/>
    <x v="0"/>
    <n v="4662"/>
    <n v="4327"/>
    <n v="350"/>
    <n v="0.34"/>
    <n v="8.0887450889761958E-2"/>
    <x v="7"/>
  </r>
  <r>
    <n v="55107008"/>
    <n v="10224"/>
    <x v="9"/>
    <n v="1269750"/>
    <x v="0"/>
    <n v="16970"/>
    <n v="15473"/>
    <n v="1220"/>
    <n v="1.22"/>
    <n v="7.8847023847993275E-2"/>
    <x v="7"/>
  </r>
  <r>
    <n v="55107008"/>
    <n v="10224"/>
    <x v="2"/>
    <n v="1269750"/>
    <x v="0"/>
    <n v="17896"/>
    <n v="16701"/>
    <n v="1080"/>
    <n v="0.61"/>
    <n v="6.466678641997485E-2"/>
    <x v="7"/>
  </r>
  <r>
    <n v="80715286"/>
    <n v="10172"/>
    <x v="2"/>
    <n v="1269750"/>
    <x v="0"/>
    <n v="3645"/>
    <n v="2752"/>
    <n v="52"/>
    <n v="2.02"/>
    <n v="1.8895348837209301E-2"/>
    <x v="7"/>
  </r>
  <r>
    <n v="43346372"/>
    <n v="10224"/>
    <x v="16"/>
    <n v="1269750"/>
    <x v="0"/>
    <n v="5569"/>
    <n v="4550"/>
    <n v="733"/>
    <n v="1.83"/>
    <n v="0.1610989010989011"/>
    <x v="8"/>
  </r>
  <r>
    <n v="43346372"/>
    <n v="10224"/>
    <x v="12"/>
    <n v="1269750"/>
    <x v="0"/>
    <n v="5911"/>
    <n v="5055"/>
    <n v="633"/>
    <n v="2.44"/>
    <n v="0.12522255192878337"/>
    <x v="8"/>
  </r>
  <r>
    <n v="55107008"/>
    <n v="10224"/>
    <x v="9"/>
    <n v="1269750"/>
    <x v="0"/>
    <n v="18230"/>
    <n v="16332"/>
    <n v="1266"/>
    <n v="0.61"/>
    <n v="7.7516531961792798E-2"/>
    <x v="8"/>
  </r>
  <r>
    <n v="80715286"/>
    <n v="10169"/>
    <x v="5"/>
    <n v="1269750"/>
    <x v="0"/>
    <n v="117"/>
    <n v="93"/>
    <n v="3"/>
    <n v="5.41"/>
    <n v="3.2258064516129031E-2"/>
    <x v="8"/>
  </r>
  <r>
    <n v="32359233"/>
    <n v="10172"/>
    <x v="6"/>
    <n v="1269750"/>
    <x v="0"/>
    <n v="14286"/>
    <n v="11532"/>
    <n v="91"/>
    <n v="2.02"/>
    <n v="7.8910856746444678E-3"/>
    <x v="8"/>
  </r>
  <r>
    <n v="32359233"/>
    <n v="10227"/>
    <x v="4"/>
    <n v="1269750"/>
    <x v="0"/>
    <n v="0"/>
    <n v="0"/>
    <n v="0"/>
    <n v="7.0000000000000001E-3"/>
    <e v="#DIV/0!"/>
    <x v="9"/>
  </r>
  <r>
    <n v="55107008"/>
    <n v="10227"/>
    <x v="0"/>
    <n v="1269750"/>
    <x v="0"/>
    <n v="0"/>
    <n v="0"/>
    <n v="0"/>
    <n v="7.0000000000000001E-3"/>
    <e v="#DIV/0!"/>
    <x v="9"/>
  </r>
  <r>
    <n v="43346372"/>
    <n v="10224"/>
    <x v="16"/>
    <n v="1269750"/>
    <x v="0"/>
    <n v="5859"/>
    <n v="4843"/>
    <n v="653"/>
    <n v="0.61"/>
    <n v="0.13483378071443319"/>
    <x v="9"/>
  </r>
  <r>
    <n v="43346372"/>
    <n v="10224"/>
    <x v="12"/>
    <n v="1269750"/>
    <x v="0"/>
    <n v="6098"/>
    <n v="5285"/>
    <n v="599"/>
    <n v="2.44"/>
    <n v="0.11333964049195837"/>
    <x v="9"/>
  </r>
  <r>
    <n v="55107008"/>
    <n v="10224"/>
    <x v="9"/>
    <n v="1269750"/>
    <x v="0"/>
    <n v="20628"/>
    <n v="18463"/>
    <n v="1545"/>
    <n v="0.61"/>
    <n v="8.3680875264041596E-2"/>
    <x v="9"/>
  </r>
  <r>
    <n v="55107008"/>
    <n v="10224"/>
    <x v="2"/>
    <n v="1269750"/>
    <x v="0"/>
    <n v="21781"/>
    <n v="19975"/>
    <n v="1369"/>
    <n v="1.22"/>
    <n v="6.8535669586983733E-2"/>
    <x v="9"/>
  </r>
  <r>
    <n v="32359233"/>
    <n v="10234"/>
    <x v="1"/>
    <n v="1269750"/>
    <x v="0"/>
    <n v="27539"/>
    <n v="23230"/>
    <n v="184"/>
    <n v="0.34"/>
    <n v="7.9207920792079209E-3"/>
    <x v="9"/>
  </r>
  <r>
    <n v="32359233"/>
    <n v="10172"/>
    <x v="8"/>
    <n v="1269750"/>
    <x v="0"/>
    <n v="14102"/>
    <n v="10844"/>
    <n v="81"/>
    <n v="2.02"/>
    <n v="7.4695684249354482E-3"/>
    <x v="9"/>
  </r>
  <r>
    <n v="32359233"/>
    <n v="10188"/>
    <x v="3"/>
    <n v="1269750"/>
    <x v="0"/>
    <n v="3179"/>
    <n v="2562"/>
    <n v="14"/>
    <n v="2.02"/>
    <n v="5.4644808743169399E-3"/>
    <x v="9"/>
  </r>
  <r>
    <n v="32359233"/>
    <n v="10224"/>
    <x v="0"/>
    <n v="1269750"/>
    <x v="0"/>
    <n v="0"/>
    <n v="0"/>
    <n v="0"/>
    <n v="0.61"/>
    <e v="#DIV/0!"/>
    <x v="10"/>
  </r>
  <r>
    <n v="43346372"/>
    <n v="10224"/>
    <x v="16"/>
    <n v="1269750"/>
    <x v="0"/>
    <n v="5714"/>
    <n v="4717"/>
    <n v="628"/>
    <n v="0.61"/>
    <n v="0.13313546745813018"/>
    <x v="10"/>
  </r>
  <r>
    <n v="43346372"/>
    <n v="10224"/>
    <x v="12"/>
    <n v="1269750"/>
    <x v="0"/>
    <n v="5906"/>
    <n v="5039"/>
    <n v="622"/>
    <n v="0.61"/>
    <n v="0.12343718991863464"/>
    <x v="10"/>
  </r>
  <r>
    <n v="55107008"/>
    <n v="10234"/>
    <x v="0"/>
    <n v="1269750"/>
    <x v="0"/>
    <n v="5729"/>
    <n v="5317"/>
    <n v="463"/>
    <n v="0.34"/>
    <n v="8.7079179988715436E-2"/>
    <x v="10"/>
  </r>
  <r>
    <n v="55107008"/>
    <n v="10224"/>
    <x v="2"/>
    <n v="1269750"/>
    <x v="0"/>
    <n v="18935"/>
    <n v="17400"/>
    <n v="1289"/>
    <n v="1.22"/>
    <n v="7.4080459770114945E-2"/>
    <x v="10"/>
  </r>
  <r>
    <n v="55107008"/>
    <n v="10169"/>
    <x v="15"/>
    <n v="1269750"/>
    <x v="0"/>
    <n v="805"/>
    <n v="729"/>
    <n v="39"/>
    <n v="5.41"/>
    <n v="5.3497942386831275E-2"/>
    <x v="10"/>
  </r>
  <r>
    <n v="32359233"/>
    <n v="10174"/>
    <x v="6"/>
    <n v="1269750"/>
    <x v="0"/>
    <n v="1305"/>
    <n v="1010"/>
    <n v="9"/>
    <n v="4.74"/>
    <n v="8.9108910891089101E-3"/>
    <x v="10"/>
  </r>
  <r>
    <n v="32359233"/>
    <n v="10172"/>
    <x v="6"/>
    <n v="1269750"/>
    <x v="0"/>
    <n v="17687"/>
    <n v="13561"/>
    <n v="118"/>
    <n v="2.02"/>
    <n v="8.7014231988791386E-3"/>
    <x v="10"/>
  </r>
  <r>
    <n v="32359233"/>
    <n v="10173"/>
    <x v="6"/>
    <n v="1269750"/>
    <x v="0"/>
    <n v="12978"/>
    <n v="10289"/>
    <n v="80"/>
    <n v="2.02"/>
    <n v="7.7752940033045002E-3"/>
    <x v="10"/>
  </r>
  <r>
    <n v="32359233"/>
    <n v="10170"/>
    <x v="6"/>
    <n v="1269750"/>
    <x v="0"/>
    <n v="13783"/>
    <n v="11079"/>
    <n v="76"/>
    <n v="2.02"/>
    <n v="6.859824893943497E-3"/>
    <x v="10"/>
  </r>
  <r>
    <n v="55107008"/>
    <n v="10224"/>
    <x v="9"/>
    <n v="1269750"/>
    <x v="0"/>
    <n v="15138"/>
    <n v="13540"/>
    <n v="1251"/>
    <n v="0.61"/>
    <n v="9.2392909896602662E-2"/>
    <x v="11"/>
  </r>
  <r>
    <n v="32359233"/>
    <n v="10234"/>
    <x v="1"/>
    <n v="1269750"/>
    <x v="0"/>
    <n v="26555"/>
    <n v="22090"/>
    <n v="151"/>
    <n v="0.34"/>
    <n v="6.8356722498868266E-3"/>
    <x v="11"/>
  </r>
  <r>
    <n v="43346372"/>
    <n v="10224"/>
    <x v="16"/>
    <n v="1269750"/>
    <x v="0"/>
    <n v="6305"/>
    <n v="4963"/>
    <n v="805"/>
    <n v="0.61"/>
    <n v="0.16220028208744711"/>
    <x v="12"/>
  </r>
  <r>
    <n v="55107008"/>
    <n v="10224"/>
    <x v="9"/>
    <n v="1269750"/>
    <x v="0"/>
    <n v="15686"/>
    <n v="13703"/>
    <n v="1252"/>
    <n v="0.61"/>
    <n v="9.1366853973582421E-2"/>
    <x v="12"/>
  </r>
  <r>
    <n v="55107008"/>
    <n v="10224"/>
    <x v="2"/>
    <n v="1269750"/>
    <x v="0"/>
    <n v="16892"/>
    <n v="15381"/>
    <n v="1001"/>
    <n v="0.61"/>
    <n v="6.5080293869059225E-2"/>
    <x v="12"/>
  </r>
  <r>
    <n v="32359233"/>
    <n v="10176"/>
    <x v="5"/>
    <n v="1269750"/>
    <x v="0"/>
    <n v="9564"/>
    <n v="6801"/>
    <n v="52"/>
    <n v="4.7300000000000004"/>
    <n v="7.6459344214086164E-3"/>
    <x v="12"/>
  </r>
  <r>
    <n v="32359233"/>
    <n v="10170"/>
    <x v="2"/>
    <n v="1269750"/>
    <x v="0"/>
    <n v="12603"/>
    <n v="9456"/>
    <n v="51"/>
    <n v="2.02"/>
    <n v="5.3934010152284261E-3"/>
    <x v="12"/>
  </r>
  <r>
    <n v="43346372"/>
    <n v="10224"/>
    <x v="16"/>
    <n v="1269750"/>
    <x v="0"/>
    <n v="7345"/>
    <n v="5677"/>
    <n v="968"/>
    <n v="0.61"/>
    <n v="0.1705125946802889"/>
    <x v="13"/>
  </r>
  <r>
    <n v="55107008"/>
    <n v="10224"/>
    <x v="9"/>
    <n v="1269750"/>
    <x v="0"/>
    <n v="18744"/>
    <n v="16385"/>
    <n v="1433"/>
    <n v="0.61"/>
    <n v="8.7458040891058894E-2"/>
    <x v="13"/>
  </r>
  <r>
    <n v="55107008"/>
    <n v="10224"/>
    <x v="2"/>
    <n v="1269750"/>
    <x v="0"/>
    <n v="20338"/>
    <n v="18443"/>
    <n v="1421"/>
    <n v="0.61"/>
    <n v="7.7048202570080784E-2"/>
    <x v="13"/>
  </r>
  <r>
    <n v="80715286"/>
    <n v="10173"/>
    <x v="10"/>
    <n v="1269750"/>
    <x v="0"/>
    <n v="2133"/>
    <n v="1467"/>
    <n v="36"/>
    <n v="2.02"/>
    <n v="2.4539877300613498E-2"/>
    <x v="13"/>
  </r>
  <r>
    <n v="32359233"/>
    <n v="10176"/>
    <x v="5"/>
    <n v="1269750"/>
    <x v="0"/>
    <n v="11898"/>
    <n v="8052"/>
    <n v="73"/>
    <n v="4.7300000000000004"/>
    <n v="9.0660705414803769E-3"/>
    <x v="13"/>
  </r>
  <r>
    <n v="43346372"/>
    <n v="10224"/>
    <x v="12"/>
    <n v="1269750"/>
    <x v="0"/>
    <n v="8769"/>
    <n v="7325"/>
    <n v="981"/>
    <n v="1.22"/>
    <n v="0.13392491467576792"/>
    <x v="14"/>
  </r>
  <r>
    <n v="55107008"/>
    <n v="10234"/>
    <x v="0"/>
    <n v="1269750"/>
    <x v="0"/>
    <n v="6656"/>
    <n v="5918"/>
    <n v="569"/>
    <n v="0.34"/>
    <n v="9.6147347076715101E-2"/>
    <x v="14"/>
  </r>
  <r>
    <n v="55107008"/>
    <n v="10224"/>
    <x v="9"/>
    <n v="1269750"/>
    <x v="0"/>
    <n v="21563"/>
    <n v="18321"/>
    <n v="1641"/>
    <n v="1.22"/>
    <n v="8.9569346651383663E-2"/>
    <x v="14"/>
  </r>
  <r>
    <n v="55107008"/>
    <n v="10224"/>
    <x v="2"/>
    <n v="1269750"/>
    <x v="0"/>
    <n v="23098"/>
    <n v="20420"/>
    <n v="1598"/>
    <n v="1.22"/>
    <n v="7.8256611165524001E-2"/>
    <x v="14"/>
  </r>
  <r>
    <n v="55107008"/>
    <n v="10187"/>
    <x v="12"/>
    <n v="1269750"/>
    <x v="0"/>
    <n v="1461"/>
    <n v="1344"/>
    <n v="69"/>
    <n v="2.02"/>
    <n v="5.1339285714285712E-2"/>
    <x v="14"/>
  </r>
  <r>
    <n v="32359233"/>
    <n v="10187"/>
    <x v="11"/>
    <n v="1269750"/>
    <x v="0"/>
    <n v="5402"/>
    <n v="3927"/>
    <n v="36"/>
    <n v="2.02"/>
    <n v="9.1673032849503445E-3"/>
    <x v="14"/>
  </r>
  <r>
    <n v="32359233"/>
    <n v="10176"/>
    <x v="5"/>
    <n v="1269750"/>
    <x v="0"/>
    <n v="14031"/>
    <n v="9792"/>
    <n v="74"/>
    <n v="4.7300000000000004"/>
    <n v="7.5571895424836602E-3"/>
    <x v="14"/>
  </r>
  <r>
    <n v="32359233"/>
    <n v="10170"/>
    <x v="6"/>
    <n v="1269750"/>
    <x v="0"/>
    <n v="17711"/>
    <n v="13579"/>
    <n v="99"/>
    <n v="2.02"/>
    <n v="7.2906694160100151E-3"/>
    <x v="14"/>
  </r>
  <r>
    <n v="32359233"/>
    <n v="10173"/>
    <x v="2"/>
    <n v="1269750"/>
    <x v="0"/>
    <n v="9792"/>
    <n v="6320"/>
    <n v="45"/>
    <n v="2.02"/>
    <n v="7.1202531645569618E-3"/>
    <x v="14"/>
  </r>
  <r>
    <n v="55107008"/>
    <n v="10227"/>
    <x v="0"/>
    <n v="1269750"/>
    <x v="0"/>
    <n v="0"/>
    <n v="0"/>
    <n v="0"/>
    <n v="7.0000000000000001E-3"/>
    <e v="#DIV/0!"/>
    <x v="15"/>
  </r>
  <r>
    <n v="43346372"/>
    <n v="10224"/>
    <x v="12"/>
    <n v="1269750"/>
    <x v="0"/>
    <n v="8926"/>
    <n v="7340"/>
    <n v="950"/>
    <n v="1.22"/>
    <n v="0.12942779291553133"/>
    <x v="15"/>
  </r>
  <r>
    <n v="55107008"/>
    <n v="10224"/>
    <x v="2"/>
    <n v="1269750"/>
    <x v="0"/>
    <n v="23115"/>
    <n v="20124"/>
    <n v="1578"/>
    <n v="1.83"/>
    <n v="7.8413834227787721E-2"/>
    <x v="15"/>
  </r>
  <r>
    <n v="80715286"/>
    <n v="10171"/>
    <x v="13"/>
    <n v="1269750"/>
    <x v="0"/>
    <n v="2134"/>
    <n v="1403"/>
    <n v="40"/>
    <n v="2.04"/>
    <n v="2.851033499643621E-2"/>
    <x v="15"/>
  </r>
  <r>
    <n v="32359233"/>
    <n v="10172"/>
    <x v="6"/>
    <n v="1269750"/>
    <x v="0"/>
    <n v="27754"/>
    <n v="20451"/>
    <n v="199"/>
    <n v="2.02"/>
    <n v="9.730575521979366E-3"/>
    <x v="15"/>
  </r>
  <r>
    <n v="32359233"/>
    <n v="10234"/>
    <x v="1"/>
    <n v="1269750"/>
    <x v="0"/>
    <n v="47580"/>
    <n v="35336"/>
    <n v="326"/>
    <n v="0.34"/>
    <n v="9.2257188136744394E-3"/>
    <x v="15"/>
  </r>
  <r>
    <n v="32359233"/>
    <n v="10173"/>
    <x v="6"/>
    <n v="1269750"/>
    <x v="0"/>
    <n v="19349"/>
    <n v="15415"/>
    <n v="113"/>
    <n v="2.02"/>
    <n v="7.3305222186182293E-3"/>
    <x v="15"/>
  </r>
  <r>
    <n v="43346372"/>
    <n v="10224"/>
    <x v="16"/>
    <n v="1269750"/>
    <x v="0"/>
    <n v="7935"/>
    <n v="6019"/>
    <n v="960"/>
    <n v="0.61"/>
    <n v="0.15949493271307527"/>
    <x v="16"/>
  </r>
  <r>
    <n v="43346372"/>
    <n v="10224"/>
    <x v="12"/>
    <n v="1269750"/>
    <x v="0"/>
    <n v="8167"/>
    <n v="6776"/>
    <n v="863"/>
    <n v="0.61"/>
    <n v="0.1273612750885478"/>
    <x v="16"/>
  </r>
  <r>
    <n v="55107008"/>
    <n v="10224"/>
    <x v="9"/>
    <n v="1269750"/>
    <x v="0"/>
    <n v="20874"/>
    <n v="17617"/>
    <n v="1658"/>
    <n v="1.22"/>
    <n v="9.4113640233865023E-2"/>
    <x v="16"/>
  </r>
  <r>
    <n v="55107008"/>
    <n v="10234"/>
    <x v="0"/>
    <n v="1269750"/>
    <x v="0"/>
    <n v="6832"/>
    <n v="5933"/>
    <n v="483"/>
    <n v="0.34"/>
    <n v="8.1409067925164336E-2"/>
    <x v="16"/>
  </r>
  <r>
    <n v="55107008"/>
    <n v="10224"/>
    <x v="2"/>
    <n v="1269750"/>
    <x v="0"/>
    <n v="22328"/>
    <n v="19671"/>
    <n v="1490"/>
    <n v="0.61"/>
    <n v="7.5746022062935292E-2"/>
    <x v="16"/>
  </r>
  <r>
    <n v="43346372"/>
    <n v="10224"/>
    <x v="16"/>
    <n v="1269750"/>
    <x v="0"/>
    <n v="5426"/>
    <n v="4382"/>
    <n v="655"/>
    <n v="0.61"/>
    <n v="0.14947512551346417"/>
    <x v="17"/>
  </r>
  <r>
    <n v="55107008"/>
    <n v="10224"/>
    <x v="9"/>
    <n v="1269750"/>
    <x v="0"/>
    <n v="19442"/>
    <n v="16784"/>
    <n v="1557"/>
    <n v="0.61"/>
    <n v="9.2766920877025733E-2"/>
    <x v="17"/>
  </r>
  <r>
    <n v="55107008"/>
    <n v="10224"/>
    <x v="2"/>
    <n v="1269750"/>
    <x v="0"/>
    <n v="20522"/>
    <n v="18439"/>
    <n v="1400"/>
    <n v="2.44"/>
    <n v="7.5926026357177726E-2"/>
    <x v="17"/>
  </r>
  <r>
    <n v="32359233"/>
    <n v="10176"/>
    <x v="5"/>
    <n v="1269750"/>
    <x v="0"/>
    <n v="12506"/>
    <n v="8343"/>
    <n v="81"/>
    <n v="4.7300000000000004"/>
    <n v="9.7087378640776691E-3"/>
    <x v="17"/>
  </r>
  <r>
    <n v="43346372"/>
    <n v="10224"/>
    <x v="12"/>
    <n v="1269750"/>
    <x v="0"/>
    <n v="3110"/>
    <n v="2673"/>
    <n v="367"/>
    <n v="1.22"/>
    <n v="0.13729891507669287"/>
    <x v="18"/>
  </r>
  <r>
    <n v="55107008"/>
    <n v="10224"/>
    <x v="9"/>
    <n v="1269750"/>
    <x v="0"/>
    <n v="12696"/>
    <n v="11193"/>
    <n v="1113"/>
    <n v="1.22"/>
    <n v="9.9437148217636023E-2"/>
    <x v="18"/>
  </r>
  <r>
    <n v="55107008"/>
    <n v="10234"/>
    <x v="0"/>
    <n v="1269750"/>
    <x v="0"/>
    <n v="3976"/>
    <n v="3622"/>
    <n v="294"/>
    <n v="0.34"/>
    <n v="8.1170623964660404E-2"/>
    <x v="18"/>
  </r>
  <r>
    <n v="55107008"/>
    <n v="10224"/>
    <x v="2"/>
    <n v="1269750"/>
    <x v="0"/>
    <n v="13318"/>
    <n v="12077"/>
    <n v="903"/>
    <n v="1.22"/>
    <n v="7.4770224393475207E-2"/>
    <x v="18"/>
  </r>
  <r>
    <n v="32359233"/>
    <n v="10173"/>
    <x v="6"/>
    <n v="1269750"/>
    <x v="0"/>
    <n v="5045"/>
    <n v="3844"/>
    <n v="28"/>
    <n v="2.02"/>
    <n v="7.2840790842872011E-3"/>
    <x v="18"/>
  </r>
  <r>
    <n v="19383848"/>
    <n v="10202"/>
    <x v="7"/>
    <n v="1269750"/>
    <x v="0"/>
    <n v="0"/>
    <n v="0"/>
    <n v="0"/>
    <n v="1.2999999999999999E-2"/>
    <e v="#DIV/0!"/>
    <x v="19"/>
  </r>
  <r>
    <n v="55107008"/>
    <n v="10227"/>
    <x v="0"/>
    <n v="1269750"/>
    <x v="0"/>
    <n v="0"/>
    <n v="0"/>
    <n v="0"/>
    <n v="7.0000000000000001E-3"/>
    <e v="#DIV/0!"/>
    <x v="19"/>
  </r>
  <r>
    <n v="43346372"/>
    <n v="10224"/>
    <x v="16"/>
    <n v="1269750"/>
    <x v="0"/>
    <n v="1299"/>
    <n v="1123"/>
    <n v="180"/>
    <n v="0.61"/>
    <n v="0.16028495102404275"/>
    <x v="19"/>
  </r>
  <r>
    <n v="55107008"/>
    <n v="10224"/>
    <x v="2"/>
    <n v="1269750"/>
    <x v="0"/>
    <n v="6659"/>
    <n v="6104"/>
    <n v="475"/>
    <n v="1.22"/>
    <n v="7.7817824377457406E-2"/>
    <x v="19"/>
  </r>
  <r>
    <n v="55107008"/>
    <n v="10176"/>
    <x v="10"/>
    <n v="1269750"/>
    <x v="0"/>
    <n v="2912"/>
    <n v="2549"/>
    <n v="142"/>
    <n v="4.7300000000000004"/>
    <n v="5.5708120831698703E-2"/>
    <x v="19"/>
  </r>
  <r>
    <n v="32359233"/>
    <n v="10176"/>
    <x v="5"/>
    <n v="1269750"/>
    <x v="0"/>
    <n v="5775"/>
    <n v="3657"/>
    <n v="24"/>
    <n v="4.7300000000000004"/>
    <n v="6.5627563576702219E-3"/>
    <x v="19"/>
  </r>
  <r>
    <n v="43346372"/>
    <n v="10224"/>
    <x v="16"/>
    <n v="1269750"/>
    <x v="0"/>
    <n v="611"/>
    <n v="521"/>
    <n v="99"/>
    <n v="0.61"/>
    <n v="0.19001919385796545"/>
    <x v="20"/>
  </r>
  <r>
    <n v="55107008"/>
    <n v="10224"/>
    <x v="2"/>
    <n v="1269750"/>
    <x v="0"/>
    <n v="3134"/>
    <n v="2917"/>
    <n v="229"/>
    <n v="0.61"/>
    <n v="7.8505313678436744E-2"/>
    <x v="20"/>
  </r>
  <r>
    <n v="55107008"/>
    <n v="10224"/>
    <x v="9"/>
    <n v="1269750"/>
    <x v="0"/>
    <n v="1466"/>
    <n v="1310"/>
    <n v="129"/>
    <n v="0.61"/>
    <n v="9.8473282442748097E-2"/>
    <x v="21"/>
  </r>
  <r>
    <n v="55107008"/>
    <n v="10224"/>
    <x v="2"/>
    <n v="1269750"/>
    <x v="0"/>
    <n v="1559"/>
    <n v="1447"/>
    <n v="141"/>
    <n v="0.61"/>
    <n v="9.7442985487214931E-2"/>
    <x v="21"/>
  </r>
  <r>
    <n v="55107008"/>
    <n v="10231"/>
    <x v="0"/>
    <n v="1269750"/>
    <x v="0"/>
    <n v="0"/>
    <n v="0"/>
    <n v="0"/>
    <n v="7.0000000000000001E-3"/>
    <e v="#DIV/0!"/>
    <x v="23"/>
  </r>
  <r>
    <n v="62310876"/>
    <n v="10235"/>
    <x v="0"/>
    <n v="1643084"/>
    <x v="0"/>
    <n v="1138"/>
    <n v="1036"/>
    <n v="31"/>
    <n v="0.1036"/>
    <n v="2.9922779922779922E-2"/>
    <x v="0"/>
  </r>
  <r>
    <n v="43346372"/>
    <n v="10224"/>
    <x v="16"/>
    <n v="1269750"/>
    <x v="0"/>
    <n v="3307"/>
    <n v="2649"/>
    <n v="496"/>
    <n v="0.61"/>
    <n v="0.18724046810117026"/>
    <x v="2"/>
  </r>
  <r>
    <n v="43346372"/>
    <n v="10224"/>
    <x v="12"/>
    <n v="1269750"/>
    <x v="0"/>
    <n v="3519"/>
    <n v="3005"/>
    <n v="410"/>
    <n v="0.61"/>
    <n v="0.13643926788685523"/>
    <x v="2"/>
  </r>
  <r>
    <n v="55107008"/>
    <n v="10224"/>
    <x v="9"/>
    <n v="1269750"/>
    <x v="0"/>
    <n v="3526"/>
    <n v="3072"/>
    <n v="191"/>
    <n v="0.61"/>
    <n v="6.2174479166666664E-2"/>
    <x v="2"/>
  </r>
  <r>
    <n v="32359233"/>
    <n v="10171"/>
    <x v="6"/>
    <n v="1269750"/>
    <x v="0"/>
    <n v="1438"/>
    <n v="867"/>
    <n v="9"/>
    <n v="2.04"/>
    <n v="1.0380622837370242E-2"/>
    <x v="2"/>
  </r>
  <r>
    <n v="32359233"/>
    <n v="10188"/>
    <x v="3"/>
    <n v="1269750"/>
    <x v="0"/>
    <n v="2994"/>
    <n v="2493"/>
    <n v="20"/>
    <n v="2.02"/>
    <n v="8.0224628961091064E-3"/>
    <x v="2"/>
  </r>
  <r>
    <n v="62310876"/>
    <n v="10235"/>
    <x v="0"/>
    <n v="1643084"/>
    <x v="0"/>
    <n v="0"/>
    <n v="1"/>
    <n v="0"/>
    <n v="1E-4"/>
    <n v="0"/>
    <x v="2"/>
  </r>
  <r>
    <n v="55107008"/>
    <n v="10224"/>
    <x v="9"/>
    <n v="1269750"/>
    <x v="0"/>
    <n v="10189"/>
    <n v="9130"/>
    <n v="719"/>
    <n v="0.61"/>
    <n v="7.8751369112814898E-2"/>
    <x v="3"/>
  </r>
  <r>
    <n v="55107008"/>
    <n v="10224"/>
    <x v="2"/>
    <n v="1269750"/>
    <x v="0"/>
    <n v="10817"/>
    <n v="9977"/>
    <n v="618"/>
    <n v="0.61"/>
    <n v="6.1942467675654006E-2"/>
    <x v="3"/>
  </r>
  <r>
    <n v="32359233"/>
    <n v="10234"/>
    <x v="1"/>
    <n v="1269750"/>
    <x v="0"/>
    <n v="23676"/>
    <n v="20233"/>
    <n v="108"/>
    <n v="0.34"/>
    <n v="5.3378144615232543E-3"/>
    <x v="3"/>
  </r>
  <r>
    <n v="62310876"/>
    <n v="10235"/>
    <x v="0"/>
    <n v="1643084"/>
    <x v="0"/>
    <n v="0"/>
    <n v="1"/>
    <n v="0"/>
    <n v="1E-4"/>
    <n v="0"/>
    <x v="3"/>
  </r>
  <r>
    <n v="43346372"/>
    <n v="10224"/>
    <x v="16"/>
    <n v="1269750"/>
    <x v="0"/>
    <n v="3949"/>
    <n v="3256"/>
    <n v="445"/>
    <n v="0.61"/>
    <n v="0.13667076167076167"/>
    <x v="4"/>
  </r>
  <r>
    <n v="43346372"/>
    <n v="10224"/>
    <x v="12"/>
    <n v="1269750"/>
    <x v="0"/>
    <n v="4105"/>
    <n v="3546"/>
    <n v="425"/>
    <n v="0.61"/>
    <n v="0.11985335589396504"/>
    <x v="4"/>
  </r>
  <r>
    <n v="55107008"/>
    <n v="10224"/>
    <x v="9"/>
    <n v="1269750"/>
    <x v="0"/>
    <n v="14114"/>
    <n v="12743"/>
    <n v="987"/>
    <n v="1.22"/>
    <n v="7.7454288629051238E-2"/>
    <x v="4"/>
  </r>
  <r>
    <n v="55107008"/>
    <n v="10224"/>
    <x v="2"/>
    <n v="1269750"/>
    <x v="0"/>
    <n v="14934"/>
    <n v="13813"/>
    <n v="850"/>
    <n v="0.61"/>
    <n v="6.1536233982480273E-2"/>
    <x v="4"/>
  </r>
  <r>
    <n v="32359233"/>
    <n v="10170"/>
    <x v="6"/>
    <n v="1269750"/>
    <x v="0"/>
    <n v="10687"/>
    <n v="8654"/>
    <n v="66"/>
    <n v="2.02"/>
    <n v="7.626531083891842E-3"/>
    <x v="4"/>
  </r>
  <r>
    <n v="43346372"/>
    <n v="10224"/>
    <x v="16"/>
    <n v="1269750"/>
    <x v="0"/>
    <n v="4470"/>
    <n v="3693"/>
    <n v="557"/>
    <n v="2.44"/>
    <n v="0.15082588681288925"/>
    <x v="5"/>
  </r>
  <r>
    <n v="43346372"/>
    <n v="10224"/>
    <x v="12"/>
    <n v="1269750"/>
    <x v="0"/>
    <n v="4668"/>
    <n v="4082"/>
    <n v="515"/>
    <n v="1.22"/>
    <n v="0.12616364527192553"/>
    <x v="5"/>
  </r>
  <r>
    <n v="55107008"/>
    <n v="10224"/>
    <x v="2"/>
    <n v="1269750"/>
    <x v="0"/>
    <n v="16578"/>
    <n v="15511"/>
    <n v="964"/>
    <n v="1.22"/>
    <n v="6.2149442331248791E-2"/>
    <x v="5"/>
  </r>
  <r>
    <n v="55107008"/>
    <n v="10172"/>
    <x v="3"/>
    <n v="1269750"/>
    <x v="0"/>
    <n v="1194"/>
    <n v="1117"/>
    <n v="50"/>
    <n v="2.02"/>
    <n v="4.4762757385854966E-2"/>
    <x v="5"/>
  </r>
  <r>
    <n v="80715286"/>
    <n v="10171"/>
    <x v="13"/>
    <n v="1269750"/>
    <x v="0"/>
    <n v="1317"/>
    <n v="899"/>
    <n v="22"/>
    <n v="2.04"/>
    <n v="2.4471635150166853E-2"/>
    <x v="5"/>
  </r>
  <r>
    <n v="32359233"/>
    <n v="10234"/>
    <x v="1"/>
    <n v="1269750"/>
    <x v="0"/>
    <n v="25696"/>
    <n v="22021"/>
    <n v="150"/>
    <n v="0.34"/>
    <n v="6.8116797602288722E-3"/>
    <x v="5"/>
  </r>
  <r>
    <n v="32359233"/>
    <n v="10227"/>
    <x v="4"/>
    <n v="1269750"/>
    <x v="0"/>
    <n v="0"/>
    <n v="0"/>
    <n v="0"/>
    <n v="7.0000000000000001E-3"/>
    <e v="#DIV/0!"/>
    <x v="6"/>
  </r>
  <r>
    <n v="55107008"/>
    <n v="10224"/>
    <x v="9"/>
    <n v="1269750"/>
    <x v="0"/>
    <n v="19136"/>
    <n v="17408"/>
    <n v="1387"/>
    <n v="0.61"/>
    <n v="7.967601102941177E-2"/>
    <x v="6"/>
  </r>
  <r>
    <n v="55107008"/>
    <n v="10224"/>
    <x v="2"/>
    <n v="1269750"/>
    <x v="0"/>
    <n v="20130"/>
    <n v="18824"/>
    <n v="1236"/>
    <n v="4.2699999999999996"/>
    <n v="6.5660858478538031E-2"/>
    <x v="6"/>
  </r>
  <r>
    <n v="19729577"/>
    <n v="10224"/>
    <x v="4"/>
    <n v="1269750"/>
    <x v="0"/>
    <n v="3131"/>
    <n v="2392"/>
    <n v="63"/>
    <n v="0.62"/>
    <n v="2.6337792642140468E-2"/>
    <x v="6"/>
  </r>
  <r>
    <n v="32359233"/>
    <n v="10187"/>
    <x v="11"/>
    <n v="1269750"/>
    <x v="0"/>
    <n v="4479"/>
    <n v="3469"/>
    <n v="31"/>
    <n v="2.02"/>
    <n v="8.9362928797924474E-3"/>
    <x v="6"/>
  </r>
  <r>
    <n v="32359233"/>
    <n v="10171"/>
    <x v="6"/>
    <n v="1269750"/>
    <x v="0"/>
    <n v="9115"/>
    <n v="7250"/>
    <n v="44"/>
    <n v="2.04"/>
    <n v="6.068965517241379E-3"/>
    <x v="6"/>
  </r>
  <r>
    <n v="32359233"/>
    <n v="10170"/>
    <x v="6"/>
    <n v="1269750"/>
    <x v="0"/>
    <n v="11900"/>
    <n v="10063"/>
    <n v="61"/>
    <n v="4.04"/>
    <n v="6.0618105932624469E-3"/>
    <x v="6"/>
  </r>
  <r>
    <n v="32359233"/>
    <n v="10234"/>
    <x v="1"/>
    <n v="1269750"/>
    <x v="0"/>
    <n v="27525"/>
    <n v="23875"/>
    <n v="143"/>
    <n v="0.34"/>
    <n v="5.9895287958115183E-3"/>
    <x v="6"/>
  </r>
  <r>
    <n v="43346372"/>
    <n v="10224"/>
    <x v="16"/>
    <n v="1269750"/>
    <x v="0"/>
    <n v="5616"/>
    <n v="4586"/>
    <n v="692"/>
    <n v="1.22"/>
    <n v="0.15089402529437418"/>
    <x v="7"/>
  </r>
  <r>
    <n v="55107008"/>
    <n v="10224"/>
    <x v="9"/>
    <n v="1269750"/>
    <x v="0"/>
    <n v="19590"/>
    <n v="17827"/>
    <n v="1428"/>
    <n v="1.22"/>
    <n v="8.010321422561284E-2"/>
    <x v="7"/>
  </r>
  <r>
    <n v="55107008"/>
    <n v="10224"/>
    <x v="2"/>
    <n v="1269750"/>
    <x v="0"/>
    <n v="20794"/>
    <n v="19333"/>
    <n v="1313"/>
    <n v="1.83"/>
    <n v="6.7914964051104323E-2"/>
    <x v="7"/>
  </r>
  <r>
    <n v="32359233"/>
    <n v="10171"/>
    <x v="2"/>
    <n v="1269750"/>
    <x v="0"/>
    <n v="8968"/>
    <n v="7299"/>
    <n v="61"/>
    <n v="2.04"/>
    <n v="8.3573092204411569E-3"/>
    <x v="7"/>
  </r>
  <r>
    <n v="32359233"/>
    <n v="10176"/>
    <x v="5"/>
    <n v="1269750"/>
    <x v="0"/>
    <n v="11382"/>
    <n v="8410"/>
    <n v="54"/>
    <n v="4.7300000000000004"/>
    <n v="6.4209274673008325E-3"/>
    <x v="7"/>
  </r>
  <r>
    <n v="32359233"/>
    <n v="10173"/>
    <x v="6"/>
    <n v="1269750"/>
    <x v="0"/>
    <n v="11364"/>
    <n v="9382"/>
    <n v="55"/>
    <n v="2.02"/>
    <n v="5.86228949051375E-3"/>
    <x v="7"/>
  </r>
  <r>
    <n v="52065646"/>
    <n v="10202"/>
    <x v="1"/>
    <n v="1269750"/>
    <x v="0"/>
    <n v="0"/>
    <n v="0"/>
    <n v="0"/>
    <n v="1.2999999999999999E-2"/>
    <e v="#DIV/0!"/>
    <x v="8"/>
  </r>
  <r>
    <n v="43346372"/>
    <n v="10224"/>
    <x v="16"/>
    <n v="1269750"/>
    <x v="0"/>
    <n v="6037"/>
    <n v="4868"/>
    <n v="809"/>
    <n v="0.61"/>
    <n v="0.16618734593262119"/>
    <x v="8"/>
  </r>
  <r>
    <n v="55107008"/>
    <n v="10224"/>
    <x v="9"/>
    <n v="1269750"/>
    <x v="0"/>
    <n v="19996"/>
    <n v="18167"/>
    <n v="1509"/>
    <n v="1.22"/>
    <n v="8.3062696097319311E-2"/>
    <x v="8"/>
  </r>
  <r>
    <n v="55107008"/>
    <n v="10224"/>
    <x v="2"/>
    <n v="1269750"/>
    <x v="0"/>
    <n v="21177"/>
    <n v="19734"/>
    <n v="1300"/>
    <n v="2.44"/>
    <n v="6.5876152832674575E-2"/>
    <x v="8"/>
  </r>
  <r>
    <n v="55107008"/>
    <n v="10176"/>
    <x v="10"/>
    <n v="1269750"/>
    <x v="0"/>
    <n v="5445"/>
    <n v="4789"/>
    <n v="296"/>
    <n v="4.7300000000000004"/>
    <n v="6.1808310712048446E-2"/>
    <x v="8"/>
  </r>
  <r>
    <n v="32359233"/>
    <n v="10173"/>
    <x v="6"/>
    <n v="1269750"/>
    <x v="0"/>
    <n v="12328"/>
    <n v="9970"/>
    <n v="75"/>
    <n v="2.02"/>
    <n v="7.5225677031093277E-3"/>
    <x v="8"/>
  </r>
  <r>
    <n v="43346372"/>
    <n v="10224"/>
    <x v="16"/>
    <n v="1269750"/>
    <x v="0"/>
    <n v="6296"/>
    <n v="5221"/>
    <n v="752"/>
    <n v="1.22"/>
    <n v="0.14403371001723808"/>
    <x v="9"/>
  </r>
  <r>
    <n v="43346372"/>
    <n v="10224"/>
    <x v="12"/>
    <n v="1269750"/>
    <x v="0"/>
    <n v="6610"/>
    <n v="5712"/>
    <n v="739"/>
    <n v="0.61"/>
    <n v="0.12937675070028012"/>
    <x v="9"/>
  </r>
  <r>
    <n v="55107008"/>
    <n v="10224"/>
    <x v="9"/>
    <n v="1269750"/>
    <x v="0"/>
    <n v="19588"/>
    <n v="17844"/>
    <n v="1425"/>
    <n v="1.22"/>
    <n v="7.9858776059179556E-2"/>
    <x v="9"/>
  </r>
  <r>
    <n v="55107008"/>
    <n v="10224"/>
    <x v="2"/>
    <n v="1269750"/>
    <x v="0"/>
    <n v="20628"/>
    <n v="19116"/>
    <n v="1386"/>
    <n v="3.05"/>
    <n v="7.250470809792843E-2"/>
    <x v="9"/>
  </r>
  <r>
    <n v="32359233"/>
    <n v="10172"/>
    <x v="6"/>
    <n v="1269750"/>
    <x v="0"/>
    <n v="16205"/>
    <n v="12921"/>
    <n v="110"/>
    <n v="2.02"/>
    <n v="8.5132729664886622E-3"/>
    <x v="9"/>
  </r>
  <r>
    <n v="32359233"/>
    <n v="10170"/>
    <x v="6"/>
    <n v="1269750"/>
    <x v="0"/>
    <n v="12259"/>
    <n v="10200"/>
    <n v="76"/>
    <n v="2.02"/>
    <n v="7.4509803921568628E-3"/>
    <x v="9"/>
  </r>
  <r>
    <n v="32359233"/>
    <n v="10171"/>
    <x v="6"/>
    <n v="1269750"/>
    <x v="0"/>
    <n v="10457"/>
    <n v="8257"/>
    <n v="60"/>
    <n v="2.04"/>
    <n v="7.2665617052198135E-3"/>
    <x v="9"/>
  </r>
  <r>
    <n v="55107008"/>
    <n v="10231"/>
    <x v="0"/>
    <n v="1269750"/>
    <x v="0"/>
    <n v="0"/>
    <n v="0"/>
    <n v="0"/>
    <n v="7.0000000000000001E-3"/>
    <e v="#DIV/0!"/>
    <x v="10"/>
  </r>
  <r>
    <n v="55107008"/>
    <n v="10227"/>
    <x v="0"/>
    <n v="1269750"/>
    <x v="0"/>
    <n v="0"/>
    <n v="0"/>
    <n v="0"/>
    <n v="7.0000000000000001E-3"/>
    <e v="#DIV/0!"/>
    <x v="10"/>
  </r>
  <r>
    <n v="43346372"/>
    <n v="10224"/>
    <x v="12"/>
    <n v="1269750"/>
    <x v="0"/>
    <n v="6373"/>
    <n v="5486"/>
    <n v="725"/>
    <n v="0.61"/>
    <n v="0.13215457528253738"/>
    <x v="10"/>
  </r>
  <r>
    <n v="55107008"/>
    <n v="10224"/>
    <x v="9"/>
    <n v="1269750"/>
    <x v="0"/>
    <n v="18580"/>
    <n v="16674"/>
    <n v="1394"/>
    <n v="0.61"/>
    <n v="8.3603214585582342E-2"/>
    <x v="10"/>
  </r>
  <r>
    <n v="55107008"/>
    <n v="10224"/>
    <x v="2"/>
    <n v="1269750"/>
    <x v="0"/>
    <n v="19810"/>
    <n v="18262"/>
    <n v="1257"/>
    <n v="0.61"/>
    <n v="6.8831453290986749E-2"/>
    <x v="10"/>
  </r>
  <r>
    <n v="43480563"/>
    <n v="10224"/>
    <x v="14"/>
    <n v="1269750"/>
    <x v="0"/>
    <n v="2477"/>
    <n v="2134"/>
    <n v="28"/>
    <n v="0.61"/>
    <n v="1.3120899718837863E-2"/>
    <x v="10"/>
  </r>
  <r>
    <n v="32359233"/>
    <n v="10170"/>
    <x v="6"/>
    <n v="1269750"/>
    <x v="0"/>
    <n v="12904"/>
    <n v="10262"/>
    <n v="67"/>
    <n v="2.02"/>
    <n v="6.528941726758916E-3"/>
    <x v="10"/>
  </r>
  <r>
    <n v="43346372"/>
    <n v="10224"/>
    <x v="12"/>
    <n v="1269750"/>
    <x v="0"/>
    <n v="5871"/>
    <n v="5014"/>
    <n v="623"/>
    <n v="1.83"/>
    <n v="0.12425209413641802"/>
    <x v="11"/>
  </r>
  <r>
    <n v="55107008"/>
    <n v="10224"/>
    <x v="9"/>
    <n v="1269750"/>
    <x v="0"/>
    <n v="17722"/>
    <n v="15684"/>
    <n v="1387"/>
    <n v="1.22"/>
    <n v="8.8434072940576383E-2"/>
    <x v="11"/>
  </r>
  <r>
    <n v="55107008"/>
    <n v="10224"/>
    <x v="2"/>
    <n v="1269750"/>
    <x v="0"/>
    <n v="18598"/>
    <n v="17026"/>
    <n v="1194"/>
    <n v="0.61"/>
    <n v="7.0128039469047346E-2"/>
    <x v="11"/>
  </r>
  <r>
    <n v="19729577"/>
    <n v="10224"/>
    <x v="4"/>
    <n v="1269750"/>
    <x v="0"/>
    <n v="3080"/>
    <n v="2265"/>
    <n v="66"/>
    <n v="1.24"/>
    <n v="2.9139072847682121E-2"/>
    <x v="11"/>
  </r>
  <r>
    <n v="32359233"/>
    <n v="10173"/>
    <x v="2"/>
    <n v="1269750"/>
    <x v="0"/>
    <n v="6466"/>
    <n v="4209"/>
    <n v="21"/>
    <n v="2.02"/>
    <n v="4.9893086243763367E-3"/>
    <x v="11"/>
  </r>
  <r>
    <n v="43480563"/>
    <n v="10231"/>
    <x v="1"/>
    <n v="1269750"/>
    <x v="0"/>
    <n v="0"/>
    <n v="0"/>
    <n v="0"/>
    <n v="7.0000000000000001E-3"/>
    <e v="#DIV/0!"/>
    <x v="12"/>
  </r>
  <r>
    <n v="43346372"/>
    <n v="10224"/>
    <x v="12"/>
    <n v="1269750"/>
    <x v="0"/>
    <n v="6862"/>
    <n v="5820"/>
    <n v="728"/>
    <n v="0.61"/>
    <n v="0.12508591065292096"/>
    <x v="12"/>
  </r>
  <r>
    <n v="55107008"/>
    <n v="10224"/>
    <x v="9"/>
    <n v="1269750"/>
    <x v="0"/>
    <n v="19051"/>
    <n v="16663"/>
    <n v="1472"/>
    <n v="1.83"/>
    <n v="8.8339434675628645E-2"/>
    <x v="12"/>
  </r>
  <r>
    <n v="55107008"/>
    <n v="10224"/>
    <x v="2"/>
    <n v="1269750"/>
    <x v="0"/>
    <n v="20131"/>
    <n v="18191"/>
    <n v="1261"/>
    <n v="2.44"/>
    <n v="6.9319993403331323E-2"/>
    <x v="12"/>
  </r>
  <r>
    <n v="80715286"/>
    <n v="10173"/>
    <x v="10"/>
    <n v="1269750"/>
    <x v="0"/>
    <n v="1977"/>
    <n v="1312"/>
    <n v="27"/>
    <n v="2.02"/>
    <n v="2.0579268292682928E-2"/>
    <x v="12"/>
  </r>
  <r>
    <n v="32359233"/>
    <n v="10176"/>
    <x v="5"/>
    <n v="1269750"/>
    <x v="0"/>
    <n v="10997"/>
    <n v="7823"/>
    <n v="75"/>
    <n v="4.7300000000000004"/>
    <n v="9.5871149175508121E-3"/>
    <x v="12"/>
  </r>
  <r>
    <n v="32359233"/>
    <n v="10234"/>
    <x v="1"/>
    <n v="1269750"/>
    <x v="0"/>
    <n v="34181"/>
    <n v="26947"/>
    <n v="199"/>
    <n v="0.34"/>
    <n v="7.3848665899729094E-3"/>
    <x v="12"/>
  </r>
  <r>
    <n v="32359233"/>
    <n v="10188"/>
    <x v="3"/>
    <n v="1269750"/>
    <x v="0"/>
    <n v="3527"/>
    <n v="2847"/>
    <n v="15"/>
    <n v="2.02"/>
    <n v="5.268703898840885E-3"/>
    <x v="12"/>
  </r>
  <r>
    <n v="43346372"/>
    <n v="10224"/>
    <x v="16"/>
    <n v="1269750"/>
    <x v="0"/>
    <n v="7740"/>
    <n v="6099"/>
    <n v="992"/>
    <n v="0.61"/>
    <n v="0.16264961469093295"/>
    <x v="13"/>
  </r>
  <r>
    <n v="55107008"/>
    <n v="10224"/>
    <x v="2"/>
    <n v="1269750"/>
    <x v="0"/>
    <n v="23266"/>
    <n v="20955"/>
    <n v="1677"/>
    <n v="1.22"/>
    <n v="8.0028632784538298E-2"/>
    <x v="13"/>
  </r>
  <r>
    <n v="55107008"/>
    <n v="10170"/>
    <x v="3"/>
    <n v="1269750"/>
    <x v="0"/>
    <n v="1175"/>
    <n v="1068"/>
    <n v="71"/>
    <n v="2.02"/>
    <n v="6.6479400749063666E-2"/>
    <x v="13"/>
  </r>
  <r>
    <n v="80715286"/>
    <n v="10170"/>
    <x v="5"/>
    <n v="1269750"/>
    <x v="0"/>
    <n v="2941"/>
    <n v="2082"/>
    <n v="44"/>
    <n v="2.02"/>
    <n v="2.1133525456292025E-2"/>
    <x v="13"/>
  </r>
  <r>
    <n v="32359233"/>
    <n v="10187"/>
    <x v="11"/>
    <n v="1269750"/>
    <x v="0"/>
    <n v="5757"/>
    <n v="4052"/>
    <n v="38"/>
    <n v="2.02"/>
    <n v="9.3780848963474824E-3"/>
    <x v="13"/>
  </r>
  <r>
    <n v="32359233"/>
    <n v="10170"/>
    <x v="6"/>
    <n v="1269750"/>
    <x v="0"/>
    <n v="17243"/>
    <n v="13218"/>
    <n v="123"/>
    <n v="2.02"/>
    <n v="9.3054925102133458E-3"/>
    <x v="13"/>
  </r>
  <r>
    <n v="55107008"/>
    <n v="10224"/>
    <x v="2"/>
    <n v="1269750"/>
    <x v="0"/>
    <n v="24637"/>
    <n v="21885"/>
    <n v="1743"/>
    <n v="2.44"/>
    <n v="7.9643591501028108E-2"/>
    <x v="14"/>
  </r>
  <r>
    <n v="19729577"/>
    <n v="10224"/>
    <x v="4"/>
    <n v="1269750"/>
    <x v="0"/>
    <n v="3995"/>
    <n v="2954"/>
    <n v="84"/>
    <n v="0.62"/>
    <n v="2.843601895734597E-2"/>
    <x v="14"/>
  </r>
  <r>
    <n v="42017814"/>
    <n v="10234"/>
    <x v="4"/>
    <n v="1269750"/>
    <x v="0"/>
    <n v="230"/>
    <n v="84"/>
    <n v="2"/>
    <n v="0.34"/>
    <n v="2.3809523809523808E-2"/>
    <x v="14"/>
  </r>
  <r>
    <n v="32359233"/>
    <n v="10173"/>
    <x v="6"/>
    <n v="1269750"/>
    <x v="0"/>
    <n v="20329"/>
    <n v="15936"/>
    <n v="132"/>
    <n v="4.04"/>
    <n v="8.2831325301204826E-3"/>
    <x v="14"/>
  </r>
  <r>
    <n v="42017814"/>
    <n v="10170"/>
    <x v="8"/>
    <n v="1269750"/>
    <x v="0"/>
    <n v="148"/>
    <n v="130"/>
    <n v="1"/>
    <n v="2.02"/>
    <n v="7.6923076923076927E-3"/>
    <x v="14"/>
  </r>
  <r>
    <n v="43346372"/>
    <n v="10224"/>
    <x v="16"/>
    <n v="1269750"/>
    <x v="0"/>
    <n v="8542"/>
    <n v="6727"/>
    <n v="1098"/>
    <n v="1.22"/>
    <n v="0.16322283335810911"/>
    <x v="15"/>
  </r>
  <r>
    <n v="43346372"/>
    <n v="10224"/>
    <x v="12"/>
    <n v="1269750"/>
    <x v="0"/>
    <n v="9032"/>
    <n v="7548"/>
    <n v="962"/>
    <n v="1.83"/>
    <n v="0.12745098039215685"/>
    <x v="15"/>
  </r>
  <r>
    <n v="55107008"/>
    <n v="10224"/>
    <x v="9"/>
    <n v="1269750"/>
    <x v="0"/>
    <n v="24304"/>
    <n v="20535"/>
    <n v="2087"/>
    <n v="0.61"/>
    <n v="0.10163136109082055"/>
    <x v="15"/>
  </r>
  <r>
    <n v="55107008"/>
    <n v="10224"/>
    <x v="2"/>
    <n v="1269750"/>
    <x v="0"/>
    <n v="25597"/>
    <n v="22666"/>
    <n v="1848"/>
    <n v="1.22"/>
    <n v="8.1531809759110563E-2"/>
    <x v="15"/>
  </r>
  <r>
    <n v="19729577"/>
    <n v="10224"/>
    <x v="4"/>
    <n v="1269750"/>
    <x v="0"/>
    <n v="4041"/>
    <n v="2943"/>
    <n v="107"/>
    <n v="0.62"/>
    <n v="3.6357458375806999E-2"/>
    <x v="15"/>
  </r>
  <r>
    <n v="80715286"/>
    <n v="10172"/>
    <x v="2"/>
    <n v="1269750"/>
    <x v="0"/>
    <n v="7497"/>
    <n v="5464"/>
    <n v="107"/>
    <n v="2.02"/>
    <n v="1.958272327964861E-2"/>
    <x v="15"/>
  </r>
  <r>
    <n v="32359233"/>
    <n v="10171"/>
    <x v="6"/>
    <n v="1269750"/>
    <x v="0"/>
    <n v="16178"/>
    <n v="11846"/>
    <n v="111"/>
    <n v="2.04"/>
    <n v="9.3702515617085941E-3"/>
    <x v="15"/>
  </r>
  <r>
    <n v="32359233"/>
    <n v="10172"/>
    <x v="6"/>
    <n v="1269750"/>
    <x v="0"/>
    <n v="29995"/>
    <n v="21804"/>
    <n v="204"/>
    <n v="2.02"/>
    <n v="9.3560814529444133E-3"/>
    <x v="15"/>
  </r>
  <r>
    <n v="32359233"/>
    <n v="10173"/>
    <x v="6"/>
    <n v="1269750"/>
    <x v="0"/>
    <n v="22061"/>
    <n v="17203"/>
    <n v="158"/>
    <n v="2.02"/>
    <n v="9.1844445736208799E-3"/>
    <x v="15"/>
  </r>
  <r>
    <n v="42017814"/>
    <n v="10172"/>
    <x v="15"/>
    <n v="1269750"/>
    <x v="0"/>
    <n v="174"/>
    <n v="154"/>
    <n v="0"/>
    <n v="2.02"/>
    <n v="0"/>
    <x v="15"/>
  </r>
  <r>
    <n v="55107008"/>
    <n v="10227"/>
    <x v="0"/>
    <n v="1269750"/>
    <x v="0"/>
    <n v="0"/>
    <n v="0"/>
    <n v="0"/>
    <n v="7.0000000000000001E-3"/>
    <e v="#DIV/0!"/>
    <x v="16"/>
  </r>
  <r>
    <n v="43346372"/>
    <n v="10224"/>
    <x v="16"/>
    <n v="1269750"/>
    <x v="0"/>
    <n v="7509"/>
    <n v="5824"/>
    <n v="943"/>
    <n v="0.61"/>
    <n v="0.1619162087912088"/>
    <x v="16"/>
  </r>
  <r>
    <n v="43346372"/>
    <n v="10224"/>
    <x v="12"/>
    <n v="1269750"/>
    <x v="0"/>
    <n v="7894"/>
    <n v="6508"/>
    <n v="875"/>
    <n v="1.83"/>
    <n v="0.13444990780577751"/>
    <x v="16"/>
  </r>
  <r>
    <n v="55107008"/>
    <n v="10224"/>
    <x v="2"/>
    <n v="1269750"/>
    <x v="0"/>
    <n v="24906"/>
    <n v="22052"/>
    <n v="1753"/>
    <n v="1.83"/>
    <n v="7.9493923453654997E-2"/>
    <x v="16"/>
  </r>
  <r>
    <n v="55107008"/>
    <n v="10176"/>
    <x v="0"/>
    <n v="1269750"/>
    <x v="0"/>
    <n v="2832"/>
    <n v="2541"/>
    <n v="161"/>
    <n v="4.7300000000000004"/>
    <n v="6.3360881542699726E-2"/>
    <x v="16"/>
  </r>
  <r>
    <n v="19729577"/>
    <n v="10224"/>
    <x v="4"/>
    <n v="1269750"/>
    <x v="0"/>
    <n v="3526"/>
    <n v="2543"/>
    <n v="71"/>
    <n v="1.24"/>
    <n v="2.791977978765238E-2"/>
    <x v="16"/>
  </r>
  <r>
    <n v="32359233"/>
    <n v="10171"/>
    <x v="6"/>
    <n v="1269750"/>
    <x v="0"/>
    <n v="13174"/>
    <n v="9877"/>
    <n v="100"/>
    <n v="2.04"/>
    <n v="1.0124531740407006E-2"/>
    <x v="16"/>
  </r>
  <r>
    <n v="32359233"/>
    <n v="10234"/>
    <x v="1"/>
    <n v="1269750"/>
    <x v="0"/>
    <n v="37687"/>
    <n v="28500"/>
    <n v="245"/>
    <n v="0.34"/>
    <n v="8.5964912280701751E-3"/>
    <x v="16"/>
  </r>
  <r>
    <n v="32359233"/>
    <n v="10188"/>
    <x v="3"/>
    <n v="1269750"/>
    <x v="0"/>
    <n v="4055"/>
    <n v="3395"/>
    <n v="27"/>
    <n v="2.02"/>
    <n v="7.9528718703976431E-3"/>
    <x v="16"/>
  </r>
  <r>
    <n v="32359233"/>
    <n v="10172"/>
    <x v="8"/>
    <n v="1269750"/>
    <x v="0"/>
    <n v="19765"/>
    <n v="14543"/>
    <n v="80"/>
    <n v="2.02"/>
    <n v="5.5009282816475278E-3"/>
    <x v="16"/>
  </r>
  <r>
    <n v="43346372"/>
    <n v="10224"/>
    <x v="16"/>
    <n v="1269750"/>
    <x v="0"/>
    <n v="5520"/>
    <n v="4393"/>
    <n v="633"/>
    <n v="0.61"/>
    <n v="0.14409287502845436"/>
    <x v="17"/>
  </r>
  <r>
    <n v="55107008"/>
    <n v="10224"/>
    <x v="9"/>
    <n v="1269750"/>
    <x v="0"/>
    <n v="20140"/>
    <n v="17465"/>
    <n v="1678"/>
    <n v="2.44"/>
    <n v="9.6077870025765816E-2"/>
    <x v="17"/>
  </r>
  <r>
    <n v="55107008"/>
    <n v="10224"/>
    <x v="2"/>
    <n v="1269750"/>
    <x v="0"/>
    <n v="21435"/>
    <n v="19256"/>
    <n v="1496"/>
    <n v="1.22"/>
    <n v="7.7690070627336932E-2"/>
    <x v="17"/>
  </r>
  <r>
    <n v="32359233"/>
    <n v="10169"/>
    <x v="2"/>
    <n v="1269750"/>
    <x v="0"/>
    <n v="1314"/>
    <n v="1081"/>
    <n v="8"/>
    <n v="5.41"/>
    <n v="7.4005550416281225E-3"/>
    <x v="17"/>
  </r>
  <r>
    <n v="32359233"/>
    <n v="10170"/>
    <x v="2"/>
    <n v="1269750"/>
    <x v="0"/>
    <n v="12181"/>
    <n v="8953"/>
    <n v="48"/>
    <n v="2.02"/>
    <n v="5.3613313972969952E-3"/>
    <x v="17"/>
  </r>
  <r>
    <n v="43346372"/>
    <n v="10224"/>
    <x v="16"/>
    <n v="1269750"/>
    <x v="0"/>
    <n v="3145"/>
    <n v="2593"/>
    <n v="447"/>
    <n v="0.61"/>
    <n v="0.17238719629772464"/>
    <x v="18"/>
  </r>
  <r>
    <n v="43346372"/>
    <n v="10224"/>
    <x v="12"/>
    <n v="1269750"/>
    <x v="0"/>
    <n v="3251"/>
    <n v="2824"/>
    <n v="373"/>
    <n v="1.22"/>
    <n v="0.13208215297450424"/>
    <x v="18"/>
  </r>
  <r>
    <n v="55107008"/>
    <n v="10224"/>
    <x v="2"/>
    <n v="1269750"/>
    <x v="0"/>
    <n v="13956"/>
    <n v="12606"/>
    <n v="990"/>
    <n v="0.61"/>
    <n v="7.8534031413612565E-2"/>
    <x v="18"/>
  </r>
  <r>
    <n v="32359233"/>
    <n v="10170"/>
    <x v="6"/>
    <n v="1269750"/>
    <x v="0"/>
    <n v="8296"/>
    <n v="6037"/>
    <n v="78"/>
    <n v="4.04"/>
    <n v="1.2920324664568494E-2"/>
    <x v="18"/>
  </r>
  <r>
    <n v="32359233"/>
    <n v="10172"/>
    <x v="6"/>
    <n v="1269750"/>
    <x v="0"/>
    <n v="8011"/>
    <n v="5678"/>
    <n v="62"/>
    <n v="2.02"/>
    <n v="1.0919337794998239E-2"/>
    <x v="18"/>
  </r>
  <r>
    <n v="32359233"/>
    <n v="10171"/>
    <x v="6"/>
    <n v="1269750"/>
    <x v="0"/>
    <n v="6479"/>
    <n v="4558"/>
    <n v="45"/>
    <n v="2.04"/>
    <n v="9.872751206669592E-3"/>
    <x v="18"/>
  </r>
  <r>
    <n v="32359233"/>
    <n v="10234"/>
    <x v="1"/>
    <n v="1269750"/>
    <x v="0"/>
    <n v="12595"/>
    <n v="9963"/>
    <n v="86"/>
    <n v="0.34"/>
    <n v="8.6319381712335642E-3"/>
    <x v="18"/>
  </r>
  <r>
    <n v="43346372"/>
    <n v="10224"/>
    <x v="16"/>
    <n v="1269750"/>
    <x v="0"/>
    <n v="1478"/>
    <n v="1290"/>
    <n v="208"/>
    <n v="0.61"/>
    <n v="0.16124031007751938"/>
    <x v="19"/>
  </r>
  <r>
    <n v="43346372"/>
    <n v="10224"/>
    <x v="12"/>
    <n v="1269750"/>
    <x v="0"/>
    <n v="1570"/>
    <n v="1394"/>
    <n v="175"/>
    <n v="0.61"/>
    <n v="0.12553802008608322"/>
    <x v="19"/>
  </r>
  <r>
    <n v="55107008"/>
    <n v="10224"/>
    <x v="9"/>
    <n v="1269750"/>
    <x v="0"/>
    <n v="6781"/>
    <n v="6022"/>
    <n v="532"/>
    <n v="1.22"/>
    <n v="8.8342743274659588E-2"/>
    <x v="19"/>
  </r>
  <r>
    <n v="55107008"/>
    <n v="10224"/>
    <x v="2"/>
    <n v="1269750"/>
    <x v="0"/>
    <n v="7107"/>
    <n v="6538"/>
    <n v="503"/>
    <n v="1.22"/>
    <n v="7.6934842459467731E-2"/>
    <x v="19"/>
  </r>
  <r>
    <n v="80715286"/>
    <n v="10170"/>
    <x v="5"/>
    <n v="1269750"/>
    <x v="0"/>
    <n v="665"/>
    <n v="429"/>
    <n v="12"/>
    <n v="2.02"/>
    <n v="2.7972027972027972E-2"/>
    <x v="19"/>
  </r>
  <r>
    <n v="19729577"/>
    <n v="10224"/>
    <x v="4"/>
    <n v="1269750"/>
    <x v="0"/>
    <n v="611"/>
    <n v="500"/>
    <n v="8"/>
    <n v="0.62"/>
    <n v="1.6E-2"/>
    <x v="19"/>
  </r>
  <r>
    <n v="55107008"/>
    <n v="10224"/>
    <x v="9"/>
    <n v="1269750"/>
    <x v="0"/>
    <n v="1688"/>
    <n v="1507"/>
    <n v="146"/>
    <n v="0.61"/>
    <n v="9.6881220968812215E-2"/>
    <x v="21"/>
  </r>
  <r>
    <n v="32359233"/>
    <n v="10170"/>
    <x v="6"/>
    <n v="1269750"/>
    <x v="0"/>
    <n v="1440"/>
    <n v="1036"/>
    <n v="14"/>
    <n v="2.02"/>
    <n v="1.3513513513513514E-2"/>
    <x v="21"/>
  </r>
  <r>
    <n v="32359233"/>
    <n v="10234"/>
    <x v="1"/>
    <n v="1269750"/>
    <x v="0"/>
    <n v="2100"/>
    <n v="1788"/>
    <n v="18"/>
    <n v="0.34"/>
    <n v="1.0067114093959731E-2"/>
    <x v="21"/>
  </r>
  <r>
    <n v="55107008"/>
    <n v="10224"/>
    <x v="2"/>
    <n v="1269750"/>
    <x v="0"/>
    <n v="1177"/>
    <n v="1059"/>
    <n v="88"/>
    <n v="0.61"/>
    <n v="8.3097261567516525E-2"/>
    <x v="22"/>
  </r>
  <r>
    <n v="43346372"/>
    <n v="10224"/>
    <x v="16"/>
    <n v="1269750"/>
    <x v="0"/>
    <n v="396"/>
    <n v="326"/>
    <n v="50"/>
    <n v="0.61"/>
    <n v="0.15337423312883436"/>
    <x v="23"/>
  </r>
  <r>
    <n v="55107008"/>
    <n v="10224"/>
    <x v="9"/>
    <n v="1269750"/>
    <x v="0"/>
    <n v="1219"/>
    <n v="1050"/>
    <n v="105"/>
    <n v="0.61"/>
    <n v="0.1"/>
    <x v="23"/>
  </r>
  <r>
    <n v="32359233"/>
    <n v="10234"/>
    <x v="1"/>
    <n v="1269750"/>
    <x v="0"/>
    <n v="3412"/>
    <n v="2365"/>
    <n v="33"/>
    <n v="0.34"/>
    <n v="1.3953488372093023E-2"/>
    <x v="23"/>
  </r>
  <r>
    <n v="43346372"/>
    <n v="10224"/>
    <x v="16"/>
    <n v="1269750"/>
    <x v="0"/>
    <n v="1053"/>
    <n v="847"/>
    <n v="151"/>
    <n v="0.61"/>
    <n v="0.1782762691853601"/>
    <x v="0"/>
  </r>
  <r>
    <n v="43346372"/>
    <n v="10224"/>
    <x v="12"/>
    <n v="1269750"/>
    <x v="0"/>
    <n v="1094"/>
    <n v="930"/>
    <n v="135"/>
    <n v="0.61"/>
    <n v="0.14516129032258066"/>
    <x v="0"/>
  </r>
  <r>
    <n v="55107008"/>
    <n v="10224"/>
    <x v="9"/>
    <n v="1269750"/>
    <x v="0"/>
    <n v="626"/>
    <n v="570"/>
    <n v="60"/>
    <n v="0.61"/>
    <n v="0.10526315789473684"/>
    <x v="0"/>
  </r>
  <r>
    <n v="62310876"/>
    <n v="10235"/>
    <x v="0"/>
    <n v="1643084"/>
    <x v="0"/>
    <n v="1155"/>
    <n v="1034"/>
    <n v="37"/>
    <n v="0.10340000000000001"/>
    <n v="3.5783365570599614E-2"/>
    <x v="0"/>
  </r>
  <r>
    <n v="62310876"/>
    <n v="10235"/>
    <x v="0"/>
    <n v="1643084"/>
    <x v="0"/>
    <n v="0"/>
    <n v="1"/>
    <n v="1"/>
    <n v="1E-4"/>
    <n v="1"/>
    <x v="1"/>
  </r>
  <r>
    <n v="43346372"/>
    <n v="10224"/>
    <x v="12"/>
    <n v="1269750"/>
    <x v="0"/>
    <n v="2614"/>
    <n v="2192"/>
    <n v="299"/>
    <n v="0.61"/>
    <n v="0.1364051094890511"/>
    <x v="1"/>
  </r>
  <r>
    <n v="55107008"/>
    <n v="10224"/>
    <x v="2"/>
    <n v="1269750"/>
    <x v="0"/>
    <n v="1562"/>
    <n v="1387"/>
    <n v="119"/>
    <n v="0.61"/>
    <n v="8.5796683489545778E-2"/>
    <x v="1"/>
  </r>
  <r>
    <n v="43346372"/>
    <n v="10224"/>
    <x v="12"/>
    <n v="1269750"/>
    <x v="0"/>
    <n v="4521"/>
    <n v="3900"/>
    <n v="544"/>
    <n v="0.61"/>
    <n v="0.13948717948717948"/>
    <x v="2"/>
  </r>
  <r>
    <n v="42017814"/>
    <n v="10234"/>
    <x v="4"/>
    <n v="1269750"/>
    <x v="0"/>
    <n v="249"/>
    <n v="167"/>
    <n v="3"/>
    <n v="0.34"/>
    <n v="1.7964071856287425E-2"/>
    <x v="2"/>
  </r>
  <r>
    <n v="43346372"/>
    <n v="10224"/>
    <x v="12"/>
    <n v="1269750"/>
    <x v="0"/>
    <n v="5273"/>
    <n v="4568"/>
    <n v="654"/>
    <n v="0.61"/>
    <n v="0.14316987740805603"/>
    <x v="3"/>
  </r>
  <r>
    <n v="55107008"/>
    <n v="10224"/>
    <x v="9"/>
    <n v="1269750"/>
    <x v="0"/>
    <n v="14336"/>
    <n v="12849"/>
    <n v="1010"/>
    <n v="1.22"/>
    <n v="7.8605338936882249E-2"/>
    <x v="3"/>
  </r>
  <r>
    <n v="55107008"/>
    <n v="10224"/>
    <x v="2"/>
    <n v="1269750"/>
    <x v="0"/>
    <n v="15141"/>
    <n v="13922"/>
    <n v="898"/>
    <n v="2.44"/>
    <n v="6.4502226691567299E-2"/>
    <x v="3"/>
  </r>
  <r>
    <n v="36011719"/>
    <n v="10224"/>
    <x v="4"/>
    <n v="1269750"/>
    <x v="0"/>
    <n v="1023"/>
    <n v="816"/>
    <n v="29"/>
    <n v="0.62"/>
    <n v="3.5539215686274508E-2"/>
    <x v="3"/>
  </r>
  <r>
    <n v="32359233"/>
    <n v="10234"/>
    <x v="1"/>
    <n v="1269750"/>
    <x v="0"/>
    <n v="27684"/>
    <n v="22723"/>
    <n v="172"/>
    <n v="0.34"/>
    <n v="7.5694230515336884E-3"/>
    <x v="3"/>
  </r>
  <r>
    <n v="43346372"/>
    <n v="10187"/>
    <x v="2"/>
    <n v="1269750"/>
    <x v="0"/>
    <n v="121"/>
    <n v="105"/>
    <n v="19"/>
    <n v="2.02"/>
    <n v="0.18095238095238095"/>
    <x v="4"/>
  </r>
  <r>
    <n v="43346372"/>
    <n v="10224"/>
    <x v="16"/>
    <n v="1269750"/>
    <x v="0"/>
    <n v="5522"/>
    <n v="4557"/>
    <n v="803"/>
    <n v="0.61"/>
    <n v="0.17621242045205179"/>
    <x v="4"/>
  </r>
  <r>
    <n v="43346372"/>
    <n v="10224"/>
    <x v="12"/>
    <n v="1269750"/>
    <x v="0"/>
    <n v="5748"/>
    <n v="4951"/>
    <n v="734"/>
    <n v="0.61"/>
    <n v="0.14825287820642294"/>
    <x v="4"/>
  </r>
  <r>
    <n v="55107008"/>
    <n v="10224"/>
    <x v="2"/>
    <n v="1269750"/>
    <x v="0"/>
    <n v="20036"/>
    <n v="18548"/>
    <n v="1409"/>
    <n v="2.44"/>
    <n v="7.5965063618719006E-2"/>
    <x v="4"/>
  </r>
  <r>
    <n v="19729577"/>
    <n v="10224"/>
    <x v="4"/>
    <n v="1269750"/>
    <x v="0"/>
    <n v="3778"/>
    <n v="3016"/>
    <n v="74"/>
    <n v="0.62"/>
    <n v="2.4535809018567639E-2"/>
    <x v="4"/>
  </r>
  <r>
    <n v="32359233"/>
    <n v="10173"/>
    <x v="6"/>
    <n v="1269750"/>
    <x v="0"/>
    <n v="9155"/>
    <n v="7367"/>
    <n v="58"/>
    <n v="2.02"/>
    <n v="7.872946925478486E-3"/>
    <x v="4"/>
  </r>
  <r>
    <n v="32359233"/>
    <n v="10171"/>
    <x v="6"/>
    <n v="1269750"/>
    <x v="0"/>
    <n v="6675"/>
    <n v="5215"/>
    <n v="41"/>
    <n v="2.04"/>
    <n v="7.861936720997123E-3"/>
    <x v="4"/>
  </r>
  <r>
    <n v="32359233"/>
    <n v="10234"/>
    <x v="1"/>
    <n v="1269750"/>
    <x v="0"/>
    <n v="28927"/>
    <n v="24205"/>
    <n v="176"/>
    <n v="0.34"/>
    <n v="7.2712249535219998E-3"/>
    <x v="4"/>
  </r>
  <r>
    <n v="43346372"/>
    <n v="10224"/>
    <x v="16"/>
    <n v="1269750"/>
    <x v="0"/>
    <n v="5890"/>
    <n v="4872"/>
    <n v="889"/>
    <n v="0.61"/>
    <n v="0.18247126436781611"/>
    <x v="5"/>
  </r>
  <r>
    <n v="55107008"/>
    <n v="10224"/>
    <x v="9"/>
    <n v="1269750"/>
    <x v="0"/>
    <n v="22522"/>
    <n v="20496"/>
    <n v="1674"/>
    <n v="0.61"/>
    <n v="8.1674473067915684E-2"/>
    <x v="5"/>
  </r>
  <r>
    <n v="55107008"/>
    <n v="10224"/>
    <x v="2"/>
    <n v="1269750"/>
    <x v="0"/>
    <n v="23763"/>
    <n v="22047"/>
    <n v="1502"/>
    <n v="1.83"/>
    <n v="6.8127182836667119E-2"/>
    <x v="5"/>
  </r>
  <r>
    <n v="32359233"/>
    <n v="10234"/>
    <x v="1"/>
    <n v="1269750"/>
    <x v="0"/>
    <n v="32377"/>
    <n v="27071"/>
    <n v="221"/>
    <n v="0.34"/>
    <n v="8.1637176314136896E-3"/>
    <x v="5"/>
  </r>
  <r>
    <n v="43346372"/>
    <n v="10224"/>
    <x v="12"/>
    <n v="1269750"/>
    <x v="0"/>
    <n v="6845"/>
    <n v="5909"/>
    <n v="742"/>
    <n v="1.83"/>
    <n v="0.12557116263327128"/>
    <x v="6"/>
  </r>
  <r>
    <n v="55107008"/>
    <n v="10224"/>
    <x v="9"/>
    <n v="1269750"/>
    <x v="0"/>
    <n v="23465"/>
    <n v="21455"/>
    <n v="1744"/>
    <n v="1.22"/>
    <n v="8.128641342344442E-2"/>
    <x v="6"/>
  </r>
  <r>
    <n v="55107008"/>
    <n v="10224"/>
    <x v="2"/>
    <n v="1269750"/>
    <x v="0"/>
    <n v="24903"/>
    <n v="23194"/>
    <n v="1696"/>
    <n v="2.44"/>
    <n v="7.3122359230835557E-2"/>
    <x v="6"/>
  </r>
  <r>
    <n v="19729577"/>
    <n v="10224"/>
    <x v="4"/>
    <n v="1269750"/>
    <x v="0"/>
    <n v="4311"/>
    <n v="3347"/>
    <n v="97"/>
    <n v="0.62"/>
    <n v="2.8981177173588286E-2"/>
    <x v="6"/>
  </r>
  <r>
    <n v="32359233"/>
    <n v="10234"/>
    <x v="1"/>
    <n v="1269750"/>
    <x v="0"/>
    <n v="30989"/>
    <n v="26752"/>
    <n v="208"/>
    <n v="0.34"/>
    <n v="7.7751196172248802E-3"/>
    <x v="6"/>
  </r>
  <r>
    <n v="32359233"/>
    <n v="10171"/>
    <x v="6"/>
    <n v="1269750"/>
    <x v="0"/>
    <n v="9595"/>
    <n v="7360"/>
    <n v="57"/>
    <n v="2.04"/>
    <n v="7.7445652173913047E-3"/>
    <x v="6"/>
  </r>
  <r>
    <n v="32359233"/>
    <n v="10171"/>
    <x v="2"/>
    <n v="1269750"/>
    <x v="0"/>
    <n v="9569"/>
    <n v="7375"/>
    <n v="50"/>
    <n v="2.04"/>
    <n v="6.7796610169491523E-3"/>
    <x v="6"/>
  </r>
  <r>
    <n v="32359233"/>
    <n v="10170"/>
    <x v="6"/>
    <n v="1269750"/>
    <x v="0"/>
    <n v="12967"/>
    <n v="10863"/>
    <n v="57"/>
    <n v="2.02"/>
    <n v="5.247169290251312E-3"/>
    <x v="6"/>
  </r>
  <r>
    <n v="43346372"/>
    <n v="10224"/>
    <x v="12"/>
    <n v="1269750"/>
    <x v="0"/>
    <n v="7261"/>
    <n v="6288"/>
    <n v="817"/>
    <n v="1.22"/>
    <n v="0.12993002544529261"/>
    <x v="7"/>
  </r>
  <r>
    <n v="55107008"/>
    <n v="10224"/>
    <x v="9"/>
    <n v="1269750"/>
    <x v="0"/>
    <n v="24373"/>
    <n v="22057"/>
    <n v="1891"/>
    <n v="1.83"/>
    <n v="8.5732420546765206E-2"/>
    <x v="7"/>
  </r>
  <r>
    <n v="55107008"/>
    <n v="10224"/>
    <x v="2"/>
    <n v="1269750"/>
    <x v="0"/>
    <n v="25713"/>
    <n v="23809"/>
    <n v="1802"/>
    <n v="1.83"/>
    <n v="7.5685665084631856E-2"/>
    <x v="7"/>
  </r>
  <r>
    <n v="19729577"/>
    <n v="10224"/>
    <x v="4"/>
    <n v="1269750"/>
    <x v="0"/>
    <n v="4484"/>
    <n v="3476"/>
    <n v="120"/>
    <n v="1.24"/>
    <n v="3.4522439585730723E-2"/>
    <x v="7"/>
  </r>
  <r>
    <n v="32359233"/>
    <n v="10173"/>
    <x v="2"/>
    <n v="1269750"/>
    <x v="0"/>
    <n v="6754"/>
    <n v="4520"/>
    <n v="36"/>
    <n v="2.02"/>
    <n v="7.9646017699115043E-3"/>
    <x v="7"/>
  </r>
  <r>
    <n v="32359233"/>
    <n v="10172"/>
    <x v="8"/>
    <n v="1269750"/>
    <x v="0"/>
    <n v="15809"/>
    <n v="12215"/>
    <n v="86"/>
    <n v="2.02"/>
    <n v="7.040523945968072E-3"/>
    <x v="7"/>
  </r>
  <r>
    <n v="43346372"/>
    <n v="10224"/>
    <x v="16"/>
    <n v="1269750"/>
    <x v="0"/>
    <n v="7211"/>
    <n v="5978"/>
    <n v="1058"/>
    <n v="0.61"/>
    <n v="0.17698226831716293"/>
    <x v="8"/>
  </r>
  <r>
    <n v="55107008"/>
    <n v="10224"/>
    <x v="9"/>
    <n v="1269750"/>
    <x v="0"/>
    <n v="23791"/>
    <n v="21493"/>
    <n v="1961"/>
    <n v="3.05"/>
    <n v="9.1239008049132278E-2"/>
    <x v="8"/>
  </r>
  <r>
    <n v="55107008"/>
    <n v="10224"/>
    <x v="2"/>
    <n v="1269750"/>
    <x v="0"/>
    <n v="25219"/>
    <n v="23385"/>
    <n v="1710"/>
    <n v="1.83"/>
    <n v="7.3123797305965368E-2"/>
    <x v="8"/>
  </r>
  <r>
    <n v="32359233"/>
    <n v="10174"/>
    <x v="2"/>
    <n v="1269750"/>
    <x v="0"/>
    <n v="1405"/>
    <n v="1073"/>
    <n v="12"/>
    <n v="4.74"/>
    <n v="1.1183597390493943E-2"/>
    <x v="8"/>
  </r>
  <r>
    <n v="32359233"/>
    <n v="10172"/>
    <x v="6"/>
    <n v="1269750"/>
    <x v="0"/>
    <n v="18281"/>
    <n v="14308"/>
    <n v="130"/>
    <n v="2.02"/>
    <n v="9.0858261112664249E-3"/>
    <x v="8"/>
  </r>
  <r>
    <n v="43346372"/>
    <n v="10224"/>
    <x v="12"/>
    <n v="1269750"/>
    <x v="0"/>
    <n v="7401"/>
    <n v="6400"/>
    <n v="861"/>
    <n v="0.61"/>
    <n v="0.13453124999999999"/>
    <x v="9"/>
  </r>
  <r>
    <n v="55107008"/>
    <n v="10224"/>
    <x v="2"/>
    <n v="1269750"/>
    <x v="0"/>
    <n v="24189"/>
    <n v="22392"/>
    <n v="1757"/>
    <n v="1.83"/>
    <n v="7.8465523401214723E-2"/>
    <x v="9"/>
  </r>
  <r>
    <n v="32359233"/>
    <n v="10172"/>
    <x v="6"/>
    <n v="1269750"/>
    <x v="0"/>
    <n v="17625"/>
    <n v="13796"/>
    <n v="115"/>
    <n v="2.02"/>
    <n v="8.3357494926065527E-3"/>
    <x v="9"/>
  </r>
  <r>
    <n v="32359233"/>
    <n v="10170"/>
    <x v="6"/>
    <n v="1269750"/>
    <x v="0"/>
    <n v="12425"/>
    <n v="9847"/>
    <n v="76"/>
    <n v="2.02"/>
    <n v="7.7180867269219054E-3"/>
    <x v="9"/>
  </r>
  <r>
    <n v="32359233"/>
    <n v="10234"/>
    <x v="1"/>
    <n v="1269750"/>
    <x v="0"/>
    <n v="29008"/>
    <n v="24168"/>
    <n v="182"/>
    <n v="0.68"/>
    <n v="7.5306190003310161E-3"/>
    <x v="9"/>
  </r>
  <r>
    <n v="32359233"/>
    <n v="10176"/>
    <x v="5"/>
    <n v="1269750"/>
    <x v="0"/>
    <n v="11393"/>
    <n v="8353"/>
    <n v="58"/>
    <n v="4.7300000000000004"/>
    <n v="6.9436130731473722E-3"/>
    <x v="9"/>
  </r>
  <r>
    <n v="43346372"/>
    <n v="10224"/>
    <x v="12"/>
    <n v="1269750"/>
    <x v="0"/>
    <n v="6827"/>
    <n v="5890"/>
    <n v="828"/>
    <n v="0.61"/>
    <n v="0.14057724957555179"/>
    <x v="10"/>
  </r>
  <r>
    <n v="55107008"/>
    <n v="10224"/>
    <x v="9"/>
    <n v="1269750"/>
    <x v="0"/>
    <n v="19912"/>
    <n v="17991"/>
    <n v="1559"/>
    <n v="1.83"/>
    <n v="8.6654438330276251E-2"/>
    <x v="10"/>
  </r>
  <r>
    <n v="55107008"/>
    <n v="10224"/>
    <x v="2"/>
    <n v="1269750"/>
    <x v="0"/>
    <n v="21087"/>
    <n v="19354"/>
    <n v="1454"/>
    <n v="3.05"/>
    <n v="7.5126588818848816E-2"/>
    <x v="10"/>
  </r>
  <r>
    <n v="55107008"/>
    <n v="10176"/>
    <x v="10"/>
    <n v="1269750"/>
    <x v="0"/>
    <n v="5984"/>
    <n v="5292"/>
    <n v="345"/>
    <n v="4.7300000000000004"/>
    <n v="6.5192743764172334E-2"/>
    <x v="10"/>
  </r>
  <r>
    <n v="32359233"/>
    <n v="10171"/>
    <x v="6"/>
    <n v="1269750"/>
    <x v="0"/>
    <n v="9609"/>
    <n v="7582"/>
    <n v="83"/>
    <n v="2.04"/>
    <n v="1.0946979688736482E-2"/>
    <x v="10"/>
  </r>
  <r>
    <n v="32359233"/>
    <n v="10176"/>
    <x v="5"/>
    <n v="1269750"/>
    <x v="0"/>
    <n v="12012"/>
    <n v="8649"/>
    <n v="70"/>
    <n v="4.7300000000000004"/>
    <n v="8.0934212047635568E-3"/>
    <x v="10"/>
  </r>
  <r>
    <n v="32359233"/>
    <n v="10170"/>
    <x v="6"/>
    <n v="1269750"/>
    <x v="0"/>
    <n v="12762"/>
    <n v="10257"/>
    <n v="80"/>
    <n v="2.02"/>
    <n v="7.7995515257872671E-3"/>
    <x v="10"/>
  </r>
  <r>
    <n v="32359233"/>
    <n v="10170"/>
    <x v="2"/>
    <n v="1269750"/>
    <x v="0"/>
    <n v="11207"/>
    <n v="8864"/>
    <n v="57"/>
    <n v="2.02"/>
    <n v="6.4305054151624552E-3"/>
    <x v="10"/>
  </r>
  <r>
    <n v="43480563"/>
    <n v="10210"/>
    <x v="2"/>
    <n v="1269750"/>
    <x v="0"/>
    <n v="0"/>
    <n v="0"/>
    <n v="0"/>
    <n v="1.2999999999999999E-2"/>
    <e v="#DIV/0!"/>
    <x v="11"/>
  </r>
  <r>
    <n v="43346372"/>
    <n v="10224"/>
    <x v="12"/>
    <n v="1269750"/>
    <x v="0"/>
    <n v="6498"/>
    <n v="5546"/>
    <n v="816"/>
    <n v="1.22"/>
    <n v="0.14713306887847097"/>
    <x v="11"/>
  </r>
  <r>
    <n v="55107008"/>
    <n v="10224"/>
    <x v="9"/>
    <n v="1269750"/>
    <x v="0"/>
    <n v="19225"/>
    <n v="17107"/>
    <n v="1546"/>
    <n v="0.61"/>
    <n v="9.0372362190916003E-2"/>
    <x v="11"/>
  </r>
  <r>
    <n v="55107008"/>
    <n v="10224"/>
    <x v="2"/>
    <n v="1269750"/>
    <x v="0"/>
    <n v="20038"/>
    <n v="18291"/>
    <n v="1424"/>
    <n v="2.44"/>
    <n v="7.7852495762943522E-2"/>
    <x v="11"/>
  </r>
  <r>
    <n v="55107008"/>
    <n v="10170"/>
    <x v="3"/>
    <n v="1269750"/>
    <x v="0"/>
    <n v="1140"/>
    <n v="1070"/>
    <n v="75"/>
    <n v="2.02"/>
    <n v="7.0093457943925228E-2"/>
    <x v="11"/>
  </r>
  <r>
    <n v="32359233"/>
    <n v="10171"/>
    <x v="6"/>
    <n v="1269750"/>
    <x v="0"/>
    <n v="10190"/>
    <n v="7696"/>
    <n v="75"/>
    <n v="2.04"/>
    <n v="9.7453222453222459E-3"/>
    <x v="11"/>
  </r>
  <r>
    <n v="55107008"/>
    <n v="10231"/>
    <x v="0"/>
    <n v="1269750"/>
    <x v="0"/>
    <n v="0"/>
    <n v="0"/>
    <n v="0"/>
    <n v="7.0000000000000001E-3"/>
    <e v="#DIV/0!"/>
    <x v="12"/>
  </r>
  <r>
    <n v="43346372"/>
    <n v="10224"/>
    <x v="16"/>
    <n v="1269750"/>
    <x v="0"/>
    <n v="6867"/>
    <n v="5582"/>
    <n v="1012"/>
    <n v="0.61"/>
    <n v="0.18129702615549981"/>
    <x v="12"/>
  </r>
  <r>
    <n v="43346372"/>
    <n v="10224"/>
    <x v="12"/>
    <n v="1269750"/>
    <x v="0"/>
    <n v="7262"/>
    <n v="6197"/>
    <n v="924"/>
    <n v="3.05"/>
    <n v="0.14910440535743102"/>
    <x v="12"/>
  </r>
  <r>
    <n v="55107008"/>
    <n v="10224"/>
    <x v="9"/>
    <n v="1269750"/>
    <x v="0"/>
    <n v="19832"/>
    <n v="17375"/>
    <n v="1628"/>
    <n v="0.61"/>
    <n v="9.36978417266187E-2"/>
    <x v="12"/>
  </r>
  <r>
    <n v="55107008"/>
    <n v="10224"/>
    <x v="2"/>
    <n v="1269750"/>
    <x v="0"/>
    <n v="21092"/>
    <n v="19166"/>
    <n v="1586"/>
    <n v="1.22"/>
    <n v="8.2750704372325998E-2"/>
    <x v="12"/>
  </r>
  <r>
    <n v="55107008"/>
    <n v="10168"/>
    <x v="10"/>
    <n v="1269750"/>
    <x v="0"/>
    <n v="550"/>
    <n v="478"/>
    <n v="23"/>
    <n v="4.0599999999999996"/>
    <n v="4.8117154811715482E-2"/>
    <x v="12"/>
  </r>
  <r>
    <n v="55107008"/>
    <n v="10169"/>
    <x v="0"/>
    <n v="1269750"/>
    <x v="0"/>
    <n v="1440"/>
    <n v="1357"/>
    <n v="54"/>
    <n v="5.41"/>
    <n v="3.9793662490788501E-2"/>
    <x v="12"/>
  </r>
  <r>
    <n v="19729577"/>
    <n v="10224"/>
    <x v="4"/>
    <n v="1269750"/>
    <x v="0"/>
    <n v="3368"/>
    <n v="2437"/>
    <n v="76"/>
    <n v="0.62"/>
    <n v="3.1185884283955682E-2"/>
    <x v="12"/>
  </r>
  <r>
    <n v="32359233"/>
    <n v="10170"/>
    <x v="6"/>
    <n v="1269750"/>
    <x v="0"/>
    <n v="15259"/>
    <n v="12025"/>
    <n v="106"/>
    <n v="4.04"/>
    <n v="8.8149688149688158E-3"/>
    <x v="12"/>
  </r>
  <r>
    <n v="32359233"/>
    <n v="10234"/>
    <x v="1"/>
    <n v="1269750"/>
    <x v="0"/>
    <n v="37570"/>
    <n v="29376"/>
    <n v="218"/>
    <n v="0.34"/>
    <n v="7.4210239651416121E-3"/>
    <x v="12"/>
  </r>
  <r>
    <n v="43346372"/>
    <n v="10224"/>
    <x v="16"/>
    <n v="1269750"/>
    <x v="0"/>
    <n v="8008"/>
    <n v="6458"/>
    <n v="999"/>
    <n v="0.61"/>
    <n v="0.15469185506348715"/>
    <x v="13"/>
  </r>
  <r>
    <n v="43346372"/>
    <n v="10224"/>
    <x v="12"/>
    <n v="1269750"/>
    <x v="0"/>
    <n v="8437"/>
    <n v="7150"/>
    <n v="903"/>
    <n v="0.61"/>
    <n v="0.12629370629370629"/>
    <x v="13"/>
  </r>
  <r>
    <n v="55107008"/>
    <n v="10224"/>
    <x v="9"/>
    <n v="1269750"/>
    <x v="0"/>
    <n v="22296"/>
    <n v="19332"/>
    <n v="1856"/>
    <n v="1.22"/>
    <n v="9.6006621146285956E-2"/>
    <x v="13"/>
  </r>
  <r>
    <n v="55107008"/>
    <n v="10224"/>
    <x v="2"/>
    <n v="1269750"/>
    <x v="0"/>
    <n v="23408"/>
    <n v="21055"/>
    <n v="1608"/>
    <n v="1.22"/>
    <n v="7.6371408216575634E-2"/>
    <x v="13"/>
  </r>
  <r>
    <n v="55107008"/>
    <n v="10173"/>
    <x v="3"/>
    <n v="1269750"/>
    <x v="0"/>
    <n v="1490"/>
    <n v="1415"/>
    <n v="106"/>
    <n v="2.02"/>
    <n v="7.4911660777385161E-2"/>
    <x v="13"/>
  </r>
  <r>
    <n v="19729577"/>
    <n v="10224"/>
    <x v="4"/>
    <n v="1269750"/>
    <x v="0"/>
    <n v="3752"/>
    <n v="2696"/>
    <n v="99"/>
    <n v="0.62"/>
    <n v="3.6721068249258158E-2"/>
    <x v="13"/>
  </r>
  <r>
    <n v="32359233"/>
    <n v="10176"/>
    <x v="5"/>
    <n v="1269750"/>
    <x v="0"/>
    <n v="14584"/>
    <n v="10740"/>
    <n v="97"/>
    <n v="4.7300000000000004"/>
    <n v="9.0316573556797012E-3"/>
    <x v="13"/>
  </r>
  <r>
    <n v="32359233"/>
    <n v="10172"/>
    <x v="6"/>
    <n v="1269750"/>
    <x v="0"/>
    <n v="28934"/>
    <n v="21231"/>
    <n v="189"/>
    <n v="2.02"/>
    <n v="8.9020771513353119E-3"/>
    <x v="13"/>
  </r>
  <r>
    <n v="32359233"/>
    <n v="10234"/>
    <x v="1"/>
    <n v="1269750"/>
    <x v="0"/>
    <n v="45466"/>
    <n v="35747"/>
    <n v="311"/>
    <n v="0.68"/>
    <n v="8.700030771813019E-3"/>
    <x v="13"/>
  </r>
  <r>
    <n v="32359233"/>
    <n v="10172"/>
    <x v="8"/>
    <n v="1269750"/>
    <x v="0"/>
    <n v="25814"/>
    <n v="18664"/>
    <n v="113"/>
    <n v="2.02"/>
    <n v="6.0544363480497217E-3"/>
    <x v="13"/>
  </r>
  <r>
    <n v="55107008"/>
    <n v="10224"/>
    <x v="9"/>
    <n v="1269750"/>
    <x v="0"/>
    <n v="23949"/>
    <n v="20609"/>
    <n v="1881"/>
    <n v="0.61"/>
    <n v="9.1270804017662188E-2"/>
    <x v="14"/>
  </r>
  <r>
    <n v="32359233"/>
    <n v="10174"/>
    <x v="2"/>
    <n v="1269750"/>
    <x v="0"/>
    <n v="2107"/>
    <n v="1595"/>
    <n v="22"/>
    <n v="4.74"/>
    <n v="1.3793103448275862E-2"/>
    <x v="14"/>
  </r>
  <r>
    <n v="32359233"/>
    <n v="10234"/>
    <x v="1"/>
    <n v="1269750"/>
    <x v="0"/>
    <n v="54013"/>
    <n v="40595"/>
    <n v="421"/>
    <n v="0.34"/>
    <n v="1.037073531223057E-2"/>
    <x v="14"/>
  </r>
  <r>
    <n v="32359233"/>
    <n v="10170"/>
    <x v="6"/>
    <n v="1269750"/>
    <x v="0"/>
    <n v="21060"/>
    <n v="16299"/>
    <n v="161"/>
    <n v="2.02"/>
    <n v="9.8779066200380388E-3"/>
    <x v="14"/>
  </r>
  <r>
    <n v="32359233"/>
    <n v="10172"/>
    <x v="6"/>
    <n v="1269750"/>
    <x v="0"/>
    <n v="31916"/>
    <n v="23797"/>
    <n v="190"/>
    <n v="2.02"/>
    <n v="7.9841996890364329E-3"/>
    <x v="14"/>
  </r>
  <r>
    <n v="32359233"/>
    <n v="10173"/>
    <x v="6"/>
    <n v="1269750"/>
    <x v="0"/>
    <n v="21683"/>
    <n v="17199"/>
    <n v="136"/>
    <n v="2.02"/>
    <n v="7.9074364788650504E-3"/>
    <x v="14"/>
  </r>
  <r>
    <n v="32359233"/>
    <n v="10170"/>
    <x v="2"/>
    <n v="1269750"/>
    <x v="0"/>
    <n v="18587"/>
    <n v="14166"/>
    <n v="111"/>
    <n v="2.02"/>
    <n v="7.8356628547225759E-3"/>
    <x v="14"/>
  </r>
  <r>
    <n v="55107008"/>
    <n v="10231"/>
    <x v="0"/>
    <n v="1269750"/>
    <x v="0"/>
    <n v="0"/>
    <n v="0"/>
    <n v="0"/>
    <n v="7.0000000000000001E-3"/>
    <e v="#DIV/0!"/>
    <x v="15"/>
  </r>
  <r>
    <n v="32359233"/>
    <n v="10234"/>
    <x v="1"/>
    <n v="1269750"/>
    <x v="0"/>
    <n v="54518"/>
    <n v="41085"/>
    <n v="415"/>
    <n v="0.34"/>
    <n v="1.0101010101010102E-2"/>
    <x v="15"/>
  </r>
  <r>
    <n v="55107008"/>
    <n v="10224"/>
    <x v="2"/>
    <n v="1269750"/>
    <x v="0"/>
    <n v="22925"/>
    <n v="20265"/>
    <n v="1726"/>
    <n v="0.61"/>
    <n v="8.5171477917591901E-2"/>
    <x v="16"/>
  </r>
  <r>
    <n v="32359233"/>
    <n v="10178"/>
    <x v="7"/>
    <n v="1269750"/>
    <x v="0"/>
    <n v="611"/>
    <n v="396"/>
    <n v="6"/>
    <n v="2.02"/>
    <n v="1.5151515151515152E-2"/>
    <x v="16"/>
  </r>
  <r>
    <n v="80715286"/>
    <n v="10187"/>
    <x v="1"/>
    <n v="1269750"/>
    <x v="0"/>
    <n v="992"/>
    <n v="620"/>
    <n v="7"/>
    <n v="2.02"/>
    <n v="1.1290322580645161E-2"/>
    <x v="16"/>
  </r>
  <r>
    <n v="32359233"/>
    <n v="10234"/>
    <x v="1"/>
    <n v="1269750"/>
    <x v="0"/>
    <n v="39573"/>
    <n v="30341"/>
    <n v="221"/>
    <n v="0.34"/>
    <n v="7.283873306746646E-3"/>
    <x v="16"/>
  </r>
  <r>
    <n v="43346372"/>
    <n v="10224"/>
    <x v="16"/>
    <n v="1269750"/>
    <x v="0"/>
    <n v="5241"/>
    <n v="4260"/>
    <n v="620"/>
    <n v="0.61"/>
    <n v="0.14553990610328638"/>
    <x v="17"/>
  </r>
  <r>
    <n v="55107008"/>
    <n v="10224"/>
    <x v="2"/>
    <n v="1269750"/>
    <x v="0"/>
    <n v="19225"/>
    <n v="17288"/>
    <n v="1316"/>
    <n v="0.61"/>
    <n v="7.6122165664044422E-2"/>
    <x v="17"/>
  </r>
  <r>
    <n v="32359233"/>
    <n v="10234"/>
    <x v="1"/>
    <n v="1269750"/>
    <x v="0"/>
    <n v="24189"/>
    <n v="19144"/>
    <n v="168"/>
    <n v="0.34"/>
    <n v="8.7755954868366064E-3"/>
    <x v="17"/>
  </r>
  <r>
    <n v="32359233"/>
    <n v="10171"/>
    <x v="6"/>
    <n v="1269750"/>
    <x v="0"/>
    <n v="11265"/>
    <n v="8015"/>
    <n v="66"/>
    <n v="2.04"/>
    <n v="8.2345601996257015E-3"/>
    <x v="17"/>
  </r>
  <r>
    <n v="32359233"/>
    <n v="10173"/>
    <x v="6"/>
    <n v="1269750"/>
    <x v="0"/>
    <n v="11145"/>
    <n v="8399"/>
    <n v="68"/>
    <n v="2.02"/>
    <n v="8.0962019288010473E-3"/>
    <x v="17"/>
  </r>
  <r>
    <n v="43346372"/>
    <n v="10224"/>
    <x v="12"/>
    <n v="1269750"/>
    <x v="0"/>
    <n v="3033"/>
    <n v="2601"/>
    <n v="285"/>
    <n v="0.61"/>
    <n v="0.10957324106113034"/>
    <x v="18"/>
  </r>
  <r>
    <n v="55107008"/>
    <n v="10224"/>
    <x v="9"/>
    <n v="1269750"/>
    <x v="0"/>
    <n v="11460"/>
    <n v="10081"/>
    <n v="988"/>
    <n v="0.61"/>
    <n v="9.8006150183513538E-2"/>
    <x v="18"/>
  </r>
  <r>
    <n v="55107008"/>
    <n v="10174"/>
    <x v="3"/>
    <n v="1269750"/>
    <x v="0"/>
    <n v="625"/>
    <n v="543"/>
    <n v="35"/>
    <n v="4.74"/>
    <n v="6.4456721915285453E-2"/>
    <x v="18"/>
  </r>
  <r>
    <n v="32359233"/>
    <n v="10234"/>
    <x v="1"/>
    <n v="1269750"/>
    <x v="0"/>
    <n v="11857"/>
    <n v="9596"/>
    <n v="92"/>
    <n v="0.34"/>
    <n v="9.5873280533555656E-3"/>
    <x v="18"/>
  </r>
  <r>
    <n v="32359233"/>
    <n v="10170"/>
    <x v="6"/>
    <n v="1269750"/>
    <x v="0"/>
    <n v="7297"/>
    <n v="5614"/>
    <n v="45"/>
    <n v="2.02"/>
    <n v="8.0156750979693617E-3"/>
    <x v="18"/>
  </r>
  <r>
    <n v="55107008"/>
    <n v="10224"/>
    <x v="9"/>
    <n v="1269750"/>
    <x v="0"/>
    <n v="5798"/>
    <n v="5212"/>
    <n v="610"/>
    <n v="0.61"/>
    <n v="0.1170376055257099"/>
    <x v="19"/>
  </r>
  <r>
    <n v="32359233"/>
    <n v="10176"/>
    <x v="5"/>
    <n v="1269750"/>
    <x v="0"/>
    <n v="6194"/>
    <n v="4087"/>
    <n v="53"/>
    <n v="4.7300000000000004"/>
    <n v="1.2967947149498409E-2"/>
    <x v="19"/>
  </r>
  <r>
    <n v="80715286"/>
    <n v="10170"/>
    <x v="5"/>
    <n v="1269750"/>
    <x v="0"/>
    <n v="381"/>
    <n v="317"/>
    <n v="4"/>
    <n v="2.02"/>
    <n v="1.2618296529968454E-2"/>
    <x v="19"/>
  </r>
  <r>
    <n v="32359233"/>
    <n v="10234"/>
    <x v="1"/>
    <n v="1269750"/>
    <x v="0"/>
    <n v="5585"/>
    <n v="4354"/>
    <n v="39"/>
    <n v="0.34"/>
    <n v="8.9572806614607262E-3"/>
    <x v="19"/>
  </r>
  <r>
    <n v="32359233"/>
    <n v="10171"/>
    <x v="2"/>
    <n v="1269750"/>
    <x v="0"/>
    <n v="3165"/>
    <n v="1988"/>
    <n v="10"/>
    <n v="2.04"/>
    <n v="5.0301810865191147E-3"/>
    <x v="19"/>
  </r>
  <r>
    <n v="32359233"/>
    <n v="10173"/>
    <x v="6"/>
    <n v="1269750"/>
    <x v="0"/>
    <n v="1163"/>
    <n v="934"/>
    <n v="21"/>
    <n v="2.02"/>
    <n v="2.2483940042826552E-2"/>
    <x v="20"/>
  </r>
  <r>
    <n v="32359233"/>
    <n v="10170"/>
    <x v="2"/>
    <n v="1269750"/>
    <x v="0"/>
    <n v="1254"/>
    <n v="843"/>
    <n v="6"/>
    <n v="2.02"/>
    <n v="7.1174377224199285E-3"/>
    <x v="21"/>
  </r>
  <r>
    <n v="55107008"/>
    <n v="10224"/>
    <x v="9"/>
    <n v="1269750"/>
    <x v="0"/>
    <n v="900"/>
    <n v="795"/>
    <n v="79"/>
    <n v="0.61"/>
    <n v="9.9371069182389943E-2"/>
    <x v="22"/>
  </r>
  <r>
    <n v="32359233"/>
    <n v="10171"/>
    <x v="2"/>
    <n v="1269750"/>
    <x v="0"/>
    <n v="766"/>
    <n v="545"/>
    <n v="7"/>
    <n v="2.04"/>
    <n v="1.2844036697247707E-2"/>
    <x v="23"/>
  </r>
  <r>
    <n v="62310876"/>
    <n v="10235"/>
    <x v="0"/>
    <n v="1643084"/>
    <x v="0"/>
    <n v="1158"/>
    <n v="1022"/>
    <n v="41"/>
    <n v="0.1022"/>
    <n v="4.0117416829745595E-2"/>
    <x v="0"/>
  </r>
  <r>
    <n v="62310876"/>
    <n v="10235"/>
    <x v="0"/>
    <n v="1643084"/>
    <x v="0"/>
    <n v="0"/>
    <n v="1"/>
    <n v="0"/>
    <n v="1E-4"/>
    <n v="0"/>
    <x v="1"/>
  </r>
  <r>
    <n v="43346372"/>
    <n v="10224"/>
    <x v="12"/>
    <n v="1269750"/>
    <x v="0"/>
    <n v="3544"/>
    <n v="3014"/>
    <n v="440"/>
    <n v="0.61"/>
    <n v="0.145985401459854"/>
    <x v="2"/>
  </r>
  <r>
    <n v="32359233"/>
    <n v="10172"/>
    <x v="6"/>
    <n v="1269750"/>
    <x v="0"/>
    <n v="13175"/>
    <n v="10151"/>
    <n v="85"/>
    <n v="2.02"/>
    <n v="8.373559255245789E-3"/>
    <x v="3"/>
  </r>
  <r>
    <n v="32359233"/>
    <n v="10234"/>
    <x v="1"/>
    <n v="1269750"/>
    <x v="0"/>
    <n v="25704"/>
    <n v="21712"/>
    <n v="176"/>
    <n v="0.34"/>
    <n v="8.1061164333087691E-3"/>
    <x v="3"/>
  </r>
  <r>
    <n v="43346372"/>
    <n v="10224"/>
    <x v="2"/>
    <n v="1269750"/>
    <x v="0"/>
    <n v="0"/>
    <n v="0"/>
    <n v="0"/>
    <n v="0.61"/>
    <e v="#DIV/0!"/>
    <x v="4"/>
  </r>
  <r>
    <n v="43346372"/>
    <n v="10224"/>
    <x v="12"/>
    <n v="1269750"/>
    <x v="0"/>
    <n v="4388"/>
    <n v="3759"/>
    <n v="492"/>
    <n v="1.22"/>
    <n v="0.13088587390263368"/>
    <x v="4"/>
  </r>
  <r>
    <n v="55107008"/>
    <n v="10224"/>
    <x v="9"/>
    <n v="1269750"/>
    <x v="0"/>
    <n v="15711"/>
    <n v="14242"/>
    <n v="1192"/>
    <n v="0.61"/>
    <n v="8.3696110096896509E-2"/>
    <x v="4"/>
  </r>
  <r>
    <n v="32359233"/>
    <n v="10234"/>
    <x v="1"/>
    <n v="1269750"/>
    <x v="0"/>
    <n v="27206"/>
    <n v="23760"/>
    <n v="158"/>
    <n v="0.34"/>
    <n v="6.6498316498316496E-3"/>
    <x v="4"/>
  </r>
  <r>
    <n v="55107008"/>
    <n v="10224"/>
    <x v="2"/>
    <n v="1269750"/>
    <x v="0"/>
    <n v="17883"/>
    <n v="16587"/>
    <n v="1282"/>
    <n v="1.83"/>
    <n v="7.728944354012178E-2"/>
    <x v="5"/>
  </r>
  <r>
    <n v="32359233"/>
    <n v="10171"/>
    <x v="2"/>
    <n v="1269750"/>
    <x v="0"/>
    <n v="8783"/>
    <n v="6787"/>
    <n v="47"/>
    <n v="2.04"/>
    <n v="6.925003683512598E-3"/>
    <x v="5"/>
  </r>
  <r>
    <n v="32359233"/>
    <n v="10234"/>
    <x v="1"/>
    <n v="1269750"/>
    <x v="0"/>
    <n v="30924"/>
    <n v="26042"/>
    <n v="152"/>
    <n v="0.34"/>
    <n v="5.836725289916289E-3"/>
    <x v="5"/>
  </r>
  <r>
    <n v="43346372"/>
    <n v="10224"/>
    <x v="12"/>
    <n v="1269750"/>
    <x v="0"/>
    <n v="5246"/>
    <n v="4574"/>
    <n v="563"/>
    <n v="0.61"/>
    <n v="0.12308701355487538"/>
    <x v="6"/>
  </r>
  <r>
    <n v="55107008"/>
    <n v="10224"/>
    <x v="9"/>
    <n v="1269750"/>
    <x v="0"/>
    <n v="16422"/>
    <n v="15016"/>
    <n v="1222"/>
    <n v="2.44"/>
    <n v="8.1379861481086835E-2"/>
    <x v="6"/>
  </r>
  <r>
    <n v="55107008"/>
    <n v="10224"/>
    <x v="2"/>
    <n v="1269750"/>
    <x v="0"/>
    <n v="17410"/>
    <n v="16182"/>
    <n v="1023"/>
    <n v="1.22"/>
    <n v="6.3218390804597707E-2"/>
    <x v="6"/>
  </r>
  <r>
    <n v="32359233"/>
    <n v="10170"/>
    <x v="6"/>
    <n v="1269750"/>
    <x v="0"/>
    <n v="11772"/>
    <n v="9706"/>
    <n v="71"/>
    <n v="2.02"/>
    <n v="7.3150628477230582E-3"/>
    <x v="6"/>
  </r>
  <r>
    <n v="32359233"/>
    <n v="10234"/>
    <x v="1"/>
    <n v="1269750"/>
    <x v="0"/>
    <n v="28910"/>
    <n v="25097"/>
    <n v="164"/>
    <n v="0.34"/>
    <n v="6.5346455751683465E-3"/>
    <x v="6"/>
  </r>
  <r>
    <n v="32359233"/>
    <n v="10174"/>
    <x v="6"/>
    <n v="1269750"/>
    <x v="0"/>
    <n v="925"/>
    <n v="796"/>
    <n v="3"/>
    <n v="4.74"/>
    <n v="3.7688442211055275E-3"/>
    <x v="6"/>
  </r>
  <r>
    <n v="55107008"/>
    <n v="10224"/>
    <x v="9"/>
    <n v="1269750"/>
    <x v="0"/>
    <n v="17190"/>
    <n v="15737"/>
    <n v="1339"/>
    <n v="1.22"/>
    <n v="8.5086102815021922E-2"/>
    <x v="7"/>
  </r>
  <r>
    <n v="55107008"/>
    <n v="10224"/>
    <x v="2"/>
    <n v="1269750"/>
    <x v="0"/>
    <n v="18496"/>
    <n v="17206"/>
    <n v="1245"/>
    <n v="1.22"/>
    <n v="7.2358479600139483E-2"/>
    <x v="7"/>
  </r>
  <r>
    <n v="80715286"/>
    <n v="10170"/>
    <x v="5"/>
    <n v="1269750"/>
    <x v="0"/>
    <n v="2302"/>
    <n v="1705"/>
    <n v="20"/>
    <n v="2.02"/>
    <n v="1.1730205278592375E-2"/>
    <x v="7"/>
  </r>
  <r>
    <n v="32359233"/>
    <n v="10171"/>
    <x v="2"/>
    <n v="1269750"/>
    <x v="0"/>
    <n v="10628"/>
    <n v="8598"/>
    <n v="63"/>
    <n v="2.04"/>
    <n v="7.32728541521284E-3"/>
    <x v="7"/>
  </r>
  <r>
    <n v="55107008"/>
    <n v="10224"/>
    <x v="2"/>
    <n v="1269750"/>
    <x v="0"/>
    <n v="19180"/>
    <n v="17900"/>
    <n v="1228"/>
    <n v="0.61"/>
    <n v="6.8603351955307257E-2"/>
    <x v="8"/>
  </r>
  <r>
    <n v="32359233"/>
    <n v="10173"/>
    <x v="6"/>
    <n v="1269750"/>
    <x v="0"/>
    <n v="14117"/>
    <n v="11864"/>
    <n v="102"/>
    <n v="2.02"/>
    <n v="8.5974376264329067E-3"/>
    <x v="8"/>
  </r>
  <r>
    <n v="32359233"/>
    <n v="10188"/>
    <x v="3"/>
    <n v="1269750"/>
    <x v="0"/>
    <n v="4320"/>
    <n v="3682"/>
    <n v="16"/>
    <n v="2.02"/>
    <n v="4.3454644215100485E-3"/>
    <x v="8"/>
  </r>
  <r>
    <n v="19383848"/>
    <n v="10202"/>
    <x v="7"/>
    <n v="1269750"/>
    <x v="0"/>
    <n v="0"/>
    <n v="0"/>
    <n v="0"/>
    <n v="2.5999999999999999E-2"/>
    <e v="#DIV/0!"/>
    <x v="9"/>
  </r>
  <r>
    <n v="43346372"/>
    <n v="10224"/>
    <x v="16"/>
    <n v="1269750"/>
    <x v="0"/>
    <n v="5996"/>
    <n v="4993"/>
    <n v="794"/>
    <n v="0.61"/>
    <n v="0.1590226316843581"/>
    <x v="9"/>
  </r>
  <r>
    <n v="43346372"/>
    <n v="10224"/>
    <x v="12"/>
    <n v="1269750"/>
    <x v="0"/>
    <n v="6326"/>
    <n v="5471"/>
    <n v="736"/>
    <n v="1.22"/>
    <n v="0.13452750868214219"/>
    <x v="9"/>
  </r>
  <r>
    <n v="43346372"/>
    <n v="10187"/>
    <x v="2"/>
    <n v="1269750"/>
    <x v="0"/>
    <n v="167"/>
    <n v="147"/>
    <n v="16"/>
    <n v="2.02"/>
    <n v="0.10884353741496598"/>
    <x v="9"/>
  </r>
  <r>
    <n v="55107008"/>
    <n v="10224"/>
    <x v="2"/>
    <n v="1269750"/>
    <x v="0"/>
    <n v="19802"/>
    <n v="18403"/>
    <n v="1280"/>
    <n v="0.61"/>
    <n v="6.9553877085257843E-2"/>
    <x v="9"/>
  </r>
  <r>
    <n v="32359233"/>
    <n v="10174"/>
    <x v="2"/>
    <n v="1269750"/>
    <x v="0"/>
    <n v="1359"/>
    <n v="1068"/>
    <n v="9"/>
    <n v="4.74"/>
    <n v="8.4269662921348312E-3"/>
    <x v="9"/>
  </r>
  <r>
    <n v="32359233"/>
    <n v="10170"/>
    <x v="2"/>
    <n v="1269750"/>
    <x v="0"/>
    <n v="11779"/>
    <n v="9725"/>
    <n v="61"/>
    <n v="2.02"/>
    <n v="6.2724935732647816E-3"/>
    <x v="9"/>
  </r>
  <r>
    <n v="43346372"/>
    <n v="10224"/>
    <x v="16"/>
    <n v="1269750"/>
    <x v="0"/>
    <n v="5914"/>
    <n v="4917"/>
    <n v="728"/>
    <n v="0.61"/>
    <n v="0.14805775879601382"/>
    <x v="10"/>
  </r>
  <r>
    <n v="43346372"/>
    <n v="10224"/>
    <x v="12"/>
    <n v="1269750"/>
    <x v="0"/>
    <n v="6051"/>
    <n v="5261"/>
    <n v="650"/>
    <n v="0.61"/>
    <n v="0.12355065576886523"/>
    <x v="10"/>
  </r>
  <r>
    <n v="55107008"/>
    <n v="10224"/>
    <x v="9"/>
    <n v="1269750"/>
    <x v="0"/>
    <n v="17077"/>
    <n v="15620"/>
    <n v="1291"/>
    <n v="0.61"/>
    <n v="8.2650448143405886E-2"/>
    <x v="10"/>
  </r>
  <r>
    <n v="55107008"/>
    <n v="10224"/>
    <x v="2"/>
    <n v="1269750"/>
    <x v="0"/>
    <n v="18113"/>
    <n v="16909"/>
    <n v="1344"/>
    <n v="1.83"/>
    <n v="7.9484298302679043E-2"/>
    <x v="10"/>
  </r>
  <r>
    <n v="32359233"/>
    <n v="10171"/>
    <x v="2"/>
    <n v="1269750"/>
    <x v="0"/>
    <n v="10627"/>
    <n v="8495"/>
    <n v="50"/>
    <n v="4.08"/>
    <n v="5.885815185403178E-3"/>
    <x v="10"/>
  </r>
  <r>
    <n v="43346372"/>
    <n v="10224"/>
    <x v="16"/>
    <n v="1269750"/>
    <x v="0"/>
    <n v="5452"/>
    <n v="4527"/>
    <n v="647"/>
    <n v="0.61"/>
    <n v="0.14292025624033577"/>
    <x v="11"/>
  </r>
  <r>
    <n v="43346372"/>
    <n v="10224"/>
    <x v="12"/>
    <n v="1269750"/>
    <x v="0"/>
    <n v="5769"/>
    <n v="4986"/>
    <n v="667"/>
    <n v="0.61"/>
    <n v="0.13377456879261934"/>
    <x v="11"/>
  </r>
  <r>
    <n v="55107008"/>
    <n v="10224"/>
    <x v="9"/>
    <n v="1269750"/>
    <x v="0"/>
    <n v="15899"/>
    <n v="14370"/>
    <n v="1333"/>
    <n v="0.61"/>
    <n v="9.2762700069589421E-2"/>
    <x v="11"/>
  </r>
  <r>
    <n v="55107008"/>
    <n v="10224"/>
    <x v="2"/>
    <n v="1269750"/>
    <x v="0"/>
    <n v="16986"/>
    <n v="15740"/>
    <n v="1116"/>
    <n v="1.22"/>
    <n v="7.0902160101651845E-2"/>
    <x v="11"/>
  </r>
  <r>
    <n v="19729577"/>
    <n v="10224"/>
    <x v="4"/>
    <n v="1269750"/>
    <x v="0"/>
    <n v="2956"/>
    <n v="2258"/>
    <n v="51"/>
    <n v="0.62"/>
    <n v="2.2586359610274578E-2"/>
    <x v="11"/>
  </r>
  <r>
    <n v="32359233"/>
    <n v="10170"/>
    <x v="6"/>
    <n v="1269750"/>
    <x v="0"/>
    <n v="14181"/>
    <n v="11787"/>
    <n v="87"/>
    <n v="4.04"/>
    <n v="7.3810129804021381E-3"/>
    <x v="11"/>
  </r>
  <r>
    <n v="32359233"/>
    <n v="10173"/>
    <x v="6"/>
    <n v="1269750"/>
    <x v="0"/>
    <n v="14188"/>
    <n v="11623"/>
    <n v="70"/>
    <n v="2.02"/>
    <n v="6.0225415125182823E-3"/>
    <x v="11"/>
  </r>
  <r>
    <n v="43346372"/>
    <n v="10224"/>
    <x v="12"/>
    <n v="1269750"/>
    <x v="0"/>
    <n v="6873"/>
    <n v="5886"/>
    <n v="811"/>
    <n v="0.61"/>
    <n v="0.13778457356439008"/>
    <x v="12"/>
  </r>
  <r>
    <n v="55107008"/>
    <n v="10224"/>
    <x v="9"/>
    <n v="1269750"/>
    <x v="0"/>
    <n v="17133"/>
    <n v="15419"/>
    <n v="1225"/>
    <n v="0.61"/>
    <n v="7.9447434982813411E-2"/>
    <x v="12"/>
  </r>
  <r>
    <n v="55107008"/>
    <n v="10224"/>
    <x v="2"/>
    <n v="1269750"/>
    <x v="0"/>
    <n v="18170"/>
    <n v="16739"/>
    <n v="1275"/>
    <n v="1.22"/>
    <n v="7.6169424696815813E-2"/>
    <x v="12"/>
  </r>
  <r>
    <n v="42017814"/>
    <n v="10172"/>
    <x v="15"/>
    <n v="1269750"/>
    <x v="0"/>
    <n v="115"/>
    <n v="87"/>
    <n v="1"/>
    <n v="2.02"/>
    <n v="1.1494252873563218E-2"/>
    <x v="12"/>
  </r>
  <r>
    <n v="32359233"/>
    <n v="10173"/>
    <x v="6"/>
    <n v="1269750"/>
    <x v="0"/>
    <n v="14709"/>
    <n v="11805"/>
    <n v="92"/>
    <n v="2.02"/>
    <n v="7.7933079203727235E-3"/>
    <x v="12"/>
  </r>
  <r>
    <n v="32359233"/>
    <n v="10176"/>
    <x v="5"/>
    <n v="1269750"/>
    <x v="0"/>
    <n v="11501"/>
    <n v="8569"/>
    <n v="64"/>
    <n v="4.7300000000000004"/>
    <n v="7.4687828217995097E-3"/>
    <x v="12"/>
  </r>
  <r>
    <n v="32359233"/>
    <n v="10171"/>
    <x v="6"/>
    <n v="1269750"/>
    <x v="0"/>
    <n v="15148"/>
    <n v="12370"/>
    <n v="82"/>
    <n v="2.04"/>
    <n v="6.6289409862570732E-3"/>
    <x v="12"/>
  </r>
  <r>
    <n v="43480563"/>
    <n v="10231"/>
    <x v="1"/>
    <n v="1269750"/>
    <x v="0"/>
    <n v="0"/>
    <n v="0"/>
    <n v="0"/>
    <n v="7.0000000000000001E-3"/>
    <e v="#DIV/0!"/>
    <x v="13"/>
  </r>
  <r>
    <n v="43346372"/>
    <n v="10224"/>
    <x v="16"/>
    <n v="1269750"/>
    <x v="0"/>
    <n v="7788"/>
    <n v="6208"/>
    <n v="1027"/>
    <n v="1.22"/>
    <n v="0.16543170103092783"/>
    <x v="13"/>
  </r>
  <r>
    <n v="43346372"/>
    <n v="10224"/>
    <x v="12"/>
    <n v="1269750"/>
    <x v="0"/>
    <n v="8189"/>
    <n v="6931"/>
    <n v="885"/>
    <n v="1.83"/>
    <n v="0.12768720242389264"/>
    <x v="13"/>
  </r>
  <r>
    <n v="55107008"/>
    <n v="10224"/>
    <x v="2"/>
    <n v="1269750"/>
    <x v="0"/>
    <n v="21932"/>
    <n v="19943"/>
    <n v="1475"/>
    <n v="1.83"/>
    <n v="7.3960788246502526E-2"/>
    <x v="13"/>
  </r>
  <r>
    <n v="80715286"/>
    <n v="10188"/>
    <x v="1"/>
    <n v="1269750"/>
    <x v="0"/>
    <n v="932"/>
    <n v="666"/>
    <n v="15"/>
    <n v="2.02"/>
    <n v="2.2522522522522521E-2"/>
    <x v="13"/>
  </r>
  <r>
    <n v="32359233"/>
    <n v="10176"/>
    <x v="5"/>
    <n v="1269750"/>
    <x v="0"/>
    <n v="13879"/>
    <n v="10345"/>
    <n v="99"/>
    <n v="4.7300000000000004"/>
    <n v="9.5698405026582896E-3"/>
    <x v="13"/>
  </r>
  <r>
    <n v="32359233"/>
    <n v="10170"/>
    <x v="6"/>
    <n v="1269750"/>
    <x v="0"/>
    <n v="20500"/>
    <n v="16337"/>
    <n v="141"/>
    <n v="2.02"/>
    <n v="8.630715553651221E-3"/>
    <x v="13"/>
  </r>
  <r>
    <n v="55107008"/>
    <n v="10227"/>
    <x v="0"/>
    <n v="1269750"/>
    <x v="0"/>
    <n v="0"/>
    <n v="0"/>
    <n v="0"/>
    <n v="7.0000000000000001E-3"/>
    <e v="#DIV/0!"/>
    <x v="14"/>
  </r>
  <r>
    <n v="43346372"/>
    <n v="10224"/>
    <x v="16"/>
    <n v="1269750"/>
    <x v="0"/>
    <n v="8810"/>
    <n v="7042"/>
    <n v="1106"/>
    <n v="0.61"/>
    <n v="0.15705765407554673"/>
    <x v="14"/>
  </r>
  <r>
    <n v="43346372"/>
    <n v="10224"/>
    <x v="12"/>
    <n v="1269750"/>
    <x v="0"/>
    <n v="9286"/>
    <n v="7842"/>
    <n v="1045"/>
    <n v="1.22"/>
    <n v="0.13325682223922469"/>
    <x v="14"/>
  </r>
  <r>
    <n v="55107008"/>
    <n v="10224"/>
    <x v="9"/>
    <n v="1269750"/>
    <x v="0"/>
    <n v="24546"/>
    <n v="21145"/>
    <n v="2075"/>
    <n v="0.61"/>
    <n v="9.8131946086545283E-2"/>
    <x v="14"/>
  </r>
  <r>
    <n v="55107008"/>
    <n v="10224"/>
    <x v="2"/>
    <n v="1269750"/>
    <x v="0"/>
    <n v="25650"/>
    <n v="22914"/>
    <n v="1763"/>
    <n v="1.83"/>
    <n v="7.6939862093043557E-2"/>
    <x v="14"/>
  </r>
  <r>
    <n v="55107008"/>
    <n v="10176"/>
    <x v="10"/>
    <n v="1269750"/>
    <x v="0"/>
    <n v="7576"/>
    <n v="6252"/>
    <n v="398"/>
    <n v="4.7300000000000004"/>
    <n v="6.3659628918746006E-2"/>
    <x v="14"/>
  </r>
  <r>
    <n v="19729577"/>
    <n v="10224"/>
    <x v="4"/>
    <n v="1269750"/>
    <x v="0"/>
    <n v="4097"/>
    <n v="3005"/>
    <n v="79"/>
    <n v="0.62"/>
    <n v="2.6289517470881863E-2"/>
    <x v="14"/>
  </r>
  <r>
    <n v="32359233"/>
    <n v="10170"/>
    <x v="6"/>
    <n v="1269750"/>
    <x v="0"/>
    <n v="23035"/>
    <n v="17924"/>
    <n v="151"/>
    <n v="4.04"/>
    <n v="8.4244588261548764E-3"/>
    <x v="14"/>
  </r>
  <r>
    <n v="32359233"/>
    <n v="10173"/>
    <x v="2"/>
    <n v="1269750"/>
    <x v="0"/>
    <n v="12497"/>
    <n v="8076"/>
    <n v="53"/>
    <n v="2.02"/>
    <n v="6.5626547795938584E-3"/>
    <x v="14"/>
  </r>
  <r>
    <n v="55107008"/>
    <n v="10227"/>
    <x v="0"/>
    <n v="1269750"/>
    <x v="0"/>
    <n v="0"/>
    <n v="0"/>
    <n v="0"/>
    <n v="7.0000000000000001E-3"/>
    <e v="#DIV/0!"/>
    <x v="15"/>
  </r>
  <r>
    <n v="43346372"/>
    <n v="10224"/>
    <x v="12"/>
    <n v="1269750"/>
    <x v="0"/>
    <n v="9561"/>
    <n v="8083"/>
    <n v="1045"/>
    <n v="1.22"/>
    <n v="0.12928368180131139"/>
    <x v="15"/>
  </r>
  <r>
    <n v="55107008"/>
    <n v="10224"/>
    <x v="9"/>
    <n v="1269750"/>
    <x v="0"/>
    <n v="25746"/>
    <n v="22360"/>
    <n v="2129"/>
    <n v="1.22"/>
    <n v="9.5214669051878351E-2"/>
    <x v="15"/>
  </r>
  <r>
    <n v="55107008"/>
    <n v="10224"/>
    <x v="2"/>
    <n v="1269750"/>
    <x v="0"/>
    <n v="27137"/>
    <n v="24279"/>
    <n v="1962"/>
    <n v="1.22"/>
    <n v="8.0810577041888057E-2"/>
    <x v="15"/>
  </r>
  <r>
    <n v="32359233"/>
    <n v="10172"/>
    <x v="6"/>
    <n v="1269750"/>
    <x v="0"/>
    <n v="36998"/>
    <n v="27054"/>
    <n v="265"/>
    <n v="4.04"/>
    <n v="9.7952243660826502E-3"/>
    <x v="15"/>
  </r>
  <r>
    <n v="32359233"/>
    <n v="10173"/>
    <x v="2"/>
    <n v="1269750"/>
    <x v="0"/>
    <n v="13522"/>
    <n v="9206"/>
    <n v="64"/>
    <n v="2.02"/>
    <n v="6.9519878340212901E-3"/>
    <x v="15"/>
  </r>
  <r>
    <n v="32359233"/>
    <n v="10210"/>
    <x v="1"/>
    <n v="1269750"/>
    <x v="0"/>
    <n v="0"/>
    <n v="0"/>
    <n v="0"/>
    <n v="6.4999999999999997E-3"/>
    <e v="#DIV/0!"/>
    <x v="16"/>
  </r>
  <r>
    <n v="43346372"/>
    <n v="10224"/>
    <x v="16"/>
    <n v="1269750"/>
    <x v="0"/>
    <n v="7909"/>
    <n v="6244"/>
    <n v="938"/>
    <n v="0.61"/>
    <n v="0.15022421524663676"/>
    <x v="16"/>
  </r>
  <r>
    <n v="43346372"/>
    <n v="10224"/>
    <x v="12"/>
    <n v="1269750"/>
    <x v="0"/>
    <n v="8389"/>
    <n v="7016"/>
    <n v="857"/>
    <n v="1.22"/>
    <n v="0.12214937286202965"/>
    <x v="16"/>
  </r>
  <r>
    <n v="55107008"/>
    <n v="10224"/>
    <x v="9"/>
    <n v="1269750"/>
    <x v="0"/>
    <n v="24379"/>
    <n v="20961"/>
    <n v="2067"/>
    <n v="1.22"/>
    <n v="9.8611707456705305E-2"/>
    <x v="16"/>
  </r>
  <r>
    <n v="55107008"/>
    <n v="10224"/>
    <x v="2"/>
    <n v="1269750"/>
    <x v="0"/>
    <n v="25637"/>
    <n v="22905"/>
    <n v="1758"/>
    <n v="0.61"/>
    <n v="7.6751800916830384E-2"/>
    <x v="16"/>
  </r>
  <r>
    <n v="80715286"/>
    <n v="10170"/>
    <x v="5"/>
    <n v="1269750"/>
    <x v="0"/>
    <n v="3051"/>
    <n v="2232"/>
    <n v="42"/>
    <n v="2.02"/>
    <n v="1.8817204301075269E-2"/>
    <x v="16"/>
  </r>
  <r>
    <n v="32359233"/>
    <n v="10172"/>
    <x v="6"/>
    <n v="1269750"/>
    <x v="0"/>
    <n v="25471"/>
    <n v="19462"/>
    <n v="171"/>
    <n v="2.02"/>
    <n v="8.7863528928167709E-3"/>
    <x v="16"/>
  </r>
  <r>
    <n v="19383848"/>
    <n v="10202"/>
    <x v="7"/>
    <n v="1269750"/>
    <x v="0"/>
    <n v="0"/>
    <n v="0"/>
    <n v="0"/>
    <n v="1.2999999999999999E-2"/>
    <e v="#DIV/0!"/>
    <x v="17"/>
  </r>
  <r>
    <n v="55107008"/>
    <n v="10227"/>
    <x v="0"/>
    <n v="1269750"/>
    <x v="0"/>
    <n v="0"/>
    <n v="0"/>
    <n v="0"/>
    <n v="7.0000000000000001E-3"/>
    <e v="#DIV/0!"/>
    <x v="17"/>
  </r>
  <r>
    <n v="55107008"/>
    <n v="10224"/>
    <x v="2"/>
    <n v="1269750"/>
    <x v="0"/>
    <n v="23771"/>
    <n v="21411"/>
    <n v="1755"/>
    <n v="3.05"/>
    <n v="8.1967213114754092E-2"/>
    <x v="17"/>
  </r>
  <r>
    <n v="55107008"/>
    <n v="10170"/>
    <x v="3"/>
    <n v="1269750"/>
    <x v="0"/>
    <n v="1417"/>
    <n v="1318"/>
    <n v="89"/>
    <n v="2.02"/>
    <n v="6.7526555386949919E-2"/>
    <x v="17"/>
  </r>
  <r>
    <n v="36011719"/>
    <n v="10224"/>
    <x v="4"/>
    <n v="1269750"/>
    <x v="0"/>
    <n v="521"/>
    <n v="393"/>
    <n v="15"/>
    <n v="0.62"/>
    <n v="3.8167938931297711E-2"/>
    <x v="17"/>
  </r>
  <r>
    <n v="32359233"/>
    <n v="10188"/>
    <x v="3"/>
    <n v="1269750"/>
    <x v="0"/>
    <n v="3125"/>
    <n v="2547"/>
    <n v="22"/>
    <n v="2.02"/>
    <n v="8.6376128778955629E-3"/>
    <x v="17"/>
  </r>
  <r>
    <n v="43346372"/>
    <n v="10224"/>
    <x v="16"/>
    <n v="1269750"/>
    <x v="0"/>
    <n v="3076"/>
    <n v="2538"/>
    <n v="353"/>
    <n v="0.61"/>
    <n v="0.13908589440504335"/>
    <x v="18"/>
  </r>
  <r>
    <n v="43346372"/>
    <n v="10224"/>
    <x v="12"/>
    <n v="1269750"/>
    <x v="0"/>
    <n v="3167"/>
    <n v="2735"/>
    <n v="378"/>
    <n v="1.22"/>
    <n v="0.13820840950639854"/>
    <x v="18"/>
  </r>
  <r>
    <n v="55107008"/>
    <n v="10224"/>
    <x v="2"/>
    <n v="1269750"/>
    <x v="0"/>
    <n v="14544"/>
    <n v="13282"/>
    <n v="1088"/>
    <n v="0.61"/>
    <n v="8.1915374190633938E-2"/>
    <x v="18"/>
  </r>
  <r>
    <n v="55107008"/>
    <n v="10176"/>
    <x v="10"/>
    <n v="1269750"/>
    <x v="0"/>
    <n v="5830"/>
    <n v="4914"/>
    <n v="378"/>
    <n v="4.7300000000000004"/>
    <n v="7.6923076923076927E-2"/>
    <x v="18"/>
  </r>
  <r>
    <n v="32359233"/>
    <n v="10171"/>
    <x v="6"/>
    <n v="1269750"/>
    <x v="0"/>
    <n v="8403"/>
    <n v="5960"/>
    <n v="59"/>
    <n v="2.04"/>
    <n v="9.8993288590604033E-3"/>
    <x v="18"/>
  </r>
  <r>
    <n v="32359233"/>
    <n v="10174"/>
    <x v="6"/>
    <n v="1269750"/>
    <x v="0"/>
    <n v="1267"/>
    <n v="1094"/>
    <n v="9"/>
    <n v="4.74"/>
    <n v="8.2266910420475316E-3"/>
    <x v="18"/>
  </r>
  <r>
    <n v="43346372"/>
    <n v="10224"/>
    <x v="12"/>
    <n v="1269750"/>
    <x v="0"/>
    <n v="1398"/>
    <n v="1252"/>
    <n v="184"/>
    <n v="0.61"/>
    <n v="0.14696485623003194"/>
    <x v="19"/>
  </r>
  <r>
    <n v="32359233"/>
    <n v="10171"/>
    <x v="6"/>
    <n v="1269750"/>
    <x v="0"/>
    <n v="3357"/>
    <n v="2394"/>
    <n v="15"/>
    <n v="2.04"/>
    <n v="6.2656641604010022E-3"/>
    <x v="19"/>
  </r>
  <r>
    <n v="80715286"/>
    <n v="10169"/>
    <x v="5"/>
    <n v="1269750"/>
    <x v="0"/>
    <n v="44"/>
    <n v="40"/>
    <n v="0"/>
    <n v="5.41"/>
    <n v="0"/>
    <x v="19"/>
  </r>
  <r>
    <n v="55107008"/>
    <n v="10168"/>
    <x v="10"/>
    <n v="1269750"/>
    <x v="0"/>
    <n v="93"/>
    <n v="88"/>
    <n v="6"/>
    <n v="4.0599999999999996"/>
    <n v="6.8181818181818177E-2"/>
    <x v="20"/>
  </r>
  <r>
    <n v="32359233"/>
    <n v="10170"/>
    <x v="6"/>
    <n v="1269750"/>
    <x v="0"/>
    <n v="2651"/>
    <n v="1824"/>
    <n v="23"/>
    <n v="2.02"/>
    <n v="1.2609649122807017E-2"/>
    <x v="20"/>
  </r>
  <r>
    <n v="32359233"/>
    <n v="10176"/>
    <x v="5"/>
    <n v="1269750"/>
    <x v="0"/>
    <n v="3697"/>
    <n v="2264"/>
    <n v="17"/>
    <n v="4.7300000000000004"/>
    <n v="7.5088339222614837E-3"/>
    <x v="20"/>
  </r>
  <r>
    <n v="62310876"/>
    <n v="10235"/>
    <x v="0"/>
    <n v="1643084"/>
    <x v="0"/>
    <n v="1148"/>
    <n v="1025"/>
    <n v="39"/>
    <n v="0.10249999999999999"/>
    <n v="3.8048780487804877E-2"/>
    <x v="0"/>
  </r>
  <r>
    <n v="32359233"/>
    <n v="10172"/>
    <x v="8"/>
    <n v="1269750"/>
    <x v="0"/>
    <n v="864"/>
    <n v="583"/>
    <n v="9"/>
    <n v="2.02"/>
    <n v="1.5437392795883362E-2"/>
    <x v="0"/>
  </r>
  <r>
    <n v="55107008"/>
    <n v="10224"/>
    <x v="2"/>
    <n v="1269750"/>
    <x v="0"/>
    <n v="4356"/>
    <n v="3923"/>
    <n v="270"/>
    <n v="0.61"/>
    <n v="6.882487891919449E-2"/>
    <x v="2"/>
  </r>
  <r>
    <n v="32359233"/>
    <n v="10188"/>
    <x v="3"/>
    <n v="1269750"/>
    <x v="0"/>
    <n v="4203"/>
    <n v="3504"/>
    <n v="43"/>
    <n v="2.02"/>
    <n v="1.2271689497716894E-2"/>
    <x v="2"/>
  </r>
  <r>
    <n v="32359233"/>
    <n v="10234"/>
    <x v="1"/>
    <n v="1269750"/>
    <x v="0"/>
    <n v="0"/>
    <n v="0"/>
    <n v="0"/>
    <n v="0.34"/>
    <e v="#DIV/0!"/>
    <x v="3"/>
  </r>
  <r>
    <n v="55107008"/>
    <n v="10231"/>
    <x v="0"/>
    <n v="1269750"/>
    <x v="0"/>
    <n v="0"/>
    <n v="0"/>
    <n v="0"/>
    <n v="7.0000000000000001E-3"/>
    <e v="#DIV/0!"/>
    <x v="3"/>
  </r>
  <r>
    <n v="55107008"/>
    <n v="10224"/>
    <x v="9"/>
    <n v="1269750"/>
    <x v="0"/>
    <n v="14389"/>
    <n v="12959"/>
    <n v="968"/>
    <n v="0.61"/>
    <n v="7.4697121691488538E-2"/>
    <x v="3"/>
  </r>
  <r>
    <n v="42017814"/>
    <n v="10172"/>
    <x v="15"/>
    <n v="1269750"/>
    <x v="0"/>
    <n v="100"/>
    <n v="83"/>
    <n v="2"/>
    <n v="2.02"/>
    <n v="2.4096385542168676E-2"/>
    <x v="3"/>
  </r>
  <r>
    <n v="32359233"/>
    <n v="10172"/>
    <x v="6"/>
    <n v="1269750"/>
    <x v="0"/>
    <n v="19159"/>
    <n v="15161"/>
    <n v="115"/>
    <n v="2.02"/>
    <n v="7.5852516324780685E-3"/>
    <x v="3"/>
  </r>
  <r>
    <n v="32359233"/>
    <n v="10170"/>
    <x v="6"/>
    <n v="1269750"/>
    <x v="0"/>
    <n v="12572"/>
    <n v="9798"/>
    <n v="53"/>
    <n v="2.02"/>
    <n v="5.4092671973872217E-3"/>
    <x v="3"/>
  </r>
  <r>
    <n v="19729577"/>
    <n v="10224"/>
    <x v="4"/>
    <n v="1269750"/>
    <x v="0"/>
    <n v="3878"/>
    <n v="2976"/>
    <n v="75"/>
    <n v="0.62"/>
    <n v="2.5201612903225805E-2"/>
    <x v="4"/>
  </r>
  <r>
    <n v="32359233"/>
    <n v="10172"/>
    <x v="6"/>
    <n v="1269750"/>
    <x v="0"/>
    <n v="21553"/>
    <n v="17554"/>
    <n v="159"/>
    <n v="2.02"/>
    <n v="9.0577646120542331E-3"/>
    <x v="4"/>
  </r>
  <r>
    <n v="32359233"/>
    <n v="10171"/>
    <x v="6"/>
    <n v="1269750"/>
    <x v="0"/>
    <n v="9398"/>
    <n v="7348"/>
    <n v="55"/>
    <n v="2.04"/>
    <n v="7.4850299401197605E-3"/>
    <x v="4"/>
  </r>
  <r>
    <n v="43346372"/>
    <n v="10224"/>
    <x v="12"/>
    <n v="1269750"/>
    <x v="0"/>
    <n v="5935"/>
    <n v="5183"/>
    <n v="732"/>
    <n v="0.61"/>
    <n v="0.14123094732780242"/>
    <x v="5"/>
  </r>
  <r>
    <n v="55107008"/>
    <n v="10224"/>
    <x v="9"/>
    <n v="1269750"/>
    <x v="0"/>
    <n v="21387"/>
    <n v="19622"/>
    <n v="1561"/>
    <n v="0.61"/>
    <n v="7.9553562327999178E-2"/>
    <x v="5"/>
  </r>
  <r>
    <n v="55107008"/>
    <n v="10224"/>
    <x v="2"/>
    <n v="1269750"/>
    <x v="0"/>
    <n v="22264"/>
    <n v="20717"/>
    <n v="1384"/>
    <n v="1.83"/>
    <n v="6.6805039339672731E-2"/>
    <x v="5"/>
  </r>
  <r>
    <n v="80715286"/>
    <n v="10170"/>
    <x v="5"/>
    <n v="1269750"/>
    <x v="0"/>
    <n v="2169"/>
    <n v="1528"/>
    <n v="33"/>
    <n v="2.02"/>
    <n v="2.1596858638743454E-2"/>
    <x v="5"/>
  </r>
  <r>
    <n v="32359233"/>
    <n v="10173"/>
    <x v="6"/>
    <n v="1269750"/>
    <x v="0"/>
    <n v="11670"/>
    <n v="9894"/>
    <n v="78"/>
    <n v="2.02"/>
    <n v="7.8835657974530016E-3"/>
    <x v="5"/>
  </r>
  <r>
    <n v="32359233"/>
    <n v="10171"/>
    <x v="6"/>
    <n v="1269750"/>
    <x v="0"/>
    <n v="9713"/>
    <n v="7637"/>
    <n v="55"/>
    <n v="2.04"/>
    <n v="7.2017808039806204E-3"/>
    <x v="5"/>
  </r>
  <r>
    <n v="43346372"/>
    <n v="10224"/>
    <x v="12"/>
    <n v="1269750"/>
    <x v="0"/>
    <n v="6345"/>
    <n v="5494"/>
    <n v="733"/>
    <n v="1.83"/>
    <n v="0.13341827448125226"/>
    <x v="6"/>
  </r>
  <r>
    <n v="55107008"/>
    <n v="10224"/>
    <x v="9"/>
    <n v="1269750"/>
    <x v="0"/>
    <n v="23213"/>
    <n v="21265"/>
    <n v="1741"/>
    <n v="0.61"/>
    <n v="8.1871620032917938E-2"/>
    <x v="6"/>
  </r>
  <r>
    <n v="55107008"/>
    <n v="10224"/>
    <x v="2"/>
    <n v="1269750"/>
    <x v="0"/>
    <n v="24514"/>
    <n v="22857"/>
    <n v="1607"/>
    <n v="0.61"/>
    <n v="7.0306689416808857E-2"/>
    <x v="6"/>
  </r>
  <r>
    <n v="19729577"/>
    <n v="10224"/>
    <x v="4"/>
    <n v="1269750"/>
    <x v="0"/>
    <n v="3940"/>
    <n v="3028"/>
    <n v="77"/>
    <n v="0.62"/>
    <n v="2.5429326287978865E-2"/>
    <x v="6"/>
  </r>
  <r>
    <n v="80715286"/>
    <n v="10172"/>
    <x v="2"/>
    <n v="1269750"/>
    <x v="0"/>
    <n v="4146"/>
    <n v="3208"/>
    <n v="54"/>
    <n v="2.02"/>
    <n v="1.683291770573566E-2"/>
    <x v="6"/>
  </r>
  <r>
    <n v="32359233"/>
    <n v="10171"/>
    <x v="2"/>
    <n v="1269750"/>
    <x v="0"/>
    <n v="10600"/>
    <n v="8621"/>
    <n v="64"/>
    <n v="2.04"/>
    <n v="7.4237327456211574E-3"/>
    <x v="6"/>
  </r>
  <r>
    <n v="32359233"/>
    <n v="10173"/>
    <x v="6"/>
    <n v="1269750"/>
    <x v="0"/>
    <n v="12270"/>
    <n v="10485"/>
    <n v="66"/>
    <n v="2.02"/>
    <n v="6.2947067238912731E-3"/>
    <x v="6"/>
  </r>
  <r>
    <n v="32359233"/>
    <n v="10173"/>
    <x v="2"/>
    <n v="1269750"/>
    <x v="0"/>
    <n v="5853"/>
    <n v="4452"/>
    <n v="25"/>
    <n v="2.02"/>
    <n v="5.6154537286612757E-3"/>
    <x v="6"/>
  </r>
  <r>
    <n v="55107008"/>
    <n v="10227"/>
    <x v="0"/>
    <n v="1269750"/>
    <x v="0"/>
    <n v="0"/>
    <n v="0"/>
    <n v="0"/>
    <n v="1.4E-2"/>
    <e v="#DIV/0!"/>
    <x v="7"/>
  </r>
  <r>
    <n v="43346372"/>
    <n v="10224"/>
    <x v="16"/>
    <n v="1269750"/>
    <x v="0"/>
    <n v="6838"/>
    <n v="5657"/>
    <n v="952"/>
    <n v="0.61"/>
    <n v="0.16828707795651404"/>
    <x v="7"/>
  </r>
  <r>
    <n v="43346372"/>
    <n v="10224"/>
    <x v="12"/>
    <n v="1269750"/>
    <x v="0"/>
    <n v="6999"/>
    <n v="6097"/>
    <n v="793"/>
    <n v="0.61"/>
    <n v="0.13006396588486141"/>
    <x v="7"/>
  </r>
  <r>
    <n v="55107008"/>
    <n v="10224"/>
    <x v="9"/>
    <n v="1269750"/>
    <x v="0"/>
    <n v="24257"/>
    <n v="22167"/>
    <n v="1814"/>
    <n v="0.61"/>
    <n v="8.1833355889385118E-2"/>
    <x v="7"/>
  </r>
  <r>
    <n v="55107008"/>
    <n v="10224"/>
    <x v="2"/>
    <n v="1269750"/>
    <x v="0"/>
    <n v="25632"/>
    <n v="23800"/>
    <n v="1629"/>
    <n v="1.83"/>
    <n v="6.8445378151260505E-2"/>
    <x v="7"/>
  </r>
  <r>
    <n v="80715286"/>
    <n v="10173"/>
    <x v="10"/>
    <n v="1269750"/>
    <x v="0"/>
    <n v="2199"/>
    <n v="1614"/>
    <n v="24"/>
    <n v="2.02"/>
    <n v="1.4869888475836431E-2"/>
    <x v="7"/>
  </r>
  <r>
    <n v="32359233"/>
    <n v="10171"/>
    <x v="6"/>
    <n v="1269750"/>
    <x v="0"/>
    <n v="11043"/>
    <n v="8835"/>
    <n v="95"/>
    <n v="2.04"/>
    <n v="1.0752688172043012E-2"/>
    <x v="7"/>
  </r>
  <r>
    <n v="32359233"/>
    <n v="10174"/>
    <x v="2"/>
    <n v="1269750"/>
    <x v="0"/>
    <n v="1401"/>
    <n v="1130"/>
    <n v="9"/>
    <n v="4.74"/>
    <n v="7.9646017699115043E-3"/>
    <x v="7"/>
  </r>
  <r>
    <n v="32359233"/>
    <n v="10173"/>
    <x v="6"/>
    <n v="1269750"/>
    <x v="0"/>
    <n v="12854"/>
    <n v="10969"/>
    <n v="65"/>
    <n v="2.02"/>
    <n v="5.9257908651654664E-3"/>
    <x v="7"/>
  </r>
  <r>
    <n v="32359233"/>
    <n v="10170"/>
    <x v="6"/>
    <n v="1269750"/>
    <x v="0"/>
    <n v="13672"/>
    <n v="11759"/>
    <n v="66"/>
    <n v="2.02"/>
    <n v="5.6127221702525721E-3"/>
    <x v="7"/>
  </r>
  <r>
    <n v="43346372"/>
    <n v="10224"/>
    <x v="12"/>
    <n v="1269750"/>
    <x v="0"/>
    <n v="7524"/>
    <n v="6553"/>
    <n v="910"/>
    <n v="0.61"/>
    <n v="0.13886769418586906"/>
    <x v="8"/>
  </r>
  <r>
    <n v="55107008"/>
    <n v="10224"/>
    <x v="9"/>
    <n v="1269750"/>
    <x v="0"/>
    <n v="24820"/>
    <n v="22743"/>
    <n v="2032"/>
    <n v="0.61"/>
    <n v="8.9346172448665523E-2"/>
    <x v="8"/>
  </r>
  <r>
    <n v="55107008"/>
    <n v="10224"/>
    <x v="2"/>
    <n v="1269750"/>
    <x v="0"/>
    <n v="26363"/>
    <n v="24574"/>
    <n v="1715"/>
    <n v="2.44"/>
    <n v="6.9789208106128431E-2"/>
    <x v="8"/>
  </r>
  <r>
    <n v="32359233"/>
    <n v="10171"/>
    <x v="6"/>
    <n v="1269750"/>
    <x v="0"/>
    <n v="11919"/>
    <n v="9506"/>
    <n v="102"/>
    <n v="2.04"/>
    <n v="1.0730065221965075E-2"/>
    <x v="8"/>
  </r>
  <r>
    <n v="32359233"/>
    <n v="10170"/>
    <x v="6"/>
    <n v="1269750"/>
    <x v="0"/>
    <n v="15227"/>
    <n v="12616"/>
    <n v="87"/>
    <n v="2.02"/>
    <n v="6.8960050729232718E-3"/>
    <x v="8"/>
  </r>
  <r>
    <n v="43346372"/>
    <n v="10224"/>
    <x v="12"/>
    <n v="1269750"/>
    <x v="0"/>
    <n v="7376"/>
    <n v="6391"/>
    <n v="848"/>
    <n v="1.83"/>
    <n v="0.13268659051791581"/>
    <x v="9"/>
  </r>
  <r>
    <n v="55107008"/>
    <n v="10224"/>
    <x v="2"/>
    <n v="1269750"/>
    <x v="0"/>
    <n v="25176"/>
    <n v="23461"/>
    <n v="1780"/>
    <n v="1.83"/>
    <n v="7.5870593751331997E-2"/>
    <x v="9"/>
  </r>
  <r>
    <n v="55107008"/>
    <n v="10176"/>
    <x v="10"/>
    <n v="1269750"/>
    <x v="0"/>
    <n v="7173"/>
    <n v="6334"/>
    <n v="456"/>
    <n v="4.7300000000000004"/>
    <n v="7.1992421850331542E-2"/>
    <x v="9"/>
  </r>
  <r>
    <n v="43346372"/>
    <n v="10224"/>
    <x v="16"/>
    <n v="1269750"/>
    <x v="0"/>
    <n v="6548"/>
    <n v="5500"/>
    <n v="905"/>
    <n v="0.61"/>
    <n v="0.16454545454545455"/>
    <x v="10"/>
  </r>
  <r>
    <n v="43346372"/>
    <n v="10224"/>
    <x v="12"/>
    <n v="1269750"/>
    <x v="0"/>
    <n v="6738"/>
    <n v="5891"/>
    <n v="764"/>
    <n v="1.83"/>
    <n v="0.12968935664573078"/>
    <x v="10"/>
  </r>
  <r>
    <n v="55107008"/>
    <n v="10224"/>
    <x v="9"/>
    <n v="1269750"/>
    <x v="0"/>
    <n v="21099"/>
    <n v="19211"/>
    <n v="1705"/>
    <n v="1.22"/>
    <n v="8.8751236270886477E-2"/>
    <x v="10"/>
  </r>
  <r>
    <n v="55107008"/>
    <n v="10224"/>
    <x v="2"/>
    <n v="1269750"/>
    <x v="0"/>
    <n v="22243"/>
    <n v="20786"/>
    <n v="1678"/>
    <n v="0.61"/>
    <n v="8.0727412681612626E-2"/>
    <x v="10"/>
  </r>
  <r>
    <n v="19729577"/>
    <n v="10224"/>
    <x v="4"/>
    <n v="1269750"/>
    <x v="0"/>
    <n v="3410"/>
    <n v="2521"/>
    <n v="74"/>
    <n v="1.24"/>
    <n v="2.9353431178103927E-2"/>
    <x v="10"/>
  </r>
  <r>
    <n v="32359233"/>
    <n v="10188"/>
    <x v="3"/>
    <n v="1269750"/>
    <x v="0"/>
    <n v="4244"/>
    <n v="3578"/>
    <n v="38"/>
    <n v="2.02"/>
    <n v="1.0620458356623811E-2"/>
    <x v="10"/>
  </r>
  <r>
    <n v="43346372"/>
    <n v="10224"/>
    <x v="16"/>
    <n v="1269750"/>
    <x v="0"/>
    <n v="6080"/>
    <n v="5115"/>
    <n v="823"/>
    <n v="1.22"/>
    <n v="0.16089931573802541"/>
    <x v="11"/>
  </r>
  <r>
    <n v="55107008"/>
    <n v="10224"/>
    <x v="9"/>
    <n v="1269750"/>
    <x v="0"/>
    <n v="18809"/>
    <n v="16996"/>
    <n v="1640"/>
    <n v="1.83"/>
    <n v="9.6493292539421044E-2"/>
    <x v="11"/>
  </r>
  <r>
    <n v="55107008"/>
    <n v="10224"/>
    <x v="2"/>
    <n v="1269750"/>
    <x v="0"/>
    <n v="19677"/>
    <n v="18288"/>
    <n v="1381"/>
    <n v="2.44"/>
    <n v="7.551399825021872E-2"/>
    <x v="11"/>
  </r>
  <r>
    <n v="42017814"/>
    <n v="10171"/>
    <x v="1"/>
    <n v="1269750"/>
    <x v="0"/>
    <n v="43"/>
    <n v="37"/>
    <n v="1"/>
    <n v="2.02"/>
    <n v="2.7027027027027029E-2"/>
    <x v="11"/>
  </r>
  <r>
    <n v="32359233"/>
    <n v="10173"/>
    <x v="6"/>
    <n v="1269750"/>
    <x v="0"/>
    <n v="14871"/>
    <n v="12180"/>
    <n v="109"/>
    <n v="2.02"/>
    <n v="8.9490968801313638E-3"/>
    <x v="11"/>
  </r>
  <r>
    <n v="32359233"/>
    <n v="10174"/>
    <x v="6"/>
    <n v="1269750"/>
    <x v="0"/>
    <n v="1613"/>
    <n v="1269"/>
    <n v="10"/>
    <n v="4.74"/>
    <n v="7.8802206461780922E-3"/>
    <x v="11"/>
  </r>
  <r>
    <n v="43346372"/>
    <n v="10224"/>
    <x v="12"/>
    <n v="1269750"/>
    <x v="0"/>
    <n v="7083"/>
    <n v="6102"/>
    <n v="813"/>
    <n v="1.22"/>
    <n v="0.13323500491642085"/>
    <x v="12"/>
  </r>
  <r>
    <n v="55107008"/>
    <n v="10224"/>
    <x v="9"/>
    <n v="1269750"/>
    <x v="0"/>
    <n v="18954"/>
    <n v="17016"/>
    <n v="1636"/>
    <n v="0.61"/>
    <n v="9.6144804889515753E-2"/>
    <x v="12"/>
  </r>
  <r>
    <n v="55107008"/>
    <n v="10224"/>
    <x v="2"/>
    <n v="1269750"/>
    <x v="0"/>
    <n v="20152"/>
    <n v="18434"/>
    <n v="1362"/>
    <n v="3.66"/>
    <n v="7.3885212108061191E-2"/>
    <x v="12"/>
  </r>
  <r>
    <n v="80715286"/>
    <n v="10173"/>
    <x v="10"/>
    <n v="1269750"/>
    <x v="0"/>
    <n v="2147"/>
    <n v="1347"/>
    <n v="19"/>
    <n v="2.02"/>
    <n v="1.4105419450631032E-2"/>
    <x v="12"/>
  </r>
  <r>
    <n v="32359233"/>
    <n v="10171"/>
    <x v="2"/>
    <n v="1269750"/>
    <x v="0"/>
    <n v="15831"/>
    <n v="12556"/>
    <n v="94"/>
    <n v="2.04"/>
    <n v="7.4864606562599556E-3"/>
    <x v="12"/>
  </r>
  <r>
    <n v="32359233"/>
    <n v="10173"/>
    <x v="6"/>
    <n v="1269750"/>
    <x v="0"/>
    <n v="15077"/>
    <n v="12338"/>
    <n v="92"/>
    <n v="2.02"/>
    <n v="7.4566380288539468E-3"/>
    <x v="12"/>
  </r>
  <r>
    <n v="32359233"/>
    <n v="10171"/>
    <x v="6"/>
    <n v="1269750"/>
    <x v="0"/>
    <n v="15958"/>
    <n v="12732"/>
    <n v="89"/>
    <n v="2.04"/>
    <n v="6.9902607602890356E-3"/>
    <x v="12"/>
  </r>
  <r>
    <n v="32359233"/>
    <n v="10170"/>
    <x v="2"/>
    <n v="1269750"/>
    <x v="0"/>
    <n v="14977"/>
    <n v="12060"/>
    <n v="74"/>
    <n v="2.02"/>
    <n v="6.135986733001658E-3"/>
    <x v="12"/>
  </r>
  <r>
    <n v="32359233"/>
    <n v="10234"/>
    <x v="1"/>
    <n v="1269750"/>
    <x v="0"/>
    <n v="0"/>
    <n v="0"/>
    <n v="0"/>
    <n v="0.34"/>
    <e v="#DIV/0!"/>
    <x v="13"/>
  </r>
  <r>
    <n v="43480563"/>
    <n v="10231"/>
    <x v="1"/>
    <n v="1269750"/>
    <x v="0"/>
    <n v="0"/>
    <n v="0"/>
    <n v="0"/>
    <n v="7.0000000000000001E-3"/>
    <e v="#DIV/0!"/>
    <x v="13"/>
  </r>
  <r>
    <n v="43346372"/>
    <n v="10224"/>
    <x v="12"/>
    <n v="1269750"/>
    <x v="0"/>
    <n v="8388"/>
    <n v="7216"/>
    <n v="937"/>
    <n v="0.61"/>
    <n v="0.12985033259423504"/>
    <x v="13"/>
  </r>
  <r>
    <n v="55107008"/>
    <n v="10224"/>
    <x v="9"/>
    <n v="1269750"/>
    <x v="0"/>
    <n v="21478"/>
    <n v="18992"/>
    <n v="1740"/>
    <n v="0.61"/>
    <n v="9.1617523167649539E-2"/>
    <x v="13"/>
  </r>
  <r>
    <n v="55107008"/>
    <n v="10224"/>
    <x v="2"/>
    <n v="1269750"/>
    <x v="0"/>
    <n v="22826"/>
    <n v="20711"/>
    <n v="1539"/>
    <n v="0.61"/>
    <n v="7.4308338564048088E-2"/>
    <x v="13"/>
  </r>
  <r>
    <n v="32359233"/>
    <n v="10174"/>
    <x v="6"/>
    <n v="1269750"/>
    <x v="0"/>
    <n v="1924"/>
    <n v="1561"/>
    <n v="27"/>
    <n v="4.74"/>
    <n v="1.729660474055093E-2"/>
    <x v="13"/>
  </r>
  <r>
    <n v="42017814"/>
    <n v="10171"/>
    <x v="15"/>
    <n v="1269750"/>
    <x v="0"/>
    <n v="76"/>
    <n v="59"/>
    <n v="0"/>
    <n v="2.02"/>
    <n v="0"/>
    <x v="13"/>
  </r>
  <r>
    <n v="43346372"/>
    <n v="10224"/>
    <x v="12"/>
    <n v="1269750"/>
    <x v="0"/>
    <n v="9054"/>
    <n v="7688"/>
    <n v="1056"/>
    <n v="0.61"/>
    <n v="0.13735691987513007"/>
    <x v="14"/>
  </r>
  <r>
    <n v="55107008"/>
    <n v="10224"/>
    <x v="9"/>
    <n v="1269750"/>
    <x v="0"/>
    <n v="23506"/>
    <n v="20618"/>
    <n v="2086"/>
    <n v="1.22"/>
    <n v="0.10117373169075565"/>
    <x v="14"/>
  </r>
  <r>
    <n v="55107008"/>
    <n v="10224"/>
    <x v="2"/>
    <n v="1269750"/>
    <x v="0"/>
    <n v="24636"/>
    <n v="22239"/>
    <n v="1712"/>
    <n v="2.44"/>
    <n v="7.6981878681595395E-2"/>
    <x v="14"/>
  </r>
  <r>
    <n v="55107008"/>
    <n v="10176"/>
    <x v="10"/>
    <n v="1269750"/>
    <x v="0"/>
    <n v="7006"/>
    <n v="5961"/>
    <n v="405"/>
    <n v="4.7300000000000004"/>
    <n v="6.7941620533467542E-2"/>
    <x v="14"/>
  </r>
  <r>
    <n v="19729577"/>
    <n v="10224"/>
    <x v="4"/>
    <n v="1269750"/>
    <x v="0"/>
    <n v="4017"/>
    <n v="2872"/>
    <n v="87"/>
    <n v="1.8599999999999901"/>
    <n v="3.0292479108635098E-2"/>
    <x v="14"/>
  </r>
  <r>
    <n v="32359233"/>
    <n v="10210"/>
    <x v="1"/>
    <n v="1269750"/>
    <x v="0"/>
    <n v="0"/>
    <n v="0"/>
    <n v="0"/>
    <n v="6.4999999999999997E-3"/>
    <e v="#DIV/0!"/>
    <x v="15"/>
  </r>
  <r>
    <n v="55107008"/>
    <n v="10227"/>
    <x v="0"/>
    <n v="1269750"/>
    <x v="0"/>
    <n v="0"/>
    <n v="0"/>
    <n v="0"/>
    <n v="1.4E-2"/>
    <e v="#DIV/0!"/>
    <x v="15"/>
  </r>
  <r>
    <n v="43346372"/>
    <n v="10224"/>
    <x v="16"/>
    <n v="1269750"/>
    <x v="0"/>
    <n v="8673"/>
    <n v="6944"/>
    <n v="1043"/>
    <n v="0.61"/>
    <n v="0.15020161290322581"/>
    <x v="15"/>
  </r>
  <r>
    <n v="43346372"/>
    <n v="10224"/>
    <x v="12"/>
    <n v="1269750"/>
    <x v="0"/>
    <n v="9069"/>
    <n v="7658"/>
    <n v="1073"/>
    <n v="0.61"/>
    <n v="0.14011491250979369"/>
    <x v="15"/>
  </r>
  <r>
    <n v="55107008"/>
    <n v="10224"/>
    <x v="9"/>
    <n v="1269750"/>
    <x v="0"/>
    <n v="23086"/>
    <n v="20096"/>
    <n v="1965"/>
    <n v="2.44"/>
    <n v="9.7780652866242032E-2"/>
    <x v="15"/>
  </r>
  <r>
    <n v="55107008"/>
    <n v="10224"/>
    <x v="2"/>
    <n v="1269750"/>
    <x v="0"/>
    <n v="24456"/>
    <n v="21957"/>
    <n v="1748"/>
    <n v="0.61"/>
    <n v="7.9610147105706602E-2"/>
    <x v="15"/>
  </r>
  <r>
    <n v="19729577"/>
    <n v="10224"/>
    <x v="4"/>
    <n v="1269750"/>
    <x v="0"/>
    <n v="3665"/>
    <n v="2687"/>
    <n v="78"/>
    <n v="0.62"/>
    <n v="2.9028656494231486E-2"/>
    <x v="15"/>
  </r>
  <r>
    <n v="32359233"/>
    <n v="10171"/>
    <x v="6"/>
    <n v="1269750"/>
    <x v="0"/>
    <n v="18525"/>
    <n v="13990"/>
    <n v="167"/>
    <n v="2.04"/>
    <n v="1.193709792709078E-2"/>
    <x v="15"/>
  </r>
  <r>
    <n v="43346372"/>
    <n v="10224"/>
    <x v="16"/>
    <n v="1269750"/>
    <x v="0"/>
    <n v="7754"/>
    <n v="6275"/>
    <n v="902"/>
    <n v="0.61"/>
    <n v="0.14374501992031871"/>
    <x v="16"/>
  </r>
  <r>
    <n v="43346372"/>
    <n v="10224"/>
    <x v="12"/>
    <n v="1269750"/>
    <x v="0"/>
    <n v="8122"/>
    <n v="6926"/>
    <n v="823"/>
    <n v="3.05"/>
    <n v="0.11882760612185966"/>
    <x v="16"/>
  </r>
  <r>
    <n v="55107008"/>
    <n v="10224"/>
    <x v="2"/>
    <n v="1269750"/>
    <x v="0"/>
    <n v="25166"/>
    <n v="22521"/>
    <n v="1795"/>
    <n v="0.61"/>
    <n v="7.9703387949025359E-2"/>
    <x v="16"/>
  </r>
  <r>
    <n v="32359233"/>
    <n v="10176"/>
    <x v="5"/>
    <n v="1269750"/>
    <x v="0"/>
    <n v="16776"/>
    <n v="12668"/>
    <n v="124"/>
    <n v="4.7300000000000004"/>
    <n v="9.7884433217556039E-3"/>
    <x v="16"/>
  </r>
  <r>
    <n v="32359233"/>
    <n v="10173"/>
    <x v="6"/>
    <n v="1269750"/>
    <x v="0"/>
    <n v="18981"/>
    <n v="15514"/>
    <n v="130"/>
    <n v="2.02"/>
    <n v="8.3795281681062258E-3"/>
    <x v="16"/>
  </r>
  <r>
    <n v="43346372"/>
    <n v="10224"/>
    <x v="12"/>
    <n v="1269750"/>
    <x v="0"/>
    <n v="5754"/>
    <n v="4978"/>
    <n v="696"/>
    <n v="1.22"/>
    <n v="0.13981518682201688"/>
    <x v="17"/>
  </r>
  <r>
    <n v="55107008"/>
    <n v="10224"/>
    <x v="9"/>
    <n v="1269750"/>
    <x v="0"/>
    <n v="20206"/>
    <n v="17662"/>
    <n v="1706"/>
    <n v="0.61"/>
    <n v="9.6591552485562227E-2"/>
    <x v="17"/>
  </r>
  <r>
    <n v="55107008"/>
    <n v="10224"/>
    <x v="2"/>
    <n v="1269750"/>
    <x v="0"/>
    <n v="21147"/>
    <n v="19172"/>
    <n v="1621"/>
    <n v="3.05"/>
    <n v="8.4550385979553513E-2"/>
    <x v="17"/>
  </r>
  <r>
    <n v="36011719"/>
    <n v="10224"/>
    <x v="4"/>
    <n v="1269750"/>
    <x v="0"/>
    <n v="404"/>
    <n v="307"/>
    <n v="12"/>
    <n v="0.62"/>
    <n v="3.9087947882736153E-2"/>
    <x v="17"/>
  </r>
  <r>
    <n v="32359233"/>
    <n v="10173"/>
    <x v="6"/>
    <n v="1269750"/>
    <x v="0"/>
    <n v="12976"/>
    <n v="10134"/>
    <n v="115"/>
    <n v="2.02"/>
    <n v="1.1347937635681864E-2"/>
    <x v="17"/>
  </r>
  <r>
    <n v="32359233"/>
    <n v="10172"/>
    <x v="6"/>
    <n v="1269750"/>
    <x v="0"/>
    <n v="17641"/>
    <n v="12769"/>
    <n v="116"/>
    <n v="2.02"/>
    <n v="9.0845015271360328E-3"/>
    <x v="17"/>
  </r>
  <r>
    <n v="32359233"/>
    <n v="10171"/>
    <x v="6"/>
    <n v="1269750"/>
    <x v="0"/>
    <n v="13265"/>
    <n v="9342"/>
    <n v="63"/>
    <n v="4.08"/>
    <n v="6.7437379576107898E-3"/>
    <x v="17"/>
  </r>
  <r>
    <n v="43346372"/>
    <n v="10224"/>
    <x v="16"/>
    <n v="1269750"/>
    <x v="0"/>
    <n v="2891"/>
    <n v="2461"/>
    <n v="350"/>
    <n v="0.61"/>
    <n v="0.14221861032100772"/>
    <x v="18"/>
  </r>
  <r>
    <n v="43346372"/>
    <n v="10224"/>
    <x v="12"/>
    <n v="1269750"/>
    <x v="0"/>
    <n v="3114"/>
    <n v="2738"/>
    <n v="341"/>
    <n v="0.61"/>
    <n v="0.12454346238130022"/>
    <x v="18"/>
  </r>
  <r>
    <n v="55107008"/>
    <n v="10224"/>
    <x v="2"/>
    <n v="1269750"/>
    <x v="0"/>
    <n v="13330"/>
    <n v="12059"/>
    <n v="1014"/>
    <n v="0.61"/>
    <n v="8.4086574342814496E-2"/>
    <x v="18"/>
  </r>
  <r>
    <n v="32359233"/>
    <n v="10174"/>
    <x v="6"/>
    <n v="1269750"/>
    <x v="0"/>
    <n v="1266"/>
    <n v="1051"/>
    <n v="10"/>
    <n v="4.74"/>
    <n v="9.5147478591817315E-3"/>
    <x v="18"/>
  </r>
  <r>
    <n v="55107008"/>
    <n v="10227"/>
    <x v="0"/>
    <n v="1269750"/>
    <x v="0"/>
    <n v="0"/>
    <n v="0"/>
    <n v="0"/>
    <n v="7.0000000000000001E-3"/>
    <e v="#DIV/0!"/>
    <x v="19"/>
  </r>
  <r>
    <n v="55107008"/>
    <n v="10224"/>
    <x v="9"/>
    <n v="1269750"/>
    <x v="0"/>
    <n v="6173"/>
    <n v="5634"/>
    <n v="549"/>
    <n v="1.22"/>
    <n v="9.7444089456869012E-2"/>
    <x v="19"/>
  </r>
  <r>
    <n v="55107008"/>
    <n v="10224"/>
    <x v="2"/>
    <n v="1269750"/>
    <x v="0"/>
    <n v="6303"/>
    <n v="5870"/>
    <n v="497"/>
    <n v="1.22"/>
    <n v="8.4667802385008512E-2"/>
    <x v="19"/>
  </r>
  <r>
    <n v="80715286"/>
    <n v="10171"/>
    <x v="13"/>
    <n v="1269750"/>
    <x v="0"/>
    <n v="336"/>
    <n v="241"/>
    <n v="9"/>
    <n v="2.04"/>
    <n v="3.7344398340248962E-2"/>
    <x v="19"/>
  </r>
  <r>
    <n v="32359233"/>
    <n v="10173"/>
    <x v="6"/>
    <n v="1269750"/>
    <x v="0"/>
    <n v="2860"/>
    <n v="2105"/>
    <n v="20"/>
    <n v="2.02"/>
    <n v="9.5011876484560574E-3"/>
    <x v="19"/>
  </r>
  <r>
    <n v="32359233"/>
    <n v="10176"/>
    <x v="5"/>
    <n v="1269750"/>
    <x v="0"/>
    <n v="6836"/>
    <n v="5016"/>
    <n v="41"/>
    <n v="4.7300000000000004"/>
    <n v="8.1738437001594895E-3"/>
    <x v="19"/>
  </r>
  <r>
    <n v="43346372"/>
    <n v="10224"/>
    <x v="12"/>
    <n v="1269750"/>
    <x v="0"/>
    <n v="312"/>
    <n v="274"/>
    <n v="29"/>
    <n v="0.61"/>
    <n v="0.10583941605839416"/>
    <x v="21"/>
  </r>
  <r>
    <n v="55107008"/>
    <n v="10224"/>
    <x v="2"/>
    <n v="1269750"/>
    <x v="0"/>
    <n v="769"/>
    <n v="692"/>
    <n v="53"/>
    <n v="0.61"/>
    <n v="7.6589595375722547E-2"/>
    <x v="0"/>
  </r>
  <r>
    <n v="62310876"/>
    <n v="10235"/>
    <x v="0"/>
    <n v="1643084"/>
    <x v="0"/>
    <n v="1148"/>
    <n v="1013"/>
    <n v="43"/>
    <n v="0.1013"/>
    <n v="4.244817374136229E-2"/>
    <x v="0"/>
  </r>
  <r>
    <n v="43346372"/>
    <n v="10224"/>
    <x v="12"/>
    <n v="1269750"/>
    <x v="0"/>
    <n v="3487"/>
    <n v="2987"/>
    <n v="445"/>
    <n v="0.61"/>
    <n v="0.14897890860395044"/>
    <x v="2"/>
  </r>
  <r>
    <n v="43346372"/>
    <n v="10224"/>
    <x v="16"/>
    <n v="1269750"/>
    <x v="0"/>
    <n v="3654"/>
    <n v="3019"/>
    <n v="505"/>
    <n v="0.61"/>
    <n v="0.16727393176548527"/>
    <x v="3"/>
  </r>
  <r>
    <n v="55107008"/>
    <n v="10224"/>
    <x v="9"/>
    <n v="1269750"/>
    <x v="0"/>
    <n v="9275"/>
    <n v="8279"/>
    <n v="595"/>
    <n v="0.61"/>
    <n v="7.1868583162217656E-2"/>
    <x v="3"/>
  </r>
  <r>
    <n v="80715286"/>
    <n v="10170"/>
    <x v="5"/>
    <n v="1269750"/>
    <x v="0"/>
    <n v="1538"/>
    <n v="1114"/>
    <n v="14"/>
    <n v="2.02"/>
    <n v="1.2567324955116697E-2"/>
    <x v="3"/>
  </r>
  <r>
    <n v="32359233"/>
    <n v="10176"/>
    <x v="5"/>
    <n v="1269750"/>
    <x v="0"/>
    <n v="8142"/>
    <n v="6473"/>
    <n v="41"/>
    <n v="4.7300000000000004"/>
    <n v="6.3340027807817084E-3"/>
    <x v="3"/>
  </r>
  <r>
    <n v="55107008"/>
    <n v="10224"/>
    <x v="2"/>
    <n v="1269750"/>
    <x v="0"/>
    <n v="15760"/>
    <n v="14654"/>
    <n v="1004"/>
    <n v="0.61"/>
    <n v="6.8513716391428961E-2"/>
    <x v="4"/>
  </r>
  <r>
    <n v="19729577"/>
    <n v="10224"/>
    <x v="4"/>
    <n v="1269750"/>
    <x v="0"/>
    <n v="2743"/>
    <n v="2112"/>
    <n v="53"/>
    <n v="0.62"/>
    <n v="2.5094696969696968E-2"/>
    <x v="4"/>
  </r>
  <r>
    <n v="32359233"/>
    <n v="10188"/>
    <x v="3"/>
    <n v="1269750"/>
    <x v="0"/>
    <n v="4001"/>
    <n v="3477"/>
    <n v="21"/>
    <n v="2.02"/>
    <n v="6.0396893874029335E-3"/>
    <x v="4"/>
  </r>
  <r>
    <n v="43346372"/>
    <n v="10224"/>
    <x v="16"/>
    <n v="1269750"/>
    <x v="0"/>
    <n v="4374"/>
    <n v="3728"/>
    <n v="641"/>
    <n v="2.44"/>
    <n v="0.1719420600858369"/>
    <x v="5"/>
  </r>
  <r>
    <n v="43346372"/>
    <n v="10224"/>
    <x v="12"/>
    <n v="1269750"/>
    <x v="0"/>
    <n v="4692"/>
    <n v="4086"/>
    <n v="538"/>
    <n v="0.61"/>
    <n v="0.13166911404796866"/>
    <x v="5"/>
  </r>
  <r>
    <n v="55107008"/>
    <n v="10224"/>
    <x v="9"/>
    <n v="1269750"/>
    <x v="0"/>
    <n v="18246"/>
    <n v="16642"/>
    <n v="1334"/>
    <n v="1.22"/>
    <n v="8.0158634779473617E-2"/>
    <x v="5"/>
  </r>
  <r>
    <n v="55107008"/>
    <n v="10224"/>
    <x v="2"/>
    <n v="1269750"/>
    <x v="0"/>
    <n v="18932"/>
    <n v="17636"/>
    <n v="1339"/>
    <n v="2.44"/>
    <n v="7.5924245860739398E-2"/>
    <x v="5"/>
  </r>
  <r>
    <n v="55107008"/>
    <n v="10174"/>
    <x v="0"/>
    <n v="1269750"/>
    <x v="0"/>
    <n v="678"/>
    <n v="646"/>
    <n v="18"/>
    <n v="4.74"/>
    <n v="2.7863777089783281E-2"/>
    <x v="5"/>
  </r>
  <r>
    <n v="32359233"/>
    <n v="10171"/>
    <x v="6"/>
    <n v="1269750"/>
    <x v="0"/>
    <n v="11573"/>
    <n v="9385"/>
    <n v="58"/>
    <n v="4.08"/>
    <n v="6.1800745871070858E-3"/>
    <x v="5"/>
  </r>
  <r>
    <n v="43346372"/>
    <n v="10224"/>
    <x v="16"/>
    <n v="1269750"/>
    <x v="0"/>
    <n v="4772"/>
    <n v="4002"/>
    <n v="653"/>
    <n v="0.61"/>
    <n v="0.16316841579210395"/>
    <x v="6"/>
  </r>
  <r>
    <n v="43346372"/>
    <n v="10224"/>
    <x v="12"/>
    <n v="1269750"/>
    <x v="0"/>
    <n v="5092"/>
    <n v="4386"/>
    <n v="559"/>
    <n v="1.22"/>
    <n v="0.12745098039215685"/>
    <x v="6"/>
  </r>
  <r>
    <n v="55107008"/>
    <n v="10224"/>
    <x v="9"/>
    <n v="1269750"/>
    <x v="0"/>
    <n v="15930"/>
    <n v="14595"/>
    <n v="1209"/>
    <n v="0.61"/>
    <n v="8.2836587872559098E-2"/>
    <x v="6"/>
  </r>
  <r>
    <n v="55107008"/>
    <n v="10224"/>
    <x v="2"/>
    <n v="1269750"/>
    <x v="0"/>
    <n v="16872"/>
    <n v="15741"/>
    <n v="1168"/>
    <n v="1.22"/>
    <n v="7.4201130804904383E-2"/>
    <x v="6"/>
  </r>
  <r>
    <n v="36011719"/>
    <n v="10224"/>
    <x v="4"/>
    <n v="1269750"/>
    <x v="0"/>
    <n v="759"/>
    <n v="579"/>
    <n v="11"/>
    <n v="0.62"/>
    <n v="1.8998272884283247E-2"/>
    <x v="6"/>
  </r>
  <r>
    <n v="43346372"/>
    <n v="10224"/>
    <x v="16"/>
    <n v="1269750"/>
    <x v="0"/>
    <n v="5377"/>
    <n v="4488"/>
    <n v="728"/>
    <n v="0.61"/>
    <n v="0.16221033868092691"/>
    <x v="7"/>
  </r>
  <r>
    <n v="55107008"/>
    <n v="10224"/>
    <x v="9"/>
    <n v="1269750"/>
    <x v="0"/>
    <n v="18096"/>
    <n v="16562"/>
    <n v="1420"/>
    <n v="1.22"/>
    <n v="8.5738437386789032E-2"/>
    <x v="7"/>
  </r>
  <r>
    <n v="55107008"/>
    <n v="10224"/>
    <x v="2"/>
    <n v="1269750"/>
    <x v="0"/>
    <n v="19134"/>
    <n v="17868"/>
    <n v="1249"/>
    <n v="0.61"/>
    <n v="6.9901499888068055E-2"/>
    <x v="7"/>
  </r>
  <r>
    <n v="55107008"/>
    <n v="10176"/>
    <x v="10"/>
    <n v="1269750"/>
    <x v="0"/>
    <n v="5126"/>
    <n v="4556"/>
    <n v="292"/>
    <n v="4.7300000000000004"/>
    <n v="6.4091308165057065E-2"/>
    <x v="7"/>
  </r>
  <r>
    <n v="32359233"/>
    <n v="10188"/>
    <x v="3"/>
    <n v="1269750"/>
    <x v="0"/>
    <n v="4324"/>
    <n v="3664"/>
    <n v="26"/>
    <n v="2.02"/>
    <n v="7.0960698689956333E-3"/>
    <x v="7"/>
  </r>
  <r>
    <n v="43346372"/>
    <n v="10224"/>
    <x v="16"/>
    <n v="1269750"/>
    <x v="0"/>
    <n v="5829"/>
    <n v="4825"/>
    <n v="663"/>
    <n v="1.83"/>
    <n v="0.13740932642487047"/>
    <x v="8"/>
  </r>
  <r>
    <n v="55107008"/>
    <n v="10224"/>
    <x v="9"/>
    <n v="1269750"/>
    <x v="0"/>
    <n v="19545"/>
    <n v="17894"/>
    <n v="1590"/>
    <n v="1.22"/>
    <n v="8.8856599977646139E-2"/>
    <x v="8"/>
  </r>
  <r>
    <n v="55107008"/>
    <n v="10224"/>
    <x v="2"/>
    <n v="1269750"/>
    <x v="0"/>
    <n v="20583"/>
    <n v="19201"/>
    <n v="1413"/>
    <n v="0.61"/>
    <n v="7.3589917191812931E-2"/>
    <x v="8"/>
  </r>
  <r>
    <n v="80715286"/>
    <n v="10170"/>
    <x v="5"/>
    <n v="1269750"/>
    <x v="0"/>
    <n v="2297"/>
    <n v="1741"/>
    <n v="23"/>
    <n v="2.02"/>
    <n v="1.3210798391728892E-2"/>
    <x v="8"/>
  </r>
  <r>
    <n v="32359233"/>
    <n v="10188"/>
    <x v="3"/>
    <n v="1269750"/>
    <x v="0"/>
    <n v="4870"/>
    <n v="4076"/>
    <n v="37"/>
    <n v="2.02"/>
    <n v="9.0775269872423944E-3"/>
    <x v="8"/>
  </r>
  <r>
    <n v="32359233"/>
    <n v="10171"/>
    <x v="6"/>
    <n v="1269750"/>
    <x v="0"/>
    <n v="13042"/>
    <n v="10812"/>
    <n v="97"/>
    <n v="2.04"/>
    <n v="8.9715131335553096E-3"/>
    <x v="8"/>
  </r>
  <r>
    <n v="32359233"/>
    <n v="10170"/>
    <x v="6"/>
    <n v="1269750"/>
    <x v="0"/>
    <n v="18997"/>
    <n v="15893"/>
    <n v="107"/>
    <n v="2.02"/>
    <n v="6.7325237525954823E-3"/>
    <x v="8"/>
  </r>
  <r>
    <n v="43346372"/>
    <n v="10224"/>
    <x v="16"/>
    <n v="1269750"/>
    <x v="0"/>
    <n v="6035"/>
    <n v="5032"/>
    <n v="821"/>
    <n v="0.61"/>
    <n v="0.16315580286168521"/>
    <x v="9"/>
  </r>
  <r>
    <n v="55107008"/>
    <n v="10224"/>
    <x v="9"/>
    <n v="1269750"/>
    <x v="0"/>
    <n v="19709"/>
    <n v="18082"/>
    <n v="1598"/>
    <n v="0.61"/>
    <n v="8.837517973675478E-2"/>
    <x v="9"/>
  </r>
  <r>
    <n v="55107008"/>
    <n v="10224"/>
    <x v="2"/>
    <n v="1269750"/>
    <x v="0"/>
    <n v="21052"/>
    <n v="19649"/>
    <n v="1407"/>
    <n v="0.61"/>
    <n v="7.1606697541859637E-2"/>
    <x v="9"/>
  </r>
  <r>
    <n v="55107008"/>
    <n v="10176"/>
    <x v="10"/>
    <n v="1269750"/>
    <x v="0"/>
    <n v="5510"/>
    <n v="4953"/>
    <n v="311"/>
    <n v="4.7300000000000004"/>
    <n v="6.2790228144558854E-2"/>
    <x v="9"/>
  </r>
  <r>
    <n v="36011719"/>
    <n v="10224"/>
    <x v="4"/>
    <n v="1269750"/>
    <x v="0"/>
    <n v="777"/>
    <n v="563"/>
    <n v="17"/>
    <n v="1.24"/>
    <n v="3.0195381882770871E-2"/>
    <x v="9"/>
  </r>
  <r>
    <n v="43346372"/>
    <n v="10224"/>
    <x v="16"/>
    <n v="1269750"/>
    <x v="0"/>
    <n v="5788"/>
    <n v="4834"/>
    <n v="790"/>
    <n v="0.61"/>
    <n v="0.16342573438146463"/>
    <x v="10"/>
  </r>
  <r>
    <n v="43346372"/>
    <n v="10224"/>
    <x v="12"/>
    <n v="1269750"/>
    <x v="0"/>
    <n v="6117"/>
    <n v="5345"/>
    <n v="655"/>
    <n v="1.22"/>
    <n v="0.1225444340505145"/>
    <x v="10"/>
  </r>
  <r>
    <n v="55107008"/>
    <n v="10224"/>
    <x v="9"/>
    <n v="1269750"/>
    <x v="0"/>
    <n v="18383"/>
    <n v="16877"/>
    <n v="1387"/>
    <n v="0.61"/>
    <n v="8.2182852402678197E-2"/>
    <x v="10"/>
  </r>
  <r>
    <n v="55107008"/>
    <n v="10224"/>
    <x v="2"/>
    <n v="1269750"/>
    <x v="0"/>
    <n v="19427"/>
    <n v="18070"/>
    <n v="1320"/>
    <n v="1.22"/>
    <n v="7.3049252905368012E-2"/>
    <x v="10"/>
  </r>
  <r>
    <n v="42017814"/>
    <n v="10172"/>
    <x v="1"/>
    <n v="1269750"/>
    <x v="0"/>
    <n v="61"/>
    <n v="55"/>
    <n v="1"/>
    <n v="2.02"/>
    <n v="1.8181818181818181E-2"/>
    <x v="10"/>
  </r>
  <r>
    <n v="32359233"/>
    <n v="10176"/>
    <x v="5"/>
    <n v="1269750"/>
    <x v="0"/>
    <n v="12229"/>
    <n v="9304"/>
    <n v="74"/>
    <n v="4.7300000000000004"/>
    <n v="7.9535683576956156E-3"/>
    <x v="10"/>
  </r>
  <r>
    <n v="32359233"/>
    <n v="10170"/>
    <x v="6"/>
    <n v="1269750"/>
    <x v="0"/>
    <n v="16430"/>
    <n v="13893"/>
    <n v="90"/>
    <n v="2.02"/>
    <n v="6.4780824875836753E-3"/>
    <x v="10"/>
  </r>
  <r>
    <n v="32359233"/>
    <n v="10170"/>
    <x v="2"/>
    <n v="1269750"/>
    <x v="0"/>
    <n v="14519"/>
    <n v="12166"/>
    <n v="58"/>
    <n v="2.02"/>
    <n v="4.7673845142199569E-3"/>
    <x v="10"/>
  </r>
  <r>
    <n v="43346372"/>
    <n v="10224"/>
    <x v="16"/>
    <n v="1269750"/>
    <x v="0"/>
    <n v="5501"/>
    <n v="4553"/>
    <n v="653"/>
    <n v="0.61"/>
    <n v="0.1434219196134417"/>
    <x v="11"/>
  </r>
  <r>
    <n v="43346372"/>
    <n v="10224"/>
    <x v="12"/>
    <n v="1269750"/>
    <x v="0"/>
    <n v="5831"/>
    <n v="5072"/>
    <n v="655"/>
    <n v="0.61"/>
    <n v="0.1291403785488959"/>
    <x v="11"/>
  </r>
  <r>
    <n v="55107008"/>
    <n v="10224"/>
    <x v="9"/>
    <n v="1269750"/>
    <x v="0"/>
    <n v="17350"/>
    <n v="15843"/>
    <n v="1426"/>
    <n v="0.61"/>
    <n v="9.0008205516631953E-2"/>
    <x v="11"/>
  </r>
  <r>
    <n v="55107008"/>
    <n v="10224"/>
    <x v="2"/>
    <n v="1269750"/>
    <x v="0"/>
    <n v="18053"/>
    <n v="16787"/>
    <n v="1148"/>
    <n v="1.22"/>
    <n v="6.8386251265860482E-2"/>
    <x v="11"/>
  </r>
  <r>
    <n v="80715286"/>
    <n v="10188"/>
    <x v="1"/>
    <n v="1269750"/>
    <x v="0"/>
    <n v="624"/>
    <n v="418"/>
    <n v="17"/>
    <n v="2.02"/>
    <n v="4.0669856459330141E-2"/>
    <x v="11"/>
  </r>
  <r>
    <n v="32359233"/>
    <n v="10172"/>
    <x v="6"/>
    <n v="1269750"/>
    <x v="0"/>
    <n v="23209"/>
    <n v="17971"/>
    <n v="155"/>
    <n v="4.04"/>
    <n v="8.6250069556507714E-3"/>
    <x v="11"/>
  </r>
  <r>
    <n v="32359233"/>
    <n v="10171"/>
    <x v="6"/>
    <n v="1269750"/>
    <x v="0"/>
    <n v="13371"/>
    <n v="10361"/>
    <n v="87"/>
    <n v="2.04"/>
    <n v="8.396872888717306E-3"/>
    <x v="11"/>
  </r>
  <r>
    <n v="55107008"/>
    <n v="10227"/>
    <x v="0"/>
    <n v="1269750"/>
    <x v="0"/>
    <n v="0"/>
    <n v="0"/>
    <n v="0"/>
    <n v="7.0000000000000001E-3"/>
    <e v="#DIV/0!"/>
    <x v="12"/>
  </r>
  <r>
    <n v="55107008"/>
    <n v="10231"/>
    <x v="0"/>
    <n v="1269750"/>
    <x v="0"/>
    <n v="0"/>
    <n v="0"/>
    <n v="0"/>
    <n v="7.0000000000000001E-3"/>
    <e v="#DIV/0!"/>
    <x v="12"/>
  </r>
  <r>
    <n v="43346372"/>
    <n v="10224"/>
    <x v="16"/>
    <n v="1269750"/>
    <x v="0"/>
    <n v="6466"/>
    <n v="5322"/>
    <n v="822"/>
    <n v="0.61"/>
    <n v="0.15445321307779031"/>
    <x v="12"/>
  </r>
  <r>
    <n v="55107008"/>
    <n v="10224"/>
    <x v="9"/>
    <n v="1269750"/>
    <x v="0"/>
    <n v="17759"/>
    <n v="15987"/>
    <n v="1515"/>
    <n v="0.61"/>
    <n v="9.476449615312442E-2"/>
    <x v="12"/>
  </r>
  <r>
    <n v="55107008"/>
    <n v="10224"/>
    <x v="2"/>
    <n v="1269750"/>
    <x v="0"/>
    <n v="18749"/>
    <n v="17232"/>
    <n v="1207"/>
    <n v="0.61"/>
    <n v="7.0044103992571966E-2"/>
    <x v="12"/>
  </r>
  <r>
    <n v="36011719"/>
    <n v="10224"/>
    <x v="4"/>
    <n v="1269750"/>
    <x v="0"/>
    <n v="764"/>
    <n v="603"/>
    <n v="25"/>
    <n v="0.62"/>
    <n v="4.1459369817578771E-2"/>
    <x v="12"/>
  </r>
  <r>
    <n v="32359233"/>
    <n v="10188"/>
    <x v="3"/>
    <n v="1269750"/>
    <x v="0"/>
    <n v="4651"/>
    <n v="3977"/>
    <n v="32"/>
    <n v="2.02"/>
    <n v="8.0462660296706061E-3"/>
    <x v="12"/>
  </r>
  <r>
    <n v="32359233"/>
    <n v="10169"/>
    <x v="10"/>
    <n v="1269750"/>
    <x v="0"/>
    <n v="792"/>
    <n v="579"/>
    <n v="4"/>
    <n v="5.41"/>
    <n v="6.9084628670120895E-3"/>
    <x v="12"/>
  </r>
  <r>
    <n v="55107008"/>
    <n v="10231"/>
    <x v="0"/>
    <n v="1269750"/>
    <x v="0"/>
    <n v="0"/>
    <n v="0"/>
    <n v="0"/>
    <n v="7.0000000000000001E-3"/>
    <e v="#DIV/0!"/>
    <x v="13"/>
  </r>
  <r>
    <n v="43346372"/>
    <n v="10224"/>
    <x v="12"/>
    <n v="1269750"/>
    <x v="0"/>
    <n v="7964"/>
    <n v="6812"/>
    <n v="884"/>
    <n v="1.22"/>
    <n v="0.12977099236641221"/>
    <x v="13"/>
  </r>
  <r>
    <n v="55107008"/>
    <n v="10224"/>
    <x v="9"/>
    <n v="1269750"/>
    <x v="0"/>
    <n v="21407"/>
    <n v="19128"/>
    <n v="1719"/>
    <n v="3.05"/>
    <n v="8.986825595984943E-2"/>
    <x v="13"/>
  </r>
  <r>
    <n v="55107008"/>
    <n v="10224"/>
    <x v="2"/>
    <n v="1269750"/>
    <x v="0"/>
    <n v="22612"/>
    <n v="20665"/>
    <n v="1545"/>
    <n v="1.22"/>
    <n v="7.4764093878538593E-2"/>
    <x v="13"/>
  </r>
  <r>
    <n v="19729577"/>
    <n v="10224"/>
    <x v="4"/>
    <n v="1269750"/>
    <x v="0"/>
    <n v="3702"/>
    <n v="2690"/>
    <n v="80"/>
    <n v="0.62"/>
    <n v="2.9739776951672861E-2"/>
    <x v="13"/>
  </r>
  <r>
    <n v="32359233"/>
    <n v="10171"/>
    <x v="6"/>
    <n v="1269750"/>
    <x v="0"/>
    <n v="21238"/>
    <n v="16270"/>
    <n v="183"/>
    <n v="2.04"/>
    <n v="1.1247695144437615E-2"/>
    <x v="13"/>
  </r>
  <r>
    <n v="43346372"/>
    <n v="10224"/>
    <x v="16"/>
    <n v="1269750"/>
    <x v="0"/>
    <n v="8497"/>
    <n v="6892"/>
    <n v="1136"/>
    <n v="0.61"/>
    <n v="0.16482878699941961"/>
    <x v="14"/>
  </r>
  <r>
    <n v="43346372"/>
    <n v="10224"/>
    <x v="12"/>
    <n v="1269750"/>
    <x v="0"/>
    <n v="8838"/>
    <n v="7594"/>
    <n v="1085"/>
    <n v="0.61"/>
    <n v="0.1428759547010798"/>
    <x v="14"/>
  </r>
  <r>
    <n v="55107008"/>
    <n v="10224"/>
    <x v="9"/>
    <n v="1269750"/>
    <x v="0"/>
    <n v="24388"/>
    <n v="21565"/>
    <n v="1897"/>
    <n v="0.61"/>
    <n v="8.7966612566658942E-2"/>
    <x v="14"/>
  </r>
  <r>
    <n v="55107008"/>
    <n v="10224"/>
    <x v="2"/>
    <n v="1269750"/>
    <x v="0"/>
    <n v="25705"/>
    <n v="23246"/>
    <n v="1819"/>
    <n v="2.44"/>
    <n v="7.8250021509076825E-2"/>
    <x v="14"/>
  </r>
  <r>
    <n v="80715286"/>
    <n v="10170"/>
    <x v="5"/>
    <n v="1269750"/>
    <x v="0"/>
    <n v="3984"/>
    <n v="2780"/>
    <n v="59"/>
    <n v="2.02"/>
    <n v="2.1223021582733814E-2"/>
    <x v="14"/>
  </r>
  <r>
    <n v="32359233"/>
    <n v="10173"/>
    <x v="6"/>
    <n v="1269750"/>
    <x v="0"/>
    <n v="26344"/>
    <n v="21345"/>
    <n v="232"/>
    <n v="2.02"/>
    <n v="1.0869055985008199E-2"/>
    <x v="14"/>
  </r>
  <r>
    <n v="32359233"/>
    <n v="10176"/>
    <x v="5"/>
    <n v="1269750"/>
    <x v="0"/>
    <n v="18295"/>
    <n v="12924"/>
    <n v="127"/>
    <n v="4.7300000000000004"/>
    <n v="9.8266790467347563E-3"/>
    <x v="14"/>
  </r>
  <r>
    <n v="32359233"/>
    <n v="10170"/>
    <x v="6"/>
    <n v="1269750"/>
    <x v="0"/>
    <n v="26272"/>
    <n v="20827"/>
    <n v="192"/>
    <n v="2.02"/>
    <n v="9.2188025159648541E-3"/>
    <x v="14"/>
  </r>
  <r>
    <n v="32359233"/>
    <n v="10171"/>
    <x v="2"/>
    <n v="1269750"/>
    <x v="0"/>
    <n v="22395"/>
    <n v="17108"/>
    <n v="150"/>
    <n v="2.04"/>
    <n v="8.7678279167640871E-3"/>
    <x v="14"/>
  </r>
  <r>
    <n v="32359233"/>
    <n v="10170"/>
    <x v="2"/>
    <n v="1269750"/>
    <x v="0"/>
    <n v="23103"/>
    <n v="18209"/>
    <n v="150"/>
    <n v="2.02"/>
    <n v="8.2376846614311602E-3"/>
    <x v="14"/>
  </r>
  <r>
    <n v="55107008"/>
    <n v="10227"/>
    <x v="0"/>
    <n v="1269750"/>
    <x v="0"/>
    <n v="0"/>
    <n v="0"/>
    <n v="0"/>
    <n v="7.0000000000000001E-3"/>
    <e v="#DIV/0!"/>
    <x v="15"/>
  </r>
  <r>
    <n v="43346372"/>
    <n v="10224"/>
    <x v="12"/>
    <n v="1269750"/>
    <x v="0"/>
    <n v="9070"/>
    <n v="7723"/>
    <n v="993"/>
    <n v="0.61"/>
    <n v="0.12857697785834521"/>
    <x v="15"/>
  </r>
  <r>
    <n v="55107008"/>
    <n v="10224"/>
    <x v="9"/>
    <n v="1269750"/>
    <x v="0"/>
    <n v="25768"/>
    <n v="22442"/>
    <n v="2094"/>
    <n v="1.83"/>
    <n v="9.3307191872382136E-2"/>
    <x v="15"/>
  </r>
  <r>
    <n v="55107008"/>
    <n v="10224"/>
    <x v="2"/>
    <n v="1269750"/>
    <x v="0"/>
    <n v="26994"/>
    <n v="24348"/>
    <n v="1979"/>
    <n v="1.22"/>
    <n v="8.1279776573024473E-2"/>
    <x v="15"/>
  </r>
  <r>
    <n v="55107008"/>
    <n v="10176"/>
    <x v="0"/>
    <n v="1269750"/>
    <x v="0"/>
    <n v="2508"/>
    <n v="2329"/>
    <n v="121"/>
    <n v="4.7300000000000004"/>
    <n v="5.1953628166595107E-2"/>
    <x v="15"/>
  </r>
  <r>
    <n v="36011719"/>
    <n v="10224"/>
    <x v="4"/>
    <n v="1269750"/>
    <x v="0"/>
    <n v="964"/>
    <n v="742"/>
    <n v="14"/>
    <n v="0.62"/>
    <n v="1.8867924528301886E-2"/>
    <x v="15"/>
  </r>
  <r>
    <n v="32359233"/>
    <n v="10170"/>
    <x v="6"/>
    <n v="1269750"/>
    <x v="0"/>
    <n v="28097"/>
    <n v="21720"/>
    <n v="247"/>
    <n v="2.02"/>
    <n v="1.1372007366482504E-2"/>
    <x v="15"/>
  </r>
  <r>
    <n v="32359233"/>
    <n v="10173"/>
    <x v="2"/>
    <n v="1269750"/>
    <x v="0"/>
    <n v="14234"/>
    <n v="9138"/>
    <n v="67"/>
    <n v="2.02"/>
    <n v="7.3320201356970888E-3"/>
    <x v="15"/>
  </r>
  <r>
    <n v="55107008"/>
    <n v="10227"/>
    <x v="0"/>
    <n v="1269750"/>
    <x v="0"/>
    <n v="0"/>
    <n v="0"/>
    <n v="0"/>
    <n v="7.0000000000000001E-3"/>
    <e v="#DIV/0!"/>
    <x v="16"/>
  </r>
  <r>
    <n v="55107008"/>
    <n v="10231"/>
    <x v="0"/>
    <n v="1269750"/>
    <x v="0"/>
    <n v="0"/>
    <n v="0"/>
    <n v="0"/>
    <n v="7.0000000000000001E-3"/>
    <e v="#DIV/0!"/>
    <x v="16"/>
  </r>
  <r>
    <n v="55107008"/>
    <n v="10224"/>
    <x v="2"/>
    <n v="1269750"/>
    <x v="0"/>
    <n v="25398"/>
    <n v="23080"/>
    <n v="1798"/>
    <n v="0.61"/>
    <n v="7.7902946273830154E-2"/>
    <x v="16"/>
  </r>
  <r>
    <n v="55107008"/>
    <n v="10174"/>
    <x v="0"/>
    <n v="1269750"/>
    <x v="0"/>
    <n v="1108"/>
    <n v="1048"/>
    <n v="77"/>
    <n v="4.74"/>
    <n v="7.3473282442748089E-2"/>
    <x v="16"/>
  </r>
  <r>
    <n v="32359233"/>
    <n v="10170"/>
    <x v="6"/>
    <n v="1269750"/>
    <x v="0"/>
    <n v="25459"/>
    <n v="20031"/>
    <n v="186"/>
    <n v="2.02"/>
    <n v="9.2856073086715583E-3"/>
    <x v="16"/>
  </r>
  <r>
    <n v="32359233"/>
    <n v="10171"/>
    <x v="6"/>
    <n v="1269750"/>
    <x v="0"/>
    <n v="18211"/>
    <n v="13972"/>
    <n v="126"/>
    <n v="2.04"/>
    <n v="9.0180360721442889E-3"/>
    <x v="16"/>
  </r>
  <r>
    <n v="32359233"/>
    <n v="10188"/>
    <x v="9"/>
    <n v="1269750"/>
    <x v="0"/>
    <n v="5534"/>
    <n v="4675"/>
    <n v="36"/>
    <n v="2.02"/>
    <n v="7.7005347593582891E-3"/>
    <x v="16"/>
  </r>
  <r>
    <n v="32359233"/>
    <n v="10169"/>
    <x v="2"/>
    <n v="1269750"/>
    <x v="0"/>
    <n v="1580"/>
    <n v="1345"/>
    <n v="24"/>
    <n v="5.41"/>
    <n v="1.7843866171003718E-2"/>
    <x v="17"/>
  </r>
  <r>
    <n v="32359233"/>
    <n v="10172"/>
    <x v="8"/>
    <n v="1269750"/>
    <x v="0"/>
    <n v="17894"/>
    <n v="12481"/>
    <n v="84"/>
    <n v="2.02"/>
    <n v="6.730229949523275E-3"/>
    <x v="17"/>
  </r>
  <r>
    <n v="32359233"/>
    <n v="10171"/>
    <x v="2"/>
    <n v="1269750"/>
    <x v="0"/>
    <n v="14258"/>
    <n v="10149"/>
    <n v="67"/>
    <n v="2.04"/>
    <n v="6.6016356291260219E-3"/>
    <x v="17"/>
  </r>
  <r>
    <n v="32359233"/>
    <n v="10176"/>
    <x v="5"/>
    <n v="1269750"/>
    <x v="0"/>
    <n v="14626"/>
    <n v="9466"/>
    <n v="122"/>
    <n v="4.7300000000000004"/>
    <n v="1.2888231565603212E-2"/>
    <x v="18"/>
  </r>
  <r>
    <n v="32359233"/>
    <n v="10171"/>
    <x v="2"/>
    <n v="1269750"/>
    <x v="0"/>
    <n v="8235"/>
    <n v="5753"/>
    <n v="54"/>
    <n v="2.04"/>
    <n v="9.3864070919520252E-3"/>
    <x v="18"/>
  </r>
  <r>
    <n v="32359233"/>
    <n v="10173"/>
    <x v="6"/>
    <n v="1269750"/>
    <x v="0"/>
    <n v="6656"/>
    <n v="5224"/>
    <n v="47"/>
    <n v="2.02"/>
    <n v="8.9969372128637058E-3"/>
    <x v="18"/>
  </r>
  <r>
    <n v="80715286"/>
    <n v="10173"/>
    <x v="10"/>
    <n v="1269750"/>
    <x v="0"/>
    <n v="222"/>
    <n v="164"/>
    <n v="2"/>
    <n v="2.02"/>
    <n v="1.2195121951219513E-2"/>
    <x v="19"/>
  </r>
  <r>
    <n v="32359233"/>
    <n v="10172"/>
    <x v="6"/>
    <n v="1269750"/>
    <x v="0"/>
    <n v="4695"/>
    <n v="3173"/>
    <n v="14"/>
    <n v="2.02"/>
    <n v="4.4122281752284904E-3"/>
    <x v="19"/>
  </r>
  <r>
    <n v="32359233"/>
    <n v="10176"/>
    <x v="5"/>
    <n v="1269750"/>
    <x v="0"/>
    <n v="3723"/>
    <n v="2061"/>
    <n v="22"/>
    <n v="4.7300000000000004"/>
    <n v="1.0674429888403688E-2"/>
    <x v="20"/>
  </r>
  <r>
    <n v="55107008"/>
    <n v="10172"/>
    <x v="3"/>
    <n v="1269750"/>
    <x v="0"/>
    <n v="303"/>
    <n v="275"/>
    <n v="37"/>
    <n v="2.02"/>
    <n v="0.13454545454545455"/>
    <x v="21"/>
  </r>
  <r>
    <n v="55107008"/>
    <n v="10174"/>
    <x v="3"/>
    <n v="1269750"/>
    <x v="0"/>
    <n v="77"/>
    <n v="70"/>
    <n v="10"/>
    <n v="4.74"/>
    <n v="0.14285714285714285"/>
    <x v="22"/>
  </r>
  <r>
    <n v="32359233"/>
    <n v="10173"/>
    <x v="6"/>
    <n v="1269750"/>
    <x v="0"/>
    <n v="1525"/>
    <n v="1153"/>
    <n v="14"/>
    <n v="2.02"/>
    <n v="1.2142237640936688E-2"/>
    <x v="23"/>
  </r>
  <r>
    <n v="43346372"/>
    <n v="10176"/>
    <x v="4"/>
    <n v="1269750"/>
    <x v="0"/>
    <n v="151"/>
    <n v="119"/>
    <n v="19"/>
    <n v="4.7300000000000004"/>
    <n v="0.15966386554621848"/>
    <x v="0"/>
  </r>
  <r>
    <n v="62310876"/>
    <n v="10235"/>
    <x v="0"/>
    <n v="1643084"/>
    <x v="0"/>
    <n v="1184"/>
    <n v="1015"/>
    <n v="60"/>
    <n v="0.10150000000000001"/>
    <n v="5.9113300492610835E-2"/>
    <x v="0"/>
  </r>
  <r>
    <n v="55107008"/>
    <n v="10227"/>
    <x v="0"/>
    <n v="1269750"/>
    <x v="0"/>
    <n v="0"/>
    <n v="0"/>
    <n v="0"/>
    <n v="7.0000000000000001E-3"/>
    <e v="#DIV/0!"/>
    <x v="1"/>
  </r>
  <r>
    <n v="42017814"/>
    <n v="10173"/>
    <x v="15"/>
    <n v="1269750"/>
    <x v="0"/>
    <n v="152"/>
    <n v="51"/>
    <n v="1"/>
    <n v="2.02"/>
    <n v="1.9607843137254902E-2"/>
    <x v="1"/>
  </r>
  <r>
    <n v="55107008"/>
    <n v="10227"/>
    <x v="0"/>
    <n v="1269750"/>
    <x v="0"/>
    <n v="0"/>
    <n v="0"/>
    <n v="0"/>
    <n v="7.0000000000000001E-3"/>
    <e v="#DIV/0!"/>
    <x v="3"/>
  </r>
  <r>
    <n v="55107008"/>
    <n v="10173"/>
    <x v="3"/>
    <n v="1269750"/>
    <x v="0"/>
    <n v="2323"/>
    <n v="2130"/>
    <n v="171"/>
    <n v="4.04"/>
    <n v="8.0281690140845074E-2"/>
    <x v="3"/>
  </r>
  <r>
    <n v="42017814"/>
    <n v="10173"/>
    <x v="15"/>
    <n v="1269750"/>
    <x v="0"/>
    <n v="401"/>
    <n v="218"/>
    <n v="4"/>
    <n v="2.02"/>
    <n v="1.834862385321101E-2"/>
    <x v="3"/>
  </r>
  <r>
    <n v="32359233"/>
    <n v="10171"/>
    <x v="6"/>
    <n v="1269750"/>
    <x v="0"/>
    <n v="9111"/>
    <n v="7316"/>
    <n v="64"/>
    <n v="2.04"/>
    <n v="8.7479496992892286E-3"/>
    <x v="3"/>
  </r>
  <r>
    <n v="32359233"/>
    <n v="10172"/>
    <x v="6"/>
    <n v="1269750"/>
    <x v="0"/>
    <n v="21453"/>
    <n v="17221"/>
    <n v="131"/>
    <n v="2.02"/>
    <n v="7.606991463910342E-3"/>
    <x v="3"/>
  </r>
  <r>
    <n v="55107008"/>
    <n v="10176"/>
    <x v="0"/>
    <n v="1269750"/>
    <x v="0"/>
    <n v="2746"/>
    <n v="2543"/>
    <n v="154"/>
    <n v="4.7300000000000004"/>
    <n v="6.0558395595753045E-2"/>
    <x v="4"/>
  </r>
  <r>
    <n v="32359233"/>
    <n v="10172"/>
    <x v="6"/>
    <n v="1269750"/>
    <x v="0"/>
    <n v="25473"/>
    <n v="20994"/>
    <n v="179"/>
    <n v="2.02"/>
    <n v="8.5262455939792321E-3"/>
    <x v="4"/>
  </r>
  <r>
    <n v="32359233"/>
    <n v="10172"/>
    <x v="8"/>
    <n v="1269750"/>
    <x v="0"/>
    <n v="21257"/>
    <n v="17123"/>
    <n v="105"/>
    <n v="2.02"/>
    <n v="6.1321030193307244E-3"/>
    <x v="4"/>
  </r>
  <r>
    <n v="55107008"/>
    <n v="10172"/>
    <x v="3"/>
    <n v="1269750"/>
    <x v="0"/>
    <n v="3675"/>
    <n v="3362"/>
    <n v="249"/>
    <n v="2.02"/>
    <n v="7.406305770374777E-2"/>
    <x v="5"/>
  </r>
  <r>
    <n v="32359233"/>
    <n v="10172"/>
    <x v="6"/>
    <n v="1269750"/>
    <x v="0"/>
    <n v="21971"/>
    <n v="17922"/>
    <n v="117"/>
    <n v="2.02"/>
    <n v="6.5282892534315367E-3"/>
    <x v="5"/>
  </r>
  <r>
    <n v="32359233"/>
    <n v="10172"/>
    <x v="8"/>
    <n v="1269750"/>
    <x v="0"/>
    <n v="18713"/>
    <n v="15024"/>
    <n v="79"/>
    <n v="2.02"/>
    <n v="5.2582534611288608E-3"/>
    <x v="5"/>
  </r>
  <r>
    <n v="32359233"/>
    <n v="10173"/>
    <x v="6"/>
    <n v="1269750"/>
    <x v="0"/>
    <n v="14192"/>
    <n v="11973"/>
    <n v="100"/>
    <n v="2.02"/>
    <n v="8.3521256159692636E-3"/>
    <x v="6"/>
  </r>
  <r>
    <n v="32359233"/>
    <n v="10176"/>
    <x v="5"/>
    <n v="1269750"/>
    <x v="0"/>
    <n v="11893"/>
    <n v="9355"/>
    <n v="73"/>
    <n v="4.7300000000000004"/>
    <n v="7.8033137359700697E-3"/>
    <x v="6"/>
  </r>
  <r>
    <n v="42017814"/>
    <n v="10173"/>
    <x v="15"/>
    <n v="1269750"/>
    <x v="0"/>
    <n v="248"/>
    <n v="105"/>
    <n v="2"/>
    <n v="2.02"/>
    <n v="1.9047619047619049E-2"/>
    <x v="7"/>
  </r>
  <r>
    <n v="32359233"/>
    <n v="10170"/>
    <x v="2"/>
    <n v="1269750"/>
    <x v="0"/>
    <n v="15869"/>
    <n v="13185"/>
    <n v="94"/>
    <n v="2.02"/>
    <n v="7.1293136139552521E-3"/>
    <x v="7"/>
  </r>
  <r>
    <n v="32359233"/>
    <n v="10173"/>
    <x v="6"/>
    <n v="1269750"/>
    <x v="0"/>
    <n v="18112"/>
    <n v="14912"/>
    <n v="148"/>
    <n v="2.02"/>
    <n v="9.9248927038626603E-3"/>
    <x v="8"/>
  </r>
  <r>
    <n v="32359233"/>
    <n v="10176"/>
    <x v="5"/>
    <n v="1269750"/>
    <x v="0"/>
    <n v="16400"/>
    <n v="12901"/>
    <n v="95"/>
    <n v="4.7300000000000004"/>
    <n v="7.3637702503681884E-3"/>
    <x v="8"/>
  </r>
  <r>
    <n v="55107008"/>
    <n v="10170"/>
    <x v="0"/>
    <n v="1269750"/>
    <x v="0"/>
    <n v="1067"/>
    <n v="1003"/>
    <n v="69"/>
    <n v="4.04"/>
    <n v="6.8793619142572288E-2"/>
    <x v="9"/>
  </r>
  <r>
    <n v="32359233"/>
    <n v="10171"/>
    <x v="2"/>
    <n v="1269750"/>
    <x v="0"/>
    <n v="12991"/>
    <n v="9842"/>
    <n v="81"/>
    <n v="2.04"/>
    <n v="8.2300345458240203E-3"/>
    <x v="10"/>
  </r>
  <r>
    <n v="32359233"/>
    <n v="10170"/>
    <x v="6"/>
    <n v="1269750"/>
    <x v="0"/>
    <n v="17573"/>
    <n v="14449"/>
    <n v="111"/>
    <n v="2.02"/>
    <n v="7.6821925392760743E-3"/>
    <x v="10"/>
  </r>
  <r>
    <n v="32359233"/>
    <n v="10188"/>
    <x v="9"/>
    <n v="1269750"/>
    <x v="0"/>
    <n v="4476"/>
    <n v="3719"/>
    <n v="26"/>
    <n v="2.02"/>
    <n v="6.9911266469481047E-3"/>
    <x v="10"/>
  </r>
  <r>
    <n v="80715286"/>
    <n v="10174"/>
    <x v="13"/>
    <n v="1269750"/>
    <x v="0"/>
    <n v="212"/>
    <n v="145"/>
    <n v="1"/>
    <n v="4.74"/>
    <n v="6.8965517241379309E-3"/>
    <x v="10"/>
  </r>
  <r>
    <n v="55107008"/>
    <n v="10227"/>
    <x v="0"/>
    <n v="1269750"/>
    <x v="0"/>
    <n v="0"/>
    <n v="0"/>
    <n v="0"/>
    <n v="7.0000000000000001E-3"/>
    <e v="#DIV/0!"/>
    <x v="11"/>
  </r>
  <r>
    <n v="32359233"/>
    <n v="10171"/>
    <x v="6"/>
    <n v="1269750"/>
    <x v="0"/>
    <n v="13808"/>
    <n v="10184"/>
    <n v="103"/>
    <n v="2.04"/>
    <n v="1.0113904163393559E-2"/>
    <x v="11"/>
  </r>
  <r>
    <n v="32359233"/>
    <n v="10188"/>
    <x v="3"/>
    <n v="1269750"/>
    <x v="0"/>
    <n v="4255"/>
    <n v="3544"/>
    <n v="30"/>
    <n v="2.02"/>
    <n v="8.4650112866817163E-3"/>
    <x v="11"/>
  </r>
  <r>
    <n v="43480563"/>
    <n v="10210"/>
    <x v="2"/>
    <n v="1269750"/>
    <x v="0"/>
    <n v="0"/>
    <n v="0"/>
    <n v="0"/>
    <n v="1.2999999999999999E-2"/>
    <e v="#DIV/0!"/>
    <x v="12"/>
  </r>
  <r>
    <n v="55107008"/>
    <n v="10227"/>
    <x v="0"/>
    <n v="1269750"/>
    <x v="0"/>
    <n v="0"/>
    <n v="0"/>
    <n v="0"/>
    <n v="7.0000000000000001E-3"/>
    <e v="#DIV/0!"/>
    <x v="12"/>
  </r>
  <r>
    <n v="55107008"/>
    <n v="10176"/>
    <x v="10"/>
    <n v="1269750"/>
    <x v="0"/>
    <n v="5719"/>
    <n v="4908"/>
    <n v="329"/>
    <n v="4.7300000000000004"/>
    <n v="6.7033414832925839E-2"/>
    <x v="12"/>
  </r>
  <r>
    <n v="55107008"/>
    <n v="10187"/>
    <x v="12"/>
    <n v="1269750"/>
    <x v="0"/>
    <n v="1216"/>
    <n v="1149"/>
    <n v="76"/>
    <n v="2.02"/>
    <n v="6.6144473455178418E-2"/>
    <x v="12"/>
  </r>
  <r>
    <n v="32359233"/>
    <n v="10172"/>
    <x v="6"/>
    <n v="1269750"/>
    <x v="0"/>
    <n v="29757"/>
    <n v="22612"/>
    <n v="217"/>
    <n v="2.02"/>
    <n v="9.596674332212984E-3"/>
    <x v="12"/>
  </r>
  <r>
    <n v="43346372"/>
    <n v="10168"/>
    <x v="14"/>
    <n v="1269750"/>
    <x v="0"/>
    <n v="75"/>
    <n v="65"/>
    <n v="5"/>
    <n v="4.0599999999999996"/>
    <n v="7.6923076923076927E-2"/>
    <x v="13"/>
  </r>
  <r>
    <n v="55107008"/>
    <n v="10176"/>
    <x v="10"/>
    <n v="1269750"/>
    <x v="0"/>
    <n v="6453"/>
    <n v="5463"/>
    <n v="356"/>
    <n v="4.7300000000000004"/>
    <n v="6.5165659893831232E-2"/>
    <x v="13"/>
  </r>
  <r>
    <n v="55107008"/>
    <n v="10172"/>
    <x v="3"/>
    <n v="1269750"/>
    <x v="0"/>
    <n v="2532"/>
    <n v="2375"/>
    <n v="147"/>
    <n v="2.02"/>
    <n v="6.1894736842105266E-2"/>
    <x v="13"/>
  </r>
  <r>
    <n v="32359233"/>
    <n v="10176"/>
    <x v="5"/>
    <n v="1269750"/>
    <x v="0"/>
    <n v="15195"/>
    <n v="11153"/>
    <n v="118"/>
    <n v="4.7300000000000004"/>
    <n v="1.058011297408769E-2"/>
    <x v="13"/>
  </r>
  <r>
    <n v="32359233"/>
    <n v="10187"/>
    <x v="11"/>
    <n v="1269750"/>
    <x v="0"/>
    <n v="7289"/>
    <n v="5375"/>
    <n v="49"/>
    <n v="2.02"/>
    <n v="9.1162790697674415E-3"/>
    <x v="13"/>
  </r>
  <r>
    <n v="32359233"/>
    <n v="10173"/>
    <x v="6"/>
    <n v="1269750"/>
    <x v="0"/>
    <n v="22115"/>
    <n v="17899"/>
    <n v="155"/>
    <n v="2.02"/>
    <n v="8.6597016593105754E-3"/>
    <x v="13"/>
  </r>
  <r>
    <n v="32359233"/>
    <n v="10173"/>
    <x v="2"/>
    <n v="1269750"/>
    <x v="0"/>
    <n v="10861"/>
    <n v="7290"/>
    <n v="60"/>
    <n v="2.02"/>
    <n v="8.23045267489712E-3"/>
    <x v="13"/>
  </r>
  <r>
    <n v="32359233"/>
    <n v="10170"/>
    <x v="6"/>
    <n v="1269750"/>
    <x v="0"/>
    <n v="24545"/>
    <n v="19115"/>
    <n v="147"/>
    <n v="2.02"/>
    <n v="7.690295579387915E-3"/>
    <x v="13"/>
  </r>
  <r>
    <n v="32359233"/>
    <n v="10170"/>
    <x v="2"/>
    <n v="1269750"/>
    <x v="0"/>
    <n v="21410"/>
    <n v="16397"/>
    <n v="122"/>
    <n v="2.02"/>
    <n v="7.4403854363603097E-3"/>
    <x v="13"/>
  </r>
  <r>
    <n v="32359233"/>
    <n v="10171"/>
    <x v="6"/>
    <n v="1269750"/>
    <x v="0"/>
    <n v="21943"/>
    <n v="16755"/>
    <n v="179"/>
    <n v="2.04"/>
    <n v="1.0683378096090719E-2"/>
    <x v="14"/>
  </r>
  <r>
    <n v="32359233"/>
    <n v="10170"/>
    <x v="6"/>
    <n v="1269750"/>
    <x v="0"/>
    <n v="27867"/>
    <n v="21433"/>
    <n v="210"/>
    <n v="2.02"/>
    <n v="9.7979750851490688E-3"/>
    <x v="14"/>
  </r>
  <r>
    <n v="32359233"/>
    <n v="10171"/>
    <x v="2"/>
    <n v="1269750"/>
    <x v="0"/>
    <n v="21895"/>
    <n v="16704"/>
    <n v="151"/>
    <n v="2.04"/>
    <n v="9.0397509578544061E-3"/>
    <x v="14"/>
  </r>
  <r>
    <n v="32359233"/>
    <n v="10170"/>
    <x v="2"/>
    <n v="1269750"/>
    <x v="0"/>
    <n v="24502"/>
    <n v="18634"/>
    <n v="116"/>
    <n v="2.02"/>
    <n v="6.2251797788987874E-3"/>
    <x v="14"/>
  </r>
  <r>
    <n v="42017814"/>
    <n v="10172"/>
    <x v="15"/>
    <n v="1269750"/>
    <x v="0"/>
    <n v="179"/>
    <n v="156"/>
    <n v="4"/>
    <n v="2.02"/>
    <n v="2.564102564102564E-2"/>
    <x v="15"/>
  </r>
  <r>
    <n v="32359233"/>
    <n v="10187"/>
    <x v="11"/>
    <n v="1269750"/>
    <x v="0"/>
    <n v="9542"/>
    <n v="6841"/>
    <n v="73"/>
    <n v="2.02"/>
    <n v="1.0670954538810116E-2"/>
    <x v="15"/>
  </r>
  <r>
    <n v="32359233"/>
    <n v="10172"/>
    <x v="6"/>
    <n v="1269750"/>
    <x v="0"/>
    <n v="43049"/>
    <n v="31371"/>
    <n v="331"/>
    <n v="2.02"/>
    <n v="1.0551145962831915E-2"/>
    <x v="15"/>
  </r>
  <r>
    <n v="32359233"/>
    <n v="10173"/>
    <x v="6"/>
    <n v="1269750"/>
    <x v="0"/>
    <n v="22592"/>
    <n v="17923"/>
    <n v="170"/>
    <n v="2.02"/>
    <n v="9.4850192490096522E-3"/>
    <x v="16"/>
  </r>
  <r>
    <n v="32359233"/>
    <n v="10170"/>
    <x v="6"/>
    <n v="1269750"/>
    <x v="0"/>
    <n v="20638"/>
    <n v="15072"/>
    <n v="134"/>
    <n v="2.02"/>
    <n v="8.8906581740976643E-3"/>
    <x v="17"/>
  </r>
  <r>
    <n v="55107008"/>
    <n v="10176"/>
    <x v="10"/>
    <n v="1269750"/>
    <x v="0"/>
    <n v="4806"/>
    <n v="4166"/>
    <n v="264"/>
    <n v="4.7300000000000004"/>
    <n v="6.3370139222275565E-2"/>
    <x v="18"/>
  </r>
  <r>
    <n v="32359233"/>
    <n v="10172"/>
    <x v="6"/>
    <n v="1269750"/>
    <x v="0"/>
    <n v="10026"/>
    <n v="7095"/>
    <n v="72"/>
    <n v="2.02"/>
    <n v="1.014799154334038E-2"/>
    <x v="18"/>
  </r>
  <r>
    <n v="32359233"/>
    <n v="10172"/>
    <x v="8"/>
    <n v="1269750"/>
    <x v="0"/>
    <n v="9390"/>
    <n v="6577"/>
    <n v="35"/>
    <n v="4.04"/>
    <n v="5.3215751862551314E-3"/>
    <x v="18"/>
  </r>
  <r>
    <n v="32359233"/>
    <n v="10171"/>
    <x v="2"/>
    <n v="1269750"/>
    <x v="0"/>
    <n v="3663"/>
    <n v="2146"/>
    <n v="27"/>
    <n v="2.04"/>
    <n v="1.2581547064305684E-2"/>
    <x v="19"/>
  </r>
  <r>
    <n v="80715286"/>
    <n v="10173"/>
    <x v="10"/>
    <n v="1269750"/>
    <x v="0"/>
    <n v="124"/>
    <n v="90"/>
    <n v="6"/>
    <n v="2.02"/>
    <n v="6.6666666666666666E-2"/>
    <x v="21"/>
  </r>
  <r>
    <n v="62310876"/>
    <n v="10235"/>
    <x v="0"/>
    <n v="1643084"/>
    <x v="0"/>
    <n v="1175"/>
    <n v="1017"/>
    <n v="58"/>
    <n v="0.1017"/>
    <n v="5.7030481809242868E-2"/>
    <x v="0"/>
  </r>
  <r>
    <n v="32359233"/>
    <n v="10171"/>
    <x v="6"/>
    <n v="1269750"/>
    <x v="0"/>
    <n v="420"/>
    <n v="319"/>
    <n v="11"/>
    <n v="2.04"/>
    <n v="3.4482758620689655E-2"/>
    <x v="1"/>
  </r>
  <r>
    <n v="32359233"/>
    <n v="10172"/>
    <x v="6"/>
    <n v="1269750"/>
    <x v="0"/>
    <n v="20396"/>
    <n v="16296"/>
    <n v="136"/>
    <n v="2.02"/>
    <n v="8.3456062837506135E-3"/>
    <x v="3"/>
  </r>
  <r>
    <n v="62310876"/>
    <n v="10235"/>
    <x v="0"/>
    <n v="1643084"/>
    <x v="0"/>
    <n v="0"/>
    <n v="1"/>
    <n v="0"/>
    <n v="1E-4"/>
    <n v="0"/>
    <x v="3"/>
  </r>
  <r>
    <n v="32359233"/>
    <n v="10188"/>
    <x v="3"/>
    <n v="1269750"/>
    <x v="0"/>
    <n v="3794"/>
    <n v="3309"/>
    <n v="34"/>
    <n v="2.02"/>
    <n v="1.0275007555152614E-2"/>
    <x v="4"/>
  </r>
  <r>
    <n v="32359233"/>
    <n v="10172"/>
    <x v="6"/>
    <n v="1269750"/>
    <x v="0"/>
    <n v="23371"/>
    <n v="19008"/>
    <n v="186"/>
    <n v="2.02"/>
    <n v="9.7853535353535359E-3"/>
    <x v="4"/>
  </r>
  <r>
    <n v="43346372"/>
    <n v="10224"/>
    <x v="12"/>
    <n v="1269750"/>
    <x v="0"/>
    <n v="4322"/>
    <n v="3732"/>
    <n v="523"/>
    <n v="0.61"/>
    <n v="0.14013933547695606"/>
    <x v="5"/>
  </r>
  <r>
    <n v="55107008"/>
    <n v="10224"/>
    <x v="9"/>
    <n v="1269750"/>
    <x v="0"/>
    <n v="17129"/>
    <n v="15627"/>
    <n v="1318"/>
    <n v="0.61"/>
    <n v="8.4341204325846297E-2"/>
    <x v="5"/>
  </r>
  <r>
    <n v="55107008"/>
    <n v="10224"/>
    <x v="2"/>
    <n v="1269750"/>
    <x v="0"/>
    <n v="18002"/>
    <n v="16582"/>
    <n v="1225"/>
    <n v="0.61"/>
    <n v="7.3875286455192382E-2"/>
    <x v="5"/>
  </r>
  <r>
    <n v="32359233"/>
    <n v="10171"/>
    <x v="2"/>
    <n v="1269750"/>
    <x v="0"/>
    <n v="10453"/>
    <n v="8348"/>
    <n v="83"/>
    <n v="2.04"/>
    <n v="9.9425011978917111E-3"/>
    <x v="5"/>
  </r>
  <r>
    <n v="32359233"/>
    <n v="10187"/>
    <x v="11"/>
    <n v="1269750"/>
    <x v="0"/>
    <n v="5194"/>
    <n v="4194"/>
    <n v="40"/>
    <n v="2.02"/>
    <n v="9.5374344301382922E-3"/>
    <x v="5"/>
  </r>
  <r>
    <n v="32359233"/>
    <n v="10188"/>
    <x v="3"/>
    <n v="1269750"/>
    <x v="0"/>
    <n v="3789"/>
    <n v="3172"/>
    <n v="22"/>
    <n v="2.02"/>
    <n v="6.9356872635561164E-3"/>
    <x v="5"/>
  </r>
  <r>
    <n v="62310876"/>
    <n v="10235"/>
    <x v="0"/>
    <n v="1643084"/>
    <x v="0"/>
    <n v="0"/>
    <n v="1"/>
    <n v="0"/>
    <n v="1E-4"/>
    <n v="0"/>
    <x v="5"/>
  </r>
  <r>
    <n v="55107008"/>
    <n v="10224"/>
    <x v="9"/>
    <n v="1269750"/>
    <x v="0"/>
    <n v="18215"/>
    <n v="16588"/>
    <n v="1369"/>
    <n v="1.22"/>
    <n v="8.2529539426091147E-2"/>
    <x v="6"/>
  </r>
  <r>
    <n v="55107008"/>
    <n v="10224"/>
    <x v="2"/>
    <n v="1269750"/>
    <x v="0"/>
    <n v="19016"/>
    <n v="17667"/>
    <n v="1285"/>
    <n v="0.61"/>
    <n v="7.2734476707986648E-2"/>
    <x v="6"/>
  </r>
  <r>
    <n v="32359233"/>
    <n v="10171"/>
    <x v="6"/>
    <n v="1269750"/>
    <x v="0"/>
    <n v="10427"/>
    <n v="8488"/>
    <n v="45"/>
    <n v="2.04"/>
    <n v="5.3016022620169653E-3"/>
    <x v="6"/>
  </r>
  <r>
    <n v="32359233"/>
    <n v="10172"/>
    <x v="8"/>
    <n v="1269750"/>
    <x v="0"/>
    <n v="16901"/>
    <n v="13671"/>
    <n v="72"/>
    <n v="2.02"/>
    <n v="5.2666227781435152E-3"/>
    <x v="6"/>
  </r>
  <r>
    <n v="43346372"/>
    <n v="10224"/>
    <x v="12"/>
    <n v="1269750"/>
    <x v="0"/>
    <n v="5327"/>
    <n v="4641"/>
    <n v="598"/>
    <n v="0.61"/>
    <n v="0.12885154061624648"/>
    <x v="7"/>
  </r>
  <r>
    <n v="55107008"/>
    <n v="10224"/>
    <x v="9"/>
    <n v="1269750"/>
    <x v="0"/>
    <n v="20151"/>
    <n v="18347"/>
    <n v="1593"/>
    <n v="1.22"/>
    <n v="8.6826184117294383E-2"/>
    <x v="7"/>
  </r>
  <r>
    <n v="55107008"/>
    <n v="10224"/>
    <x v="2"/>
    <n v="1269750"/>
    <x v="0"/>
    <n v="21075"/>
    <n v="19525"/>
    <n v="1390"/>
    <n v="4.2699999999999996"/>
    <n v="7.1190781049935981E-2"/>
    <x v="7"/>
  </r>
  <r>
    <n v="80715286"/>
    <n v="10176"/>
    <x v="2"/>
    <n v="1269750"/>
    <x v="0"/>
    <n v="1196"/>
    <n v="839"/>
    <n v="11"/>
    <n v="4.7300000000000004"/>
    <n v="1.3110846245530394E-2"/>
    <x v="7"/>
  </r>
  <r>
    <n v="32359233"/>
    <n v="10173"/>
    <x v="6"/>
    <n v="1269750"/>
    <x v="0"/>
    <n v="14621"/>
    <n v="12172"/>
    <n v="107"/>
    <n v="4.04"/>
    <n v="8.7906671048307589E-3"/>
    <x v="7"/>
  </r>
  <r>
    <n v="32359233"/>
    <n v="10173"/>
    <x v="2"/>
    <n v="1269750"/>
    <x v="0"/>
    <n v="7137"/>
    <n v="5173"/>
    <n v="37"/>
    <n v="4.04"/>
    <n v="7.152522714092403E-3"/>
    <x v="7"/>
  </r>
  <r>
    <n v="55107008"/>
    <n v="10227"/>
    <x v="0"/>
    <n v="1269750"/>
    <x v="0"/>
    <n v="0"/>
    <n v="0"/>
    <n v="0"/>
    <n v="7.0000000000000001E-3"/>
    <e v="#DIV/0!"/>
    <x v="8"/>
  </r>
  <r>
    <n v="43346372"/>
    <n v="10224"/>
    <x v="12"/>
    <n v="1269750"/>
    <x v="0"/>
    <n v="5809"/>
    <n v="5078"/>
    <n v="659"/>
    <n v="1.22"/>
    <n v="0.12977550216620717"/>
    <x v="8"/>
  </r>
  <r>
    <n v="55107008"/>
    <n v="10224"/>
    <x v="9"/>
    <n v="1269750"/>
    <x v="0"/>
    <n v="21623"/>
    <n v="19622"/>
    <n v="1705"/>
    <n v="1.22"/>
    <n v="8.6892263785546833E-2"/>
    <x v="8"/>
  </r>
  <r>
    <n v="55107008"/>
    <n v="10224"/>
    <x v="2"/>
    <n v="1269750"/>
    <x v="0"/>
    <n v="22674"/>
    <n v="21002"/>
    <n v="1433"/>
    <n v="1.22"/>
    <n v="6.8231596990762783E-2"/>
    <x v="8"/>
  </r>
  <r>
    <n v="80715286"/>
    <n v="10172"/>
    <x v="2"/>
    <n v="1269750"/>
    <x v="0"/>
    <n v="4557"/>
    <n v="3478"/>
    <n v="57"/>
    <n v="2.02"/>
    <n v="1.6388729154686602E-2"/>
    <x v="8"/>
  </r>
  <r>
    <n v="32359233"/>
    <n v="10170"/>
    <x v="6"/>
    <n v="1269750"/>
    <x v="0"/>
    <n v="18859"/>
    <n v="15546"/>
    <n v="127"/>
    <n v="2.02"/>
    <n v="8.1693040010292033E-3"/>
    <x v="8"/>
  </r>
  <r>
    <n v="55107008"/>
    <n v="10227"/>
    <x v="0"/>
    <n v="1269750"/>
    <x v="0"/>
    <n v="0"/>
    <n v="0"/>
    <n v="0"/>
    <n v="7.0000000000000001E-3"/>
    <e v="#DIV/0!"/>
    <x v="9"/>
  </r>
  <r>
    <n v="43346372"/>
    <n v="10224"/>
    <x v="16"/>
    <n v="1269750"/>
    <x v="0"/>
    <n v="5855"/>
    <n v="4916"/>
    <n v="737"/>
    <n v="0.61"/>
    <n v="0.14991863303498779"/>
    <x v="9"/>
  </r>
  <r>
    <n v="55107008"/>
    <n v="10224"/>
    <x v="9"/>
    <n v="1269750"/>
    <x v="0"/>
    <n v="20496"/>
    <n v="18546"/>
    <n v="1775"/>
    <n v="3.05"/>
    <n v="9.5707969373449803E-2"/>
    <x v="9"/>
  </r>
  <r>
    <n v="55107008"/>
    <n v="10224"/>
    <x v="2"/>
    <n v="1269750"/>
    <x v="0"/>
    <n v="21523"/>
    <n v="19868"/>
    <n v="1438"/>
    <n v="0.61"/>
    <n v="7.2377692772297164E-2"/>
    <x v="9"/>
  </r>
  <r>
    <n v="55107008"/>
    <n v="10236"/>
    <x v="4"/>
    <n v="1269750"/>
    <x v="0"/>
    <n v="14337"/>
    <n v="13397"/>
    <n v="947"/>
    <n v="1.08"/>
    <n v="7.0687467343435104E-2"/>
    <x v="9"/>
  </r>
  <r>
    <n v="32359233"/>
    <n v="10171"/>
    <x v="6"/>
    <n v="1269750"/>
    <x v="0"/>
    <n v="14408"/>
    <n v="11051"/>
    <n v="90"/>
    <n v="2.04"/>
    <n v="8.1440593611437871E-3"/>
    <x v="9"/>
  </r>
  <r>
    <n v="32359233"/>
    <n v="10170"/>
    <x v="2"/>
    <n v="1269750"/>
    <x v="0"/>
    <n v="15414"/>
    <n v="12465"/>
    <n v="76"/>
    <n v="2.02"/>
    <n v="6.0970718010429203E-3"/>
    <x v="9"/>
  </r>
  <r>
    <n v="43346372"/>
    <n v="10224"/>
    <x v="16"/>
    <n v="1269750"/>
    <x v="0"/>
    <n v="5537"/>
    <n v="4597"/>
    <n v="671"/>
    <n v="0.61"/>
    <n v="0.14596475962584293"/>
    <x v="10"/>
  </r>
  <r>
    <n v="55107008"/>
    <n v="10224"/>
    <x v="9"/>
    <n v="1269750"/>
    <x v="0"/>
    <n v="18883"/>
    <n v="17127"/>
    <n v="1565"/>
    <n v="1.83"/>
    <n v="9.137618964208559E-2"/>
    <x v="10"/>
  </r>
  <r>
    <n v="55107008"/>
    <n v="10224"/>
    <x v="2"/>
    <n v="1269750"/>
    <x v="0"/>
    <n v="19797"/>
    <n v="18290"/>
    <n v="1482"/>
    <n v="3.05"/>
    <n v="8.1027884089666491E-2"/>
    <x v="10"/>
  </r>
  <r>
    <n v="55107008"/>
    <n v="10236"/>
    <x v="4"/>
    <n v="1269750"/>
    <x v="0"/>
    <n v="10930"/>
    <n v="10134"/>
    <n v="715"/>
    <n v="0.36"/>
    <n v="7.0554568778369839E-2"/>
    <x v="10"/>
  </r>
  <r>
    <n v="55107008"/>
    <n v="10224"/>
    <x v="9"/>
    <n v="1269750"/>
    <x v="0"/>
    <n v="17580"/>
    <n v="15818"/>
    <n v="1411"/>
    <n v="1.83"/>
    <n v="8.9202174737640666E-2"/>
    <x v="11"/>
  </r>
  <r>
    <n v="55107008"/>
    <n v="10224"/>
    <x v="2"/>
    <n v="1269750"/>
    <x v="0"/>
    <n v="18791"/>
    <n v="17235"/>
    <n v="1311"/>
    <n v="1.22"/>
    <n v="7.606614447345518E-2"/>
    <x v="11"/>
  </r>
  <r>
    <n v="55107008"/>
    <n v="10236"/>
    <x v="4"/>
    <n v="1269750"/>
    <x v="0"/>
    <n v="9660"/>
    <n v="8908"/>
    <n v="651"/>
    <n v="1.08"/>
    <n v="7.3080377189043561E-2"/>
    <x v="11"/>
  </r>
  <r>
    <n v="43480563"/>
    <n v="10224"/>
    <x v="14"/>
    <n v="1269750"/>
    <x v="0"/>
    <n v="2042"/>
    <n v="1911"/>
    <n v="33"/>
    <n v="0.61"/>
    <n v="1.726844583987441E-2"/>
    <x v="11"/>
  </r>
  <r>
    <n v="32359233"/>
    <n v="10169"/>
    <x v="2"/>
    <n v="1269750"/>
    <x v="0"/>
    <n v="1071"/>
    <n v="920"/>
    <n v="9"/>
    <n v="5.41"/>
    <n v="9.7826086956521747E-3"/>
    <x v="11"/>
  </r>
  <r>
    <n v="55107008"/>
    <n v="10231"/>
    <x v="0"/>
    <n v="1269750"/>
    <x v="0"/>
    <n v="0"/>
    <n v="0"/>
    <n v="0"/>
    <n v="7.0000000000000001E-3"/>
    <e v="#DIV/0!"/>
    <x v="12"/>
  </r>
  <r>
    <n v="43346372"/>
    <n v="10224"/>
    <x v="16"/>
    <n v="1269750"/>
    <x v="0"/>
    <n v="6269"/>
    <n v="5162"/>
    <n v="760"/>
    <n v="1.22"/>
    <n v="0.14722975590856258"/>
    <x v="12"/>
  </r>
  <r>
    <n v="55107008"/>
    <n v="10224"/>
    <x v="9"/>
    <n v="1269750"/>
    <x v="0"/>
    <n v="18982"/>
    <n v="16881"/>
    <n v="1690"/>
    <n v="1.83"/>
    <n v="0.10011255257389964"/>
    <x v="12"/>
  </r>
  <r>
    <n v="55107008"/>
    <n v="10224"/>
    <x v="2"/>
    <n v="1269750"/>
    <x v="0"/>
    <n v="19812"/>
    <n v="18029"/>
    <n v="1392"/>
    <n v="3.66"/>
    <n v="7.7208941150368846E-2"/>
    <x v="12"/>
  </r>
  <r>
    <n v="55107008"/>
    <n v="10176"/>
    <x v="10"/>
    <n v="1269750"/>
    <x v="0"/>
    <n v="4933"/>
    <n v="4247"/>
    <n v="262"/>
    <n v="9.4600000000000009"/>
    <n v="6.1690605133035085E-2"/>
    <x v="12"/>
  </r>
  <r>
    <n v="19729577"/>
    <n v="10224"/>
    <x v="4"/>
    <n v="1269750"/>
    <x v="0"/>
    <n v="2745"/>
    <n v="2200"/>
    <n v="41"/>
    <n v="0.62"/>
    <n v="1.8636363636363635E-2"/>
    <x v="12"/>
  </r>
  <r>
    <n v="43346372"/>
    <n v="10224"/>
    <x v="12"/>
    <n v="1269750"/>
    <x v="0"/>
    <n v="8023"/>
    <n v="6874"/>
    <n v="917"/>
    <n v="0.61"/>
    <n v="0.13340122199592669"/>
    <x v="13"/>
  </r>
  <r>
    <n v="55107008"/>
    <n v="10224"/>
    <x v="9"/>
    <n v="1269750"/>
    <x v="0"/>
    <n v="21957"/>
    <n v="19354"/>
    <n v="1873"/>
    <n v="1.22"/>
    <n v="9.6775860287279108E-2"/>
    <x v="13"/>
  </r>
  <r>
    <n v="55107008"/>
    <n v="10236"/>
    <x v="4"/>
    <n v="1269750"/>
    <x v="0"/>
    <n v="11123"/>
    <n v="9995"/>
    <n v="729"/>
    <n v="1.08"/>
    <n v="7.2936468234117063E-2"/>
    <x v="13"/>
  </r>
  <r>
    <n v="55107008"/>
    <n v="10224"/>
    <x v="2"/>
    <n v="1269750"/>
    <x v="0"/>
    <n v="22940"/>
    <n v="20747"/>
    <n v="1497"/>
    <n v="0.61"/>
    <n v="7.2155010362944041E-2"/>
    <x v="13"/>
  </r>
  <r>
    <n v="32359233"/>
    <n v="10171"/>
    <x v="6"/>
    <n v="1269750"/>
    <x v="0"/>
    <n v="17891"/>
    <n v="13594"/>
    <n v="118"/>
    <n v="2.04"/>
    <n v="8.6803001324113581E-3"/>
    <x v="13"/>
  </r>
  <r>
    <n v="32359233"/>
    <n v="10173"/>
    <x v="6"/>
    <n v="1269750"/>
    <x v="0"/>
    <n v="18331"/>
    <n v="14788"/>
    <n v="114"/>
    <n v="2.02"/>
    <n v="7.7089532053015962E-3"/>
    <x v="13"/>
  </r>
  <r>
    <n v="32359233"/>
    <n v="10170"/>
    <x v="2"/>
    <n v="1269750"/>
    <x v="0"/>
    <n v="17826"/>
    <n v="13659"/>
    <n v="79"/>
    <n v="2.02"/>
    <n v="5.7837323376528299E-3"/>
    <x v="13"/>
  </r>
  <r>
    <n v="55107008"/>
    <n v="10227"/>
    <x v="0"/>
    <n v="1269750"/>
    <x v="0"/>
    <n v="0"/>
    <n v="0"/>
    <n v="0"/>
    <n v="7.0000000000000001E-3"/>
    <e v="#DIV/0!"/>
    <x v="14"/>
  </r>
  <r>
    <n v="43346372"/>
    <n v="10224"/>
    <x v="12"/>
    <n v="1269750"/>
    <x v="0"/>
    <n v="8841"/>
    <n v="7556"/>
    <n v="1061"/>
    <n v="0.61"/>
    <n v="0.14041821069348862"/>
    <x v="14"/>
  </r>
  <r>
    <n v="55107008"/>
    <n v="10224"/>
    <x v="9"/>
    <n v="1269750"/>
    <x v="0"/>
    <n v="23659"/>
    <n v="20653"/>
    <n v="1882"/>
    <n v="2.44"/>
    <n v="9.1124776061589113E-2"/>
    <x v="14"/>
  </r>
  <r>
    <n v="55107008"/>
    <n v="10236"/>
    <x v="4"/>
    <n v="1269750"/>
    <x v="0"/>
    <n v="12013"/>
    <n v="10760"/>
    <n v="795"/>
    <n v="0.36"/>
    <n v="7.388475836431227E-2"/>
    <x v="14"/>
  </r>
  <r>
    <n v="55107008"/>
    <n v="10224"/>
    <x v="2"/>
    <n v="1269750"/>
    <x v="0"/>
    <n v="25064"/>
    <n v="22426"/>
    <n v="1610"/>
    <n v="0.61"/>
    <n v="7.1791670382591641E-2"/>
    <x v="14"/>
  </r>
  <r>
    <n v="32359233"/>
    <n v="10171"/>
    <x v="6"/>
    <n v="1269750"/>
    <x v="0"/>
    <n v="21177"/>
    <n v="16135"/>
    <n v="146"/>
    <n v="2.04"/>
    <n v="9.0486519987604593E-3"/>
    <x v="14"/>
  </r>
  <r>
    <n v="43346372"/>
    <n v="10224"/>
    <x v="16"/>
    <n v="1269750"/>
    <x v="0"/>
    <n v="8819"/>
    <n v="7071"/>
    <n v="1169"/>
    <n v="2.44"/>
    <n v="0.16532315089803423"/>
    <x v="15"/>
  </r>
  <r>
    <n v="43346372"/>
    <n v="10224"/>
    <x v="12"/>
    <n v="1269750"/>
    <x v="0"/>
    <n v="9239"/>
    <n v="7799"/>
    <n v="1046"/>
    <n v="0.61"/>
    <n v="0.13411975894345429"/>
    <x v="15"/>
  </r>
  <r>
    <n v="55107008"/>
    <n v="10224"/>
    <x v="9"/>
    <n v="1269750"/>
    <x v="0"/>
    <n v="24894"/>
    <n v="21626"/>
    <n v="2066"/>
    <n v="1.22"/>
    <n v="9.5533154536206422E-2"/>
    <x v="15"/>
  </r>
  <r>
    <n v="55107008"/>
    <n v="10224"/>
    <x v="2"/>
    <n v="1269750"/>
    <x v="0"/>
    <n v="26090"/>
    <n v="23450"/>
    <n v="1749"/>
    <n v="2.44"/>
    <n v="7.4584221748400847E-2"/>
    <x v="15"/>
  </r>
  <r>
    <n v="55107008"/>
    <n v="10236"/>
    <x v="4"/>
    <n v="1269750"/>
    <x v="0"/>
    <n v="12488"/>
    <n v="11120"/>
    <n v="822"/>
    <n v="0.72"/>
    <n v="7.3920863309352519E-2"/>
    <x v="15"/>
  </r>
  <r>
    <n v="43346372"/>
    <n v="10224"/>
    <x v="16"/>
    <n v="1269750"/>
    <x v="0"/>
    <n v="7731"/>
    <n v="6135"/>
    <n v="943"/>
    <n v="0.61"/>
    <n v="0.15370823145884271"/>
    <x v="16"/>
  </r>
  <r>
    <n v="55107008"/>
    <n v="10188"/>
    <x v="0"/>
    <n v="1269750"/>
    <x v="0"/>
    <n v="474"/>
    <n v="444"/>
    <n v="35"/>
    <n v="2.02"/>
    <n v="7.8828828828828829E-2"/>
    <x v="16"/>
  </r>
  <r>
    <n v="32359233"/>
    <n v="10170"/>
    <x v="6"/>
    <n v="1269750"/>
    <x v="0"/>
    <n v="23420"/>
    <n v="18103"/>
    <n v="146"/>
    <n v="2.02"/>
    <n v="8.0649616085731648E-3"/>
    <x v="16"/>
  </r>
  <r>
    <n v="32359233"/>
    <n v="10172"/>
    <x v="8"/>
    <n v="1269750"/>
    <x v="0"/>
    <n v="25583"/>
    <n v="18987"/>
    <n v="130"/>
    <n v="2.02"/>
    <n v="6.846789908885027E-3"/>
    <x v="16"/>
  </r>
  <r>
    <n v="43346372"/>
    <n v="10224"/>
    <x v="12"/>
    <n v="1269750"/>
    <x v="0"/>
    <n v="5648"/>
    <n v="4900"/>
    <n v="648"/>
    <n v="0.61"/>
    <n v="0.13224489795918368"/>
    <x v="17"/>
  </r>
  <r>
    <n v="55107008"/>
    <n v="10224"/>
    <x v="9"/>
    <n v="1269750"/>
    <x v="0"/>
    <n v="19334"/>
    <n v="17134"/>
    <n v="1718"/>
    <n v="0.61"/>
    <n v="0.10026847204388935"/>
    <x v="17"/>
  </r>
  <r>
    <n v="55107008"/>
    <n v="10236"/>
    <x v="4"/>
    <n v="1269750"/>
    <x v="0"/>
    <n v="10054"/>
    <n v="9005"/>
    <n v="730"/>
    <n v="0.72"/>
    <n v="8.1066074403109381E-2"/>
    <x v="17"/>
  </r>
  <r>
    <n v="55107008"/>
    <n v="10224"/>
    <x v="2"/>
    <n v="1269750"/>
    <x v="0"/>
    <n v="20391"/>
    <n v="18624"/>
    <n v="1465"/>
    <n v="1.22"/>
    <n v="7.8661941580756012E-2"/>
    <x v="17"/>
  </r>
  <r>
    <n v="32359233"/>
    <n v="10170"/>
    <x v="6"/>
    <n v="1269750"/>
    <x v="0"/>
    <n v="19644"/>
    <n v="14665"/>
    <n v="171"/>
    <n v="2.02"/>
    <n v="1.1660415956358677E-2"/>
    <x v="17"/>
  </r>
  <r>
    <n v="55107008"/>
    <n v="10224"/>
    <x v="9"/>
    <n v="1269750"/>
    <x v="0"/>
    <n v="11448"/>
    <n v="10326"/>
    <n v="1016"/>
    <n v="1.83"/>
    <n v="9.8392407515010646E-2"/>
    <x v="18"/>
  </r>
  <r>
    <n v="55107008"/>
    <n v="10224"/>
    <x v="2"/>
    <n v="1269750"/>
    <x v="0"/>
    <n v="12054"/>
    <n v="11096"/>
    <n v="885"/>
    <n v="1.83"/>
    <n v="7.9758471521268928E-2"/>
    <x v="18"/>
  </r>
  <r>
    <n v="32359233"/>
    <n v="10176"/>
    <x v="5"/>
    <n v="1269750"/>
    <x v="0"/>
    <n v="12258"/>
    <n v="8071"/>
    <n v="71"/>
    <n v="4.7300000000000004"/>
    <n v="8.7969272704745381E-3"/>
    <x v="18"/>
  </r>
  <r>
    <n v="32359233"/>
    <n v="10171"/>
    <x v="2"/>
    <n v="1269750"/>
    <x v="0"/>
    <n v="8079"/>
    <n v="5379"/>
    <n v="47"/>
    <n v="2.04"/>
    <n v="8.7376835843093505E-3"/>
    <x v="18"/>
  </r>
  <r>
    <n v="32359233"/>
    <n v="10172"/>
    <x v="6"/>
    <n v="1269750"/>
    <x v="0"/>
    <n v="9538"/>
    <n v="6635"/>
    <n v="56"/>
    <n v="2.02"/>
    <n v="8.4400904295403173E-3"/>
    <x v="18"/>
  </r>
  <r>
    <n v="43346372"/>
    <n v="10224"/>
    <x v="16"/>
    <n v="1269750"/>
    <x v="0"/>
    <n v="1224"/>
    <n v="1072"/>
    <n v="173"/>
    <n v="0.61"/>
    <n v="0.16138059701492538"/>
    <x v="19"/>
  </r>
  <r>
    <n v="55107008"/>
    <n v="10224"/>
    <x v="9"/>
    <n v="1269750"/>
    <x v="0"/>
    <n v="5555"/>
    <n v="5132"/>
    <n v="478"/>
    <n v="1.22"/>
    <n v="9.3141075604053006E-2"/>
    <x v="19"/>
  </r>
  <r>
    <n v="55107008"/>
    <n v="10236"/>
    <x v="4"/>
    <n v="1269750"/>
    <x v="0"/>
    <n v="2875"/>
    <n v="2676"/>
    <n v="231"/>
    <n v="0.36"/>
    <n v="8.632286995515695E-2"/>
    <x v="19"/>
  </r>
  <r>
    <n v="55107008"/>
    <n v="10236"/>
    <x v="4"/>
    <n v="1269750"/>
    <x v="0"/>
    <n v="1361"/>
    <n v="1281"/>
    <n v="117"/>
    <n v="0.36"/>
    <n v="9.1334894613583142E-2"/>
    <x v="20"/>
  </r>
  <r>
    <n v="55107008"/>
    <n v="10224"/>
    <x v="9"/>
    <n v="1269750"/>
    <x v="0"/>
    <n v="1374"/>
    <n v="1247"/>
    <n v="118"/>
    <n v="0.61"/>
    <n v="9.4627105052125099E-2"/>
    <x v="21"/>
  </r>
  <r>
    <n v="55107008"/>
    <n v="10224"/>
    <x v="2"/>
    <n v="1269750"/>
    <x v="0"/>
    <n v="790"/>
    <n v="716"/>
    <n v="65"/>
    <n v="1.22"/>
    <n v="9.0782122905027934E-2"/>
    <x v="0"/>
  </r>
  <r>
    <n v="62310876"/>
    <n v="10235"/>
    <x v="0"/>
    <n v="1643084"/>
    <x v="0"/>
    <n v="1103"/>
    <n v="1007"/>
    <n v="34"/>
    <n v="0.1007"/>
    <n v="3.3763654419066536E-2"/>
    <x v="0"/>
  </r>
  <r>
    <n v="43346372"/>
    <n v="10224"/>
    <x v="16"/>
    <n v="1269750"/>
    <x v="0"/>
    <n v="2156"/>
    <n v="1769"/>
    <n v="288"/>
    <n v="0.61"/>
    <n v="0.16280384397964953"/>
    <x v="1"/>
  </r>
  <r>
    <n v="43346372"/>
    <n v="10224"/>
    <x v="12"/>
    <n v="1269750"/>
    <x v="0"/>
    <n v="2226"/>
    <n v="1900"/>
    <n v="276"/>
    <n v="1.22"/>
    <n v="0.14526315789473684"/>
    <x v="1"/>
  </r>
  <r>
    <n v="55107008"/>
    <n v="10224"/>
    <x v="9"/>
    <n v="1269750"/>
    <x v="0"/>
    <n v="1102"/>
    <n v="978"/>
    <n v="78"/>
    <n v="0.61"/>
    <n v="7.9754601226993863E-2"/>
    <x v="1"/>
  </r>
  <r>
    <n v="43346372"/>
    <n v="10224"/>
    <x v="12"/>
    <n v="1269750"/>
    <x v="0"/>
    <n v="3434"/>
    <n v="2938"/>
    <n v="435"/>
    <n v="0.61"/>
    <n v="0.14805990469707284"/>
    <x v="2"/>
  </r>
  <r>
    <n v="32359233"/>
    <n v="10170"/>
    <x v="6"/>
    <n v="1269750"/>
    <x v="0"/>
    <n v="8084"/>
    <n v="6519"/>
    <n v="55"/>
    <n v="2.02"/>
    <n v="8.436876821598405E-3"/>
    <x v="2"/>
  </r>
  <r>
    <n v="19383848"/>
    <n v="10202"/>
    <x v="7"/>
    <n v="1269750"/>
    <x v="0"/>
    <n v="0"/>
    <n v="0"/>
    <n v="0"/>
    <n v="3.9E-2"/>
    <e v="#DIV/0!"/>
    <x v="3"/>
  </r>
  <r>
    <n v="55107008"/>
    <n v="10224"/>
    <x v="9"/>
    <n v="1269750"/>
    <x v="0"/>
    <n v="13348"/>
    <n v="11995"/>
    <n v="953"/>
    <n v="2.44"/>
    <n v="7.9449770737807415E-2"/>
    <x v="3"/>
  </r>
  <r>
    <n v="55107008"/>
    <n v="10224"/>
    <x v="2"/>
    <n v="1269750"/>
    <x v="0"/>
    <n v="14048"/>
    <n v="12881"/>
    <n v="896"/>
    <n v="3.05"/>
    <n v="6.9559816784411144E-2"/>
    <x v="3"/>
  </r>
  <r>
    <n v="32359233"/>
    <n v="10174"/>
    <x v="2"/>
    <n v="1269750"/>
    <x v="0"/>
    <n v="1169"/>
    <n v="1032"/>
    <n v="14"/>
    <n v="4.74"/>
    <n v="1.3565891472868217E-2"/>
    <x v="3"/>
  </r>
  <r>
    <n v="43346372"/>
    <n v="10224"/>
    <x v="12"/>
    <n v="1269750"/>
    <x v="0"/>
    <n v="4292"/>
    <n v="3658"/>
    <n v="506"/>
    <n v="1.83"/>
    <n v="0.13832695462001093"/>
    <x v="4"/>
  </r>
  <r>
    <n v="55107008"/>
    <n v="10224"/>
    <x v="9"/>
    <n v="1269750"/>
    <x v="0"/>
    <n v="16231"/>
    <n v="14606"/>
    <n v="1239"/>
    <n v="1.22"/>
    <n v="8.4828152813912094E-2"/>
    <x v="4"/>
  </r>
  <r>
    <n v="55107008"/>
    <n v="10224"/>
    <x v="2"/>
    <n v="1269750"/>
    <x v="0"/>
    <n v="16794"/>
    <n v="15576"/>
    <n v="1029"/>
    <n v="0.61"/>
    <n v="6.6063174114021572E-2"/>
    <x v="4"/>
  </r>
  <r>
    <n v="55107008"/>
    <n v="10236"/>
    <x v="4"/>
    <n v="1269750"/>
    <x v="0"/>
    <n v="5499"/>
    <n v="5132"/>
    <n v="334"/>
    <n v="0.36"/>
    <n v="6.5081839438815278E-2"/>
    <x v="4"/>
  </r>
  <r>
    <n v="19729577"/>
    <n v="10224"/>
    <x v="4"/>
    <n v="1269750"/>
    <x v="0"/>
    <n v="2731"/>
    <n v="2214"/>
    <n v="53"/>
    <n v="0.62"/>
    <n v="2.3938572719060525E-2"/>
    <x v="4"/>
  </r>
  <r>
    <n v="43346372"/>
    <n v="10224"/>
    <x v="16"/>
    <n v="1269750"/>
    <x v="0"/>
    <n v="4235"/>
    <n v="3503"/>
    <n v="571"/>
    <n v="0.61"/>
    <n v="0.16300314016557238"/>
    <x v="5"/>
  </r>
  <r>
    <n v="55107008"/>
    <n v="10224"/>
    <x v="9"/>
    <n v="1269750"/>
    <x v="0"/>
    <n v="16355"/>
    <n v="14877"/>
    <n v="1141"/>
    <n v="0.61"/>
    <n v="7.6695570343483233E-2"/>
    <x v="5"/>
  </r>
  <r>
    <n v="55107008"/>
    <n v="10224"/>
    <x v="2"/>
    <n v="1269750"/>
    <x v="0"/>
    <n v="17129"/>
    <n v="15908"/>
    <n v="1177"/>
    <n v="1.22"/>
    <n v="7.3987930600955501E-2"/>
    <x v="5"/>
  </r>
  <r>
    <n v="55107008"/>
    <n v="10169"/>
    <x v="0"/>
    <n v="1269750"/>
    <x v="0"/>
    <n v="1002"/>
    <n v="960"/>
    <n v="34"/>
    <n v="5.41"/>
    <n v="3.5416666666666666E-2"/>
    <x v="5"/>
  </r>
  <r>
    <n v="32359233"/>
    <n v="10171"/>
    <x v="6"/>
    <n v="1269750"/>
    <x v="0"/>
    <n v="9849"/>
    <n v="7958"/>
    <n v="59"/>
    <n v="2.04"/>
    <n v="7.4139230962553407E-3"/>
    <x v="5"/>
  </r>
  <r>
    <n v="32359233"/>
    <n v="10170"/>
    <x v="2"/>
    <n v="1269750"/>
    <x v="0"/>
    <n v="12653"/>
    <n v="10354"/>
    <n v="58"/>
    <n v="2.02"/>
    <n v="5.6016998261541433E-3"/>
    <x v="5"/>
  </r>
  <r>
    <n v="43346372"/>
    <n v="10224"/>
    <x v="12"/>
    <n v="1269750"/>
    <x v="0"/>
    <n v="5067"/>
    <n v="4381"/>
    <n v="598"/>
    <n v="1.83"/>
    <n v="0.13649851632047477"/>
    <x v="6"/>
  </r>
  <r>
    <n v="55107008"/>
    <n v="10224"/>
    <x v="9"/>
    <n v="1269750"/>
    <x v="0"/>
    <n v="17218"/>
    <n v="15727"/>
    <n v="1307"/>
    <n v="0.61"/>
    <n v="8.310548737839385E-2"/>
    <x v="6"/>
  </r>
  <r>
    <n v="55107008"/>
    <n v="10224"/>
    <x v="2"/>
    <n v="1269750"/>
    <x v="0"/>
    <n v="18126"/>
    <n v="16771"/>
    <n v="1205"/>
    <n v="1.22"/>
    <n v="7.1850217637588698E-2"/>
    <x v="6"/>
  </r>
  <r>
    <n v="55107008"/>
    <n v="10236"/>
    <x v="4"/>
    <n v="1269750"/>
    <x v="0"/>
    <n v="6827"/>
    <n v="6393"/>
    <n v="406"/>
    <n v="0.36"/>
    <n v="6.3506960738307527E-2"/>
    <x v="6"/>
  </r>
  <r>
    <n v="32359233"/>
    <n v="10168"/>
    <x v="5"/>
    <n v="1269750"/>
    <x v="0"/>
    <n v="114"/>
    <n v="103"/>
    <n v="4"/>
    <n v="4.0599999999999996"/>
    <n v="3.8834951456310676E-2"/>
    <x v="6"/>
  </r>
  <r>
    <n v="32359233"/>
    <n v="10172"/>
    <x v="6"/>
    <n v="1269750"/>
    <x v="0"/>
    <n v="19575"/>
    <n v="16316"/>
    <n v="126"/>
    <n v="2.02"/>
    <n v="7.7224810002451579E-3"/>
    <x v="6"/>
  </r>
  <r>
    <n v="32359233"/>
    <n v="10170"/>
    <x v="2"/>
    <n v="1269750"/>
    <x v="0"/>
    <n v="13119"/>
    <n v="10789"/>
    <n v="46"/>
    <n v="2.02"/>
    <n v="4.2636018166651215E-3"/>
    <x v="6"/>
  </r>
  <r>
    <n v="55107008"/>
    <n v="10227"/>
    <x v="0"/>
    <n v="1269750"/>
    <x v="0"/>
    <n v="0"/>
    <n v="0"/>
    <n v="0"/>
    <n v="7.0000000000000001E-3"/>
    <e v="#DIV/0!"/>
    <x v="7"/>
  </r>
  <r>
    <n v="43346372"/>
    <n v="10224"/>
    <x v="12"/>
    <n v="1269750"/>
    <x v="0"/>
    <n v="5795"/>
    <n v="5050"/>
    <n v="697"/>
    <n v="0.61"/>
    <n v="0.13801980198019803"/>
    <x v="7"/>
  </r>
  <r>
    <n v="55107008"/>
    <n v="10224"/>
    <x v="9"/>
    <n v="1269750"/>
    <x v="0"/>
    <n v="19466"/>
    <n v="17660"/>
    <n v="1454"/>
    <n v="2.44"/>
    <n v="8.2332955832389587E-2"/>
    <x v="7"/>
  </r>
  <r>
    <n v="55107008"/>
    <n v="10236"/>
    <x v="4"/>
    <n v="1269750"/>
    <x v="0"/>
    <n v="7809"/>
    <n v="7315"/>
    <n v="536"/>
    <n v="0.36"/>
    <n v="7.3274094326725908E-2"/>
    <x v="7"/>
  </r>
  <r>
    <n v="55107008"/>
    <n v="10224"/>
    <x v="2"/>
    <n v="1269750"/>
    <x v="0"/>
    <n v="20096"/>
    <n v="18663"/>
    <n v="1317"/>
    <n v="0.61"/>
    <n v="7.0567432888603121E-2"/>
    <x v="7"/>
  </r>
  <r>
    <n v="55107008"/>
    <n v="10168"/>
    <x v="0"/>
    <n v="1269750"/>
    <x v="0"/>
    <n v="379"/>
    <n v="372"/>
    <n v="18"/>
    <n v="4.0599999999999996"/>
    <n v="4.8387096774193547E-2"/>
    <x v="7"/>
  </r>
  <r>
    <n v="80715286"/>
    <n v="10173"/>
    <x v="10"/>
    <n v="1269750"/>
    <x v="0"/>
    <n v="1874"/>
    <n v="1344"/>
    <n v="25"/>
    <n v="2.02"/>
    <n v="1.8601190476190476E-2"/>
    <x v="7"/>
  </r>
  <r>
    <n v="80715286"/>
    <n v="10172"/>
    <x v="2"/>
    <n v="1269750"/>
    <x v="0"/>
    <n v="4071"/>
    <n v="2992"/>
    <n v="42"/>
    <n v="2.02"/>
    <n v="1.4037433155080214E-2"/>
    <x v="7"/>
  </r>
  <r>
    <n v="32359233"/>
    <n v="10173"/>
    <x v="2"/>
    <n v="1269750"/>
    <x v="0"/>
    <n v="6910"/>
    <n v="5169"/>
    <n v="46"/>
    <n v="2.02"/>
    <n v="8.8992068098278192E-3"/>
    <x v="7"/>
  </r>
  <r>
    <n v="32359233"/>
    <n v="10170"/>
    <x v="6"/>
    <n v="1269750"/>
    <x v="0"/>
    <n v="16412"/>
    <n v="13950"/>
    <n v="98"/>
    <n v="2.02"/>
    <n v="7.025089605734767E-3"/>
    <x v="7"/>
  </r>
  <r>
    <n v="55107008"/>
    <n v="10231"/>
    <x v="0"/>
    <n v="1269750"/>
    <x v="0"/>
    <n v="0"/>
    <n v="0"/>
    <n v="0"/>
    <n v="7.0000000000000001E-3"/>
    <e v="#DIV/0!"/>
    <x v="8"/>
  </r>
  <r>
    <n v="43346372"/>
    <n v="10224"/>
    <x v="16"/>
    <n v="1269750"/>
    <x v="0"/>
    <n v="6279"/>
    <n v="5222"/>
    <n v="871"/>
    <n v="0.61"/>
    <n v="0.16679433167368823"/>
    <x v="8"/>
  </r>
  <r>
    <n v="43346372"/>
    <n v="10224"/>
    <x v="12"/>
    <n v="1269750"/>
    <x v="0"/>
    <n v="6506"/>
    <n v="5663"/>
    <n v="759"/>
    <n v="0.61"/>
    <n v="0.13402790040614515"/>
    <x v="8"/>
  </r>
  <r>
    <n v="55107008"/>
    <n v="10224"/>
    <x v="2"/>
    <n v="1269750"/>
    <x v="0"/>
    <n v="22254"/>
    <n v="20733"/>
    <n v="1505"/>
    <n v="1.22"/>
    <n v="7.2589591472531717E-2"/>
    <x v="8"/>
  </r>
  <r>
    <n v="55107008"/>
    <n v="10236"/>
    <x v="4"/>
    <n v="1269750"/>
    <x v="0"/>
    <n v="8904"/>
    <n v="8332"/>
    <n v="538"/>
    <n v="0.36"/>
    <n v="6.4570331253000476E-2"/>
    <x v="8"/>
  </r>
  <r>
    <n v="80715286"/>
    <n v="10169"/>
    <x v="5"/>
    <n v="1269750"/>
    <x v="0"/>
    <n v="213"/>
    <n v="158"/>
    <n v="8"/>
    <n v="5.41"/>
    <n v="5.0632911392405063E-2"/>
    <x v="8"/>
  </r>
  <r>
    <n v="19729577"/>
    <n v="10224"/>
    <x v="4"/>
    <n v="1269750"/>
    <x v="0"/>
    <n v="3211"/>
    <n v="2569"/>
    <n v="51"/>
    <n v="0.62"/>
    <n v="1.9852082522382249E-2"/>
    <x v="8"/>
  </r>
  <r>
    <n v="32359233"/>
    <n v="10188"/>
    <x v="3"/>
    <n v="1269750"/>
    <x v="0"/>
    <n v="4961"/>
    <n v="4164"/>
    <n v="26"/>
    <n v="4.04"/>
    <n v="6.2439961575408258E-3"/>
    <x v="8"/>
  </r>
  <r>
    <n v="43480563"/>
    <n v="10231"/>
    <x v="1"/>
    <n v="1269750"/>
    <x v="0"/>
    <n v="0"/>
    <n v="0"/>
    <n v="0"/>
    <n v="1.4E-2"/>
    <e v="#DIV/0!"/>
    <x v="9"/>
  </r>
  <r>
    <n v="43346372"/>
    <n v="10224"/>
    <x v="12"/>
    <n v="1269750"/>
    <x v="0"/>
    <n v="6616"/>
    <n v="5766"/>
    <n v="822"/>
    <n v="1.83"/>
    <n v="0.14255983350676379"/>
    <x v="9"/>
  </r>
  <r>
    <n v="55107008"/>
    <n v="10224"/>
    <x v="9"/>
    <n v="1269750"/>
    <x v="0"/>
    <n v="21087"/>
    <n v="19287"/>
    <n v="1660"/>
    <n v="1.83"/>
    <n v="8.606833618499507E-2"/>
    <x v="9"/>
  </r>
  <r>
    <n v="55107008"/>
    <n v="10236"/>
    <x v="4"/>
    <n v="1269750"/>
    <x v="0"/>
    <n v="9047"/>
    <n v="8480"/>
    <n v="628"/>
    <n v="0.36"/>
    <n v="7.4056603773584903E-2"/>
    <x v="9"/>
  </r>
  <r>
    <n v="55107008"/>
    <n v="10224"/>
    <x v="2"/>
    <n v="1269750"/>
    <x v="0"/>
    <n v="22042"/>
    <n v="20561"/>
    <n v="1521"/>
    <n v="1.83"/>
    <n v="7.3975001215894162E-2"/>
    <x v="9"/>
  </r>
  <r>
    <n v="19729577"/>
    <n v="10236"/>
    <x v="1"/>
    <n v="1269750"/>
    <x v="0"/>
    <n v="1741"/>
    <n v="1092"/>
    <n v="59"/>
    <n v="0.36"/>
    <n v="5.4029304029304032E-2"/>
    <x v="9"/>
  </r>
  <r>
    <n v="80715286"/>
    <n v="10172"/>
    <x v="2"/>
    <n v="1269750"/>
    <x v="0"/>
    <n v="4740"/>
    <n v="3666"/>
    <n v="58"/>
    <n v="2.02"/>
    <n v="1.5821058374249863E-2"/>
    <x v="9"/>
  </r>
  <r>
    <n v="80715286"/>
    <n v="10170"/>
    <x v="5"/>
    <n v="1269750"/>
    <x v="0"/>
    <n v="2327"/>
    <n v="1806"/>
    <n v="22"/>
    <n v="2.02"/>
    <n v="1.2181616832779624E-2"/>
    <x v="9"/>
  </r>
  <r>
    <n v="32359233"/>
    <n v="10171"/>
    <x v="2"/>
    <n v="1269750"/>
    <x v="0"/>
    <n v="13975"/>
    <n v="11540"/>
    <n v="85"/>
    <n v="2.04"/>
    <n v="7.3656845753899483E-3"/>
    <x v="9"/>
  </r>
  <r>
    <n v="55107008"/>
    <n v="10224"/>
    <x v="9"/>
    <n v="1269750"/>
    <x v="0"/>
    <n v="19157"/>
    <n v="17537"/>
    <n v="1541"/>
    <n v="1.22"/>
    <n v="8.7871357700861033E-2"/>
    <x v="10"/>
  </r>
  <r>
    <n v="55107008"/>
    <n v="10224"/>
    <x v="2"/>
    <n v="1269750"/>
    <x v="0"/>
    <n v="20042"/>
    <n v="18639"/>
    <n v="1324"/>
    <n v="0.61"/>
    <n v="7.1033853747518638E-2"/>
    <x v="10"/>
  </r>
  <r>
    <n v="55107008"/>
    <n v="10236"/>
    <x v="4"/>
    <n v="1269750"/>
    <x v="0"/>
    <n v="8414"/>
    <n v="7873"/>
    <n v="537"/>
    <n v="0.36"/>
    <n v="6.820779880604598E-2"/>
    <x v="10"/>
  </r>
  <r>
    <n v="32359233"/>
    <n v="10176"/>
    <x v="5"/>
    <n v="1269750"/>
    <x v="0"/>
    <n v="12388"/>
    <n v="9316"/>
    <n v="71"/>
    <n v="4.7300000000000004"/>
    <n v="7.6212966938600255E-3"/>
    <x v="10"/>
  </r>
  <r>
    <n v="32359233"/>
    <n v="10170"/>
    <x v="2"/>
    <n v="1269750"/>
    <x v="0"/>
    <n v="15077"/>
    <n v="12689"/>
    <n v="68"/>
    <n v="2.02"/>
    <n v="5.3589723382457249E-3"/>
    <x v="10"/>
  </r>
  <r>
    <n v="55107008"/>
    <n v="10224"/>
    <x v="9"/>
    <n v="1269750"/>
    <x v="0"/>
    <n v="17245"/>
    <n v="15698"/>
    <n v="1416"/>
    <n v="1.83"/>
    <n v="9.0202573576251749E-2"/>
    <x v="11"/>
  </r>
  <r>
    <n v="55107008"/>
    <n v="10224"/>
    <x v="2"/>
    <n v="1269750"/>
    <x v="0"/>
    <n v="18289"/>
    <n v="16992"/>
    <n v="1410"/>
    <n v="1.22"/>
    <n v="8.2980225988700571E-2"/>
    <x v="11"/>
  </r>
  <r>
    <n v="32359233"/>
    <n v="10170"/>
    <x v="6"/>
    <n v="1269750"/>
    <x v="0"/>
    <n v="16507"/>
    <n v="13935"/>
    <n v="113"/>
    <n v="2.02"/>
    <n v="8.1090778614998204E-3"/>
    <x v="11"/>
  </r>
  <r>
    <n v="55107008"/>
    <n v="10224"/>
    <x v="9"/>
    <n v="1269750"/>
    <x v="0"/>
    <n v="18102"/>
    <n v="16283"/>
    <n v="1495"/>
    <n v="1.83"/>
    <n v="9.1813547872013762E-2"/>
    <x v="12"/>
  </r>
  <r>
    <n v="55107008"/>
    <n v="10224"/>
    <x v="2"/>
    <n v="1269750"/>
    <x v="0"/>
    <n v="19165"/>
    <n v="17643"/>
    <n v="1284"/>
    <n v="1.22"/>
    <n v="7.2776738649889469E-2"/>
    <x v="12"/>
  </r>
  <r>
    <n v="42017814"/>
    <n v="10170"/>
    <x v="1"/>
    <n v="1269750"/>
    <x v="0"/>
    <n v="48"/>
    <n v="36"/>
    <n v="2"/>
    <n v="2.02"/>
    <n v="5.5555555555555552E-2"/>
    <x v="12"/>
  </r>
  <r>
    <n v="32359233"/>
    <n v="10170"/>
    <x v="6"/>
    <n v="1269750"/>
    <x v="0"/>
    <n v="17891"/>
    <n v="14887"/>
    <n v="154"/>
    <n v="4.04"/>
    <n v="1.0344595956203399E-2"/>
    <x v="12"/>
  </r>
  <r>
    <n v="32359233"/>
    <n v="10171"/>
    <x v="2"/>
    <n v="1269750"/>
    <x v="0"/>
    <n v="16977"/>
    <n v="13352"/>
    <n v="86"/>
    <n v="2.04"/>
    <n v="6.4409826243259439E-3"/>
    <x v="12"/>
  </r>
  <r>
    <n v="19383848"/>
    <n v="10202"/>
    <x v="7"/>
    <n v="1269750"/>
    <x v="0"/>
    <n v="0"/>
    <n v="0"/>
    <n v="0"/>
    <n v="3.9E-2"/>
    <e v="#DIV/0!"/>
    <x v="13"/>
  </r>
  <r>
    <n v="43346372"/>
    <n v="10224"/>
    <x v="12"/>
    <n v="1269750"/>
    <x v="0"/>
    <n v="8130"/>
    <n v="7000"/>
    <n v="907"/>
    <n v="0.61"/>
    <n v="0.12957142857142856"/>
    <x v="13"/>
  </r>
  <r>
    <n v="55107008"/>
    <n v="10224"/>
    <x v="9"/>
    <n v="1269750"/>
    <x v="0"/>
    <n v="21310"/>
    <n v="18993"/>
    <n v="1806"/>
    <n v="0.61"/>
    <n v="9.5087663876164907E-2"/>
    <x v="13"/>
  </r>
  <r>
    <n v="55107008"/>
    <n v="10236"/>
    <x v="4"/>
    <n v="1269750"/>
    <x v="0"/>
    <n v="9120"/>
    <n v="8353"/>
    <n v="668"/>
    <n v="0.72"/>
    <n v="7.9971267807973187E-2"/>
    <x v="13"/>
  </r>
  <r>
    <n v="55107008"/>
    <n v="10224"/>
    <x v="2"/>
    <n v="1269750"/>
    <x v="0"/>
    <n v="22445"/>
    <n v="20373"/>
    <n v="1540"/>
    <n v="1.22"/>
    <n v="7.5590241986943502E-2"/>
    <x v="13"/>
  </r>
  <r>
    <n v="32359233"/>
    <n v="10172"/>
    <x v="6"/>
    <n v="1269750"/>
    <x v="0"/>
    <n v="32459"/>
    <n v="25416"/>
    <n v="217"/>
    <n v="2.02"/>
    <n v="8.5379288637079005E-3"/>
    <x v="13"/>
  </r>
  <r>
    <n v="32359233"/>
    <n v="10170"/>
    <x v="6"/>
    <n v="1269750"/>
    <x v="0"/>
    <n v="21738"/>
    <n v="17355"/>
    <n v="128"/>
    <n v="2.02"/>
    <n v="7.375396139441083E-3"/>
    <x v="13"/>
  </r>
  <r>
    <n v="32359233"/>
    <n v="10170"/>
    <x v="2"/>
    <n v="1269750"/>
    <x v="0"/>
    <n v="19239"/>
    <n v="15101"/>
    <n v="94"/>
    <n v="2.02"/>
    <n v="6.2247533275941987E-3"/>
    <x v="13"/>
  </r>
  <r>
    <n v="32359233"/>
    <n v="10171"/>
    <x v="2"/>
    <n v="1269750"/>
    <x v="0"/>
    <n v="19523"/>
    <n v="15448"/>
    <n v="93"/>
    <n v="2.04"/>
    <n v="6.0201967892283791E-3"/>
    <x v="13"/>
  </r>
  <r>
    <n v="43346372"/>
    <n v="10224"/>
    <x v="16"/>
    <n v="1269750"/>
    <x v="0"/>
    <n v="8699"/>
    <n v="7076"/>
    <n v="1147"/>
    <n v="0.61"/>
    <n v="0.16209723007348784"/>
    <x v="14"/>
  </r>
  <r>
    <n v="55107008"/>
    <n v="10224"/>
    <x v="9"/>
    <n v="1269750"/>
    <x v="0"/>
    <n v="23923"/>
    <n v="20941"/>
    <n v="2080"/>
    <n v="0.61"/>
    <n v="9.9326679719211122E-2"/>
    <x v="14"/>
  </r>
  <r>
    <n v="55107008"/>
    <n v="10224"/>
    <x v="2"/>
    <n v="1269750"/>
    <x v="0"/>
    <n v="25200"/>
    <n v="22709"/>
    <n v="1827"/>
    <n v="0.61"/>
    <n v="8.0452683957902157E-2"/>
    <x v="14"/>
  </r>
  <r>
    <n v="55107008"/>
    <n v="10236"/>
    <x v="4"/>
    <n v="1269750"/>
    <x v="0"/>
    <n v="10300"/>
    <n v="9336"/>
    <n v="725"/>
    <n v="0.36"/>
    <n v="7.7656383890317052E-2"/>
    <x v="14"/>
  </r>
  <r>
    <n v="19729577"/>
    <n v="10224"/>
    <x v="4"/>
    <n v="1269750"/>
    <x v="0"/>
    <n v="3411"/>
    <n v="2663"/>
    <n v="65"/>
    <n v="0.62"/>
    <n v="2.4408561772437103E-2"/>
    <x v="14"/>
  </r>
  <r>
    <n v="80715286"/>
    <n v="10172"/>
    <x v="2"/>
    <n v="1269750"/>
    <x v="0"/>
    <n v="8197"/>
    <n v="5958"/>
    <n v="109"/>
    <n v="2.02"/>
    <n v="1.8294729775092312E-2"/>
    <x v="14"/>
  </r>
  <r>
    <n v="80715286"/>
    <n v="10176"/>
    <x v="2"/>
    <n v="1269750"/>
    <x v="0"/>
    <n v="1664"/>
    <n v="1248"/>
    <n v="18"/>
    <n v="4.7300000000000004"/>
    <n v="1.4423076923076924E-2"/>
    <x v="14"/>
  </r>
  <r>
    <n v="32359233"/>
    <n v="10176"/>
    <x v="5"/>
    <n v="1269750"/>
    <x v="0"/>
    <n v="17742"/>
    <n v="12818"/>
    <n v="142"/>
    <n v="4.7300000000000004"/>
    <n v="1.107817132157903E-2"/>
    <x v="14"/>
  </r>
  <r>
    <n v="32359233"/>
    <n v="10171"/>
    <x v="6"/>
    <n v="1269750"/>
    <x v="0"/>
    <n v="20328"/>
    <n v="16065"/>
    <n v="168"/>
    <n v="2.04"/>
    <n v="1.045751633986928E-2"/>
    <x v="14"/>
  </r>
  <r>
    <n v="43346372"/>
    <n v="10224"/>
    <x v="16"/>
    <n v="1269750"/>
    <x v="0"/>
    <n v="8783"/>
    <n v="7014"/>
    <n v="1152"/>
    <n v="2.44"/>
    <n v="0.16424294268605646"/>
    <x v="15"/>
  </r>
  <r>
    <n v="43346372"/>
    <n v="10224"/>
    <x v="12"/>
    <n v="1269750"/>
    <x v="0"/>
    <n v="9167"/>
    <n v="7813"/>
    <n v="1023"/>
    <n v="0.61"/>
    <n v="0.13093562012031229"/>
    <x v="15"/>
  </r>
  <r>
    <n v="55107008"/>
    <n v="10224"/>
    <x v="9"/>
    <n v="1269750"/>
    <x v="0"/>
    <n v="23977"/>
    <n v="21039"/>
    <n v="2131"/>
    <n v="0.61"/>
    <n v="0.10128808403441228"/>
    <x v="15"/>
  </r>
  <r>
    <n v="55107008"/>
    <n v="10236"/>
    <x v="4"/>
    <n v="1269750"/>
    <x v="0"/>
    <n v="10504"/>
    <n v="9435"/>
    <n v="796"/>
    <n v="0.72"/>
    <n v="8.4366719660837308E-2"/>
    <x v="15"/>
  </r>
  <r>
    <n v="55107008"/>
    <n v="10224"/>
    <x v="2"/>
    <n v="1269750"/>
    <x v="0"/>
    <n v="25409"/>
    <n v="22866"/>
    <n v="1761"/>
    <n v="1.83"/>
    <n v="7.7013907110994484E-2"/>
    <x v="15"/>
  </r>
  <r>
    <n v="32359233"/>
    <n v="10188"/>
    <x v="9"/>
    <n v="1269750"/>
    <x v="0"/>
    <n v="7084"/>
    <n v="5777"/>
    <n v="33"/>
    <n v="2.02"/>
    <n v="5.7123074259996538E-3"/>
    <x v="15"/>
  </r>
  <r>
    <n v="55107008"/>
    <n v="10234"/>
    <x v="0"/>
    <n v="1269750"/>
    <x v="0"/>
    <n v="0"/>
    <n v="0"/>
    <n v="0"/>
    <n v="0.34"/>
    <e v="#DIV/0!"/>
    <x v="16"/>
  </r>
  <r>
    <n v="55107008"/>
    <n v="10224"/>
    <x v="9"/>
    <n v="1269750"/>
    <x v="0"/>
    <n v="22005"/>
    <n v="19136"/>
    <n v="1756"/>
    <n v="1.83"/>
    <n v="9.1764214046822737E-2"/>
    <x v="16"/>
  </r>
  <r>
    <n v="55107008"/>
    <n v="10236"/>
    <x v="4"/>
    <n v="1269750"/>
    <x v="0"/>
    <n v="9907"/>
    <n v="8915"/>
    <n v="762"/>
    <n v="0.72"/>
    <n v="8.5473920358945604E-2"/>
    <x v="16"/>
  </r>
  <r>
    <n v="55107008"/>
    <n v="10224"/>
    <x v="2"/>
    <n v="1269750"/>
    <x v="0"/>
    <n v="23384"/>
    <n v="21074"/>
    <n v="1774"/>
    <n v="0.61"/>
    <n v="8.4179557748884887E-2"/>
    <x v="16"/>
  </r>
  <r>
    <n v="80715286"/>
    <n v="10171"/>
    <x v="13"/>
    <n v="1269750"/>
    <x v="0"/>
    <n v="2231"/>
    <n v="1556"/>
    <n v="32"/>
    <n v="2.04"/>
    <n v="2.056555269922879E-2"/>
    <x v="16"/>
  </r>
  <r>
    <n v="32359233"/>
    <n v="10188"/>
    <x v="9"/>
    <n v="1269750"/>
    <x v="0"/>
    <n v="5043"/>
    <n v="4185"/>
    <n v="34"/>
    <n v="2.02"/>
    <n v="8.1242532855436075E-3"/>
    <x v="16"/>
  </r>
  <r>
    <n v="32359233"/>
    <n v="10173"/>
    <x v="6"/>
    <n v="1269750"/>
    <x v="0"/>
    <n v="20472"/>
    <n v="16821"/>
    <n v="126"/>
    <n v="4.04"/>
    <n v="7.4906367041198503E-3"/>
    <x v="16"/>
  </r>
  <r>
    <n v="43346372"/>
    <n v="10224"/>
    <x v="16"/>
    <n v="1269750"/>
    <x v="0"/>
    <n v="5606"/>
    <n v="4631"/>
    <n v="673"/>
    <n v="0.61"/>
    <n v="0.14532498380479378"/>
    <x v="17"/>
  </r>
  <r>
    <n v="43346372"/>
    <n v="10224"/>
    <x v="12"/>
    <n v="1269750"/>
    <x v="0"/>
    <n v="5792"/>
    <n v="5050"/>
    <n v="620"/>
    <n v="1.83"/>
    <n v="0.12277227722772277"/>
    <x v="17"/>
  </r>
  <r>
    <n v="55107008"/>
    <n v="10224"/>
    <x v="9"/>
    <n v="1269750"/>
    <x v="0"/>
    <n v="19129"/>
    <n v="17044"/>
    <n v="1685"/>
    <n v="0.61"/>
    <n v="9.8861769537667218E-2"/>
    <x v="17"/>
  </r>
  <r>
    <n v="55107008"/>
    <n v="10224"/>
    <x v="2"/>
    <n v="1269750"/>
    <x v="0"/>
    <n v="19941"/>
    <n v="18196"/>
    <n v="1519"/>
    <n v="1.22"/>
    <n v="8.3479885689162453E-2"/>
    <x v="17"/>
  </r>
  <r>
    <n v="55107008"/>
    <n v="10168"/>
    <x v="0"/>
    <n v="1269750"/>
    <x v="0"/>
    <n v="582"/>
    <n v="556"/>
    <n v="16"/>
    <n v="4.0599999999999996"/>
    <n v="2.8776978417266189E-2"/>
    <x v="17"/>
  </r>
  <r>
    <n v="32359233"/>
    <n v="10170"/>
    <x v="2"/>
    <n v="1269750"/>
    <x v="0"/>
    <n v="16776"/>
    <n v="12438"/>
    <n v="92"/>
    <n v="2.02"/>
    <n v="7.3966875703489303E-3"/>
    <x v="17"/>
  </r>
  <r>
    <n v="55107008"/>
    <n v="10224"/>
    <x v="9"/>
    <n v="1269750"/>
    <x v="0"/>
    <n v="11734"/>
    <n v="10601"/>
    <n v="973"/>
    <n v="0.61"/>
    <n v="9.1783793981699835E-2"/>
    <x v="18"/>
  </r>
  <r>
    <n v="55107008"/>
    <n v="10224"/>
    <x v="2"/>
    <n v="1269750"/>
    <x v="0"/>
    <n v="12256"/>
    <n v="11292"/>
    <n v="899"/>
    <n v="1.22"/>
    <n v="7.9613885936946516E-2"/>
    <x v="18"/>
  </r>
  <r>
    <n v="19729577"/>
    <n v="10224"/>
    <x v="4"/>
    <n v="1269750"/>
    <x v="0"/>
    <n v="1287"/>
    <n v="990"/>
    <n v="33"/>
    <n v="0.62"/>
    <n v="3.3333333333333333E-2"/>
    <x v="18"/>
  </r>
  <r>
    <n v="43346372"/>
    <n v="10224"/>
    <x v="12"/>
    <n v="1269750"/>
    <x v="0"/>
    <n v="1382"/>
    <n v="1249"/>
    <n v="139"/>
    <n v="0.61"/>
    <n v="0.11128903122497999"/>
    <x v="19"/>
  </r>
  <r>
    <n v="32359233"/>
    <n v="10170"/>
    <x v="6"/>
    <n v="1269750"/>
    <x v="0"/>
    <n v="5024"/>
    <n v="3531"/>
    <n v="59"/>
    <n v="2.02"/>
    <n v="1.6709147550269046E-2"/>
    <x v="19"/>
  </r>
  <r>
    <n v="32359233"/>
    <n v="10172"/>
    <x v="8"/>
    <n v="1269750"/>
    <x v="0"/>
    <n v="4329"/>
    <n v="2808"/>
    <n v="17"/>
    <n v="2.02"/>
    <n v="6.0541310541310537E-3"/>
    <x v="19"/>
  </r>
  <r>
    <n v="43346372"/>
    <n v="10224"/>
    <x v="12"/>
    <n v="1269750"/>
    <x v="0"/>
    <n v="644"/>
    <n v="584"/>
    <n v="111"/>
    <n v="0.61"/>
    <n v="0.19006849315068494"/>
    <x v="20"/>
  </r>
  <r>
    <n v="43346372"/>
    <n v="10224"/>
    <x v="16"/>
    <n v="1269750"/>
    <x v="0"/>
    <n v="616"/>
    <n v="544"/>
    <n v="80"/>
    <n v="0.61"/>
    <n v="0.14705882352941177"/>
    <x v="20"/>
  </r>
  <r>
    <n v="55107008"/>
    <n v="10224"/>
    <x v="9"/>
    <n v="1269750"/>
    <x v="0"/>
    <n v="2983"/>
    <n v="2741"/>
    <n v="289"/>
    <n v="1.22"/>
    <n v="0.1054359722728931"/>
    <x v="20"/>
  </r>
  <r>
    <n v="32359233"/>
    <n v="10170"/>
    <x v="6"/>
    <n v="1269750"/>
    <x v="0"/>
    <n v="2022"/>
    <n v="1374"/>
    <n v="10"/>
    <n v="2.02"/>
    <n v="7.2780203784570596E-3"/>
    <x v="21"/>
  </r>
  <r>
    <n v="55107008"/>
    <n v="10236"/>
    <x v="4"/>
    <n v="1269750"/>
    <x v="0"/>
    <n v="432"/>
    <n v="406"/>
    <n v="36"/>
    <n v="0.36"/>
    <n v="8.8669950738916259E-2"/>
    <x v="22"/>
  </r>
  <r>
    <n v="43346372"/>
    <n v="10224"/>
    <x v="16"/>
    <n v="1269750"/>
    <x v="0"/>
    <n v="935"/>
    <n v="762"/>
    <n v="141"/>
    <n v="0.61"/>
    <n v="0.18503937007874016"/>
    <x v="0"/>
  </r>
  <r>
    <n v="62310876"/>
    <n v="10235"/>
    <x v="0"/>
    <n v="1643084"/>
    <x v="0"/>
    <n v="1153"/>
    <n v="1013"/>
    <n v="44"/>
    <n v="0.1013"/>
    <n v="4.3435340572556762E-2"/>
    <x v="0"/>
  </r>
  <r>
    <n v="43346372"/>
    <n v="10224"/>
    <x v="12"/>
    <n v="1269750"/>
    <x v="0"/>
    <n v="2504"/>
    <n v="2113"/>
    <n v="344"/>
    <n v="1.22"/>
    <n v="0.16280170373876005"/>
    <x v="1"/>
  </r>
  <r>
    <n v="55107008"/>
    <n v="10224"/>
    <x v="2"/>
    <n v="1269750"/>
    <x v="0"/>
    <n v="3418"/>
    <n v="3120"/>
    <n v="189"/>
    <n v="1.22"/>
    <n v="6.0576923076923077E-2"/>
    <x v="1"/>
  </r>
  <r>
    <n v="55107008"/>
    <n v="10224"/>
    <x v="2"/>
    <n v="1269750"/>
    <x v="0"/>
    <n v="11410"/>
    <n v="10349"/>
    <n v="732"/>
    <n v="1.83"/>
    <n v="7.0731471639771962E-2"/>
    <x v="2"/>
  </r>
  <r>
    <n v="43346372"/>
    <n v="10224"/>
    <x v="16"/>
    <n v="1269750"/>
    <x v="0"/>
    <n v="4713"/>
    <n v="3988"/>
    <n v="711"/>
    <n v="1.22"/>
    <n v="0.17828485456369109"/>
    <x v="3"/>
  </r>
  <r>
    <n v="43346372"/>
    <n v="10224"/>
    <x v="12"/>
    <n v="1269750"/>
    <x v="0"/>
    <n v="5067"/>
    <n v="4431"/>
    <n v="725"/>
    <n v="1.22"/>
    <n v="0.16361995034980817"/>
    <x v="3"/>
  </r>
  <r>
    <n v="55107008"/>
    <n v="10224"/>
    <x v="9"/>
    <n v="1269750"/>
    <x v="0"/>
    <n v="17018"/>
    <n v="15226"/>
    <n v="1412"/>
    <n v="1.83"/>
    <n v="9.273610928674636E-2"/>
    <x v="3"/>
  </r>
  <r>
    <n v="55107008"/>
    <n v="10224"/>
    <x v="2"/>
    <n v="1269750"/>
    <x v="0"/>
    <n v="17448"/>
    <n v="16002"/>
    <n v="1228"/>
    <n v="1.22"/>
    <n v="7.6740407449068862E-2"/>
    <x v="3"/>
  </r>
  <r>
    <n v="32359233"/>
    <n v="10188"/>
    <x v="3"/>
    <n v="1269750"/>
    <x v="0"/>
    <n v="4389"/>
    <n v="3651"/>
    <n v="40"/>
    <n v="2.02"/>
    <n v="1.0955902492467817E-2"/>
    <x v="3"/>
  </r>
  <r>
    <n v="42017814"/>
    <n v="10224"/>
    <x v="1"/>
    <n v="1269750"/>
    <x v="0"/>
    <n v="339"/>
    <n v="162"/>
    <n v="1"/>
    <n v="0.61"/>
    <n v="6.1728395061728392E-3"/>
    <x v="3"/>
  </r>
  <r>
    <n v="43346372"/>
    <n v="10224"/>
    <x v="16"/>
    <n v="1269750"/>
    <x v="0"/>
    <n v="5232"/>
    <n v="4394"/>
    <n v="752"/>
    <n v="0.61"/>
    <n v="0.17114246700045516"/>
    <x v="4"/>
  </r>
  <r>
    <n v="43346372"/>
    <n v="10224"/>
    <x v="12"/>
    <n v="1269750"/>
    <x v="0"/>
    <n v="5365"/>
    <n v="4672"/>
    <n v="698"/>
    <n v="1.22"/>
    <n v="0.14940068493150685"/>
    <x v="4"/>
  </r>
  <r>
    <n v="55107008"/>
    <n v="10224"/>
    <x v="9"/>
    <n v="1269750"/>
    <x v="0"/>
    <n v="20412"/>
    <n v="18295"/>
    <n v="1548"/>
    <n v="1.22"/>
    <n v="8.4613282317573105E-2"/>
    <x v="4"/>
  </r>
  <r>
    <n v="19729577"/>
    <n v="10224"/>
    <x v="4"/>
    <n v="1269750"/>
    <x v="0"/>
    <n v="3170"/>
    <n v="2570"/>
    <n v="86"/>
    <n v="0.62"/>
    <n v="3.3463035019455252E-2"/>
    <x v="4"/>
  </r>
  <r>
    <n v="32359233"/>
    <n v="10173"/>
    <x v="6"/>
    <n v="1269750"/>
    <x v="0"/>
    <n v="13729"/>
    <n v="11614"/>
    <n v="116"/>
    <n v="2.02"/>
    <n v="9.9879455829171692E-3"/>
    <x v="4"/>
  </r>
  <r>
    <n v="52065646"/>
    <n v="10231"/>
    <x v="4"/>
    <n v="1269750"/>
    <x v="0"/>
    <n v="0"/>
    <n v="0"/>
    <n v="0"/>
    <n v="7.0000000000000001E-3"/>
    <e v="#DIV/0!"/>
    <x v="5"/>
  </r>
  <r>
    <n v="55107008"/>
    <n v="10227"/>
    <x v="0"/>
    <n v="1269750"/>
    <x v="0"/>
    <n v="0"/>
    <n v="0"/>
    <n v="0"/>
    <n v="7.0000000000000001E-3"/>
    <e v="#DIV/0!"/>
    <x v="5"/>
  </r>
  <r>
    <n v="43346372"/>
    <n v="10224"/>
    <x v="12"/>
    <n v="1269750"/>
    <x v="0"/>
    <n v="5944"/>
    <n v="5207"/>
    <n v="736"/>
    <n v="1.22"/>
    <n v="0.14134818513539466"/>
    <x v="5"/>
  </r>
  <r>
    <n v="55107008"/>
    <n v="10224"/>
    <x v="9"/>
    <n v="1269750"/>
    <x v="0"/>
    <n v="21480"/>
    <n v="19534"/>
    <n v="1813"/>
    <n v="0.61"/>
    <n v="9.2812531995495037E-2"/>
    <x v="5"/>
  </r>
  <r>
    <n v="55107008"/>
    <n v="10236"/>
    <x v="4"/>
    <n v="1269750"/>
    <x v="0"/>
    <n v="8224"/>
    <n v="7781"/>
    <n v="555"/>
    <n v="0.36"/>
    <n v="7.1327592854388902E-2"/>
    <x v="5"/>
  </r>
  <r>
    <n v="55107008"/>
    <n v="10224"/>
    <x v="2"/>
    <n v="1269750"/>
    <x v="0"/>
    <n v="22485"/>
    <n v="20836"/>
    <n v="1421"/>
    <n v="1.22"/>
    <n v="6.8199270493376846E-2"/>
    <x v="5"/>
  </r>
  <r>
    <n v="32359233"/>
    <n v="10171"/>
    <x v="2"/>
    <n v="1269750"/>
    <x v="0"/>
    <n v="10179"/>
    <n v="8074"/>
    <n v="71"/>
    <n v="2.04"/>
    <n v="8.7936586574188756E-3"/>
    <x v="5"/>
  </r>
  <r>
    <n v="32359233"/>
    <n v="10170"/>
    <x v="6"/>
    <n v="1269750"/>
    <x v="0"/>
    <n v="16624"/>
    <n v="13644"/>
    <n v="118"/>
    <n v="2.02"/>
    <n v="8.6484901788331861E-3"/>
    <x v="5"/>
  </r>
  <r>
    <n v="32359233"/>
    <n v="10173"/>
    <x v="6"/>
    <n v="1269750"/>
    <x v="0"/>
    <n v="13958"/>
    <n v="11677"/>
    <n v="95"/>
    <n v="2.02"/>
    <n v="8.1356512802945955E-3"/>
    <x v="5"/>
  </r>
  <r>
    <n v="32359233"/>
    <n v="10170"/>
    <x v="2"/>
    <n v="1269750"/>
    <x v="0"/>
    <n v="13807"/>
    <n v="11172"/>
    <n v="46"/>
    <n v="2.02"/>
    <n v="4.1174364482635161E-3"/>
    <x v="5"/>
  </r>
  <r>
    <n v="55107008"/>
    <n v="10227"/>
    <x v="0"/>
    <n v="1269750"/>
    <x v="0"/>
    <n v="0"/>
    <n v="0"/>
    <n v="0"/>
    <n v="7.0000000000000001E-3"/>
    <e v="#DIV/0!"/>
    <x v="6"/>
  </r>
  <r>
    <n v="43346372"/>
    <n v="10224"/>
    <x v="16"/>
    <n v="1269750"/>
    <x v="0"/>
    <n v="6183"/>
    <n v="5248"/>
    <n v="837"/>
    <n v="1.22"/>
    <n v="0.15948932926829268"/>
    <x v="6"/>
  </r>
  <r>
    <n v="43346372"/>
    <n v="10224"/>
    <x v="12"/>
    <n v="1269750"/>
    <x v="0"/>
    <n v="6499"/>
    <n v="5657"/>
    <n v="736"/>
    <n v="1.22"/>
    <n v="0.13010429556301928"/>
    <x v="6"/>
  </r>
  <r>
    <n v="55107008"/>
    <n v="10224"/>
    <x v="9"/>
    <n v="1269750"/>
    <x v="0"/>
    <n v="23555"/>
    <n v="21460"/>
    <n v="1823"/>
    <n v="2.44"/>
    <n v="8.4948741845293566E-2"/>
    <x v="6"/>
  </r>
  <r>
    <n v="55107008"/>
    <n v="10224"/>
    <x v="2"/>
    <n v="1269750"/>
    <x v="0"/>
    <n v="24603"/>
    <n v="22844"/>
    <n v="1599"/>
    <n v="1.22"/>
    <n v="6.9996497986342152E-2"/>
    <x v="6"/>
  </r>
  <r>
    <n v="55107008"/>
    <n v="10236"/>
    <x v="4"/>
    <n v="1269750"/>
    <x v="0"/>
    <n v="9416"/>
    <n v="8911"/>
    <n v="600"/>
    <n v="1.08"/>
    <n v="6.7332510380428687E-2"/>
    <x v="6"/>
  </r>
  <r>
    <n v="19729577"/>
    <n v="10224"/>
    <x v="4"/>
    <n v="1269750"/>
    <x v="0"/>
    <n v="3631"/>
    <n v="2949"/>
    <n v="74"/>
    <n v="0.62"/>
    <n v="2.5093251949813496E-2"/>
    <x v="6"/>
  </r>
  <r>
    <n v="32359233"/>
    <n v="10172"/>
    <x v="6"/>
    <n v="1269750"/>
    <x v="0"/>
    <n v="21532"/>
    <n v="17072"/>
    <n v="137"/>
    <n v="2.02"/>
    <n v="8.0248359887535141E-3"/>
    <x v="6"/>
  </r>
  <r>
    <n v="32359233"/>
    <n v="10170"/>
    <x v="2"/>
    <n v="1269750"/>
    <x v="0"/>
    <n v="14800"/>
    <n v="11747"/>
    <n v="90"/>
    <n v="2.02"/>
    <n v="7.6615306035583549E-3"/>
    <x v="6"/>
  </r>
  <r>
    <n v="32359233"/>
    <n v="10171"/>
    <x v="2"/>
    <n v="1269750"/>
    <x v="0"/>
    <n v="11751"/>
    <n v="9339"/>
    <n v="66"/>
    <n v="2.04"/>
    <n v="7.0671378091872791E-3"/>
    <x v="6"/>
  </r>
  <r>
    <n v="43346372"/>
    <n v="10224"/>
    <x v="16"/>
    <n v="1269750"/>
    <x v="0"/>
    <n v="7023"/>
    <n v="5877"/>
    <n v="1050"/>
    <n v="0.61"/>
    <n v="0.17866258295048495"/>
    <x v="7"/>
  </r>
  <r>
    <n v="55107008"/>
    <n v="10224"/>
    <x v="9"/>
    <n v="1269750"/>
    <x v="0"/>
    <n v="24799"/>
    <n v="22596"/>
    <n v="1949"/>
    <n v="3.05"/>
    <n v="8.6254204283944064E-2"/>
    <x v="7"/>
  </r>
  <r>
    <n v="55107008"/>
    <n v="10236"/>
    <x v="4"/>
    <n v="1269750"/>
    <x v="0"/>
    <n v="10132"/>
    <n v="9481"/>
    <n v="688"/>
    <n v="0.36"/>
    <n v="7.2566185001582115E-2"/>
    <x v="7"/>
  </r>
  <r>
    <n v="19729577"/>
    <n v="10224"/>
    <x v="4"/>
    <n v="1269750"/>
    <x v="0"/>
    <n v="3904"/>
    <n v="3104"/>
    <n v="90"/>
    <n v="1.24"/>
    <n v="2.8994845360824743E-2"/>
    <x v="7"/>
  </r>
  <r>
    <n v="32359233"/>
    <n v="10170"/>
    <x v="6"/>
    <n v="1269750"/>
    <x v="0"/>
    <n v="19300"/>
    <n v="15808"/>
    <n v="162"/>
    <n v="2.02"/>
    <n v="1.0247975708502024E-2"/>
    <x v="7"/>
  </r>
  <r>
    <n v="32359233"/>
    <n v="10173"/>
    <x v="6"/>
    <n v="1269750"/>
    <x v="0"/>
    <n v="17386"/>
    <n v="14446"/>
    <n v="135"/>
    <n v="2.02"/>
    <n v="9.3451474456596982E-3"/>
    <x v="7"/>
  </r>
  <r>
    <n v="32359233"/>
    <n v="10188"/>
    <x v="3"/>
    <n v="1269750"/>
    <x v="0"/>
    <n v="4709"/>
    <n v="3832"/>
    <n v="35"/>
    <n v="2.02"/>
    <n v="9.1336116910229644E-3"/>
    <x v="7"/>
  </r>
  <r>
    <n v="32359233"/>
    <n v="10176"/>
    <x v="5"/>
    <n v="1269750"/>
    <x v="0"/>
    <n v="15364"/>
    <n v="12444"/>
    <n v="98"/>
    <n v="4.7300000000000004"/>
    <n v="7.8752812600450008E-3"/>
    <x v="7"/>
  </r>
  <r>
    <n v="32359233"/>
    <n v="10171"/>
    <x v="2"/>
    <n v="1269750"/>
    <x v="0"/>
    <n v="12573"/>
    <n v="10165"/>
    <n v="79"/>
    <n v="2.04"/>
    <n v="7.7717658632562719E-3"/>
    <x v="7"/>
  </r>
  <r>
    <n v="43480563"/>
    <n v="10231"/>
    <x v="1"/>
    <n v="1269750"/>
    <x v="0"/>
    <n v="0"/>
    <n v="0"/>
    <n v="0"/>
    <n v="7.0000000000000001E-3"/>
    <e v="#DIV/0!"/>
    <x v="8"/>
  </r>
  <r>
    <n v="43346372"/>
    <n v="10224"/>
    <x v="12"/>
    <n v="1269750"/>
    <x v="0"/>
    <n v="7301"/>
    <n v="6410"/>
    <n v="919"/>
    <n v="0.61"/>
    <n v="0.14336973478939158"/>
    <x v="8"/>
  </r>
  <r>
    <n v="55107008"/>
    <n v="10224"/>
    <x v="9"/>
    <n v="1269750"/>
    <x v="0"/>
    <n v="24239"/>
    <n v="21938"/>
    <n v="2105"/>
    <n v="1.83"/>
    <n v="9.5952229009025433E-2"/>
    <x v="8"/>
  </r>
  <r>
    <n v="55107008"/>
    <n v="10224"/>
    <x v="2"/>
    <n v="1269750"/>
    <x v="0"/>
    <n v="25363"/>
    <n v="23480"/>
    <n v="1786"/>
    <n v="1.22"/>
    <n v="7.6064735945485518E-2"/>
    <x v="8"/>
  </r>
  <r>
    <n v="19729577"/>
    <n v="10224"/>
    <x v="4"/>
    <n v="1269750"/>
    <x v="0"/>
    <n v="3752"/>
    <n v="2950"/>
    <n v="113"/>
    <n v="0.62"/>
    <n v="3.8305084745762712E-2"/>
    <x v="8"/>
  </r>
  <r>
    <n v="43346372"/>
    <n v="10224"/>
    <x v="12"/>
    <n v="1269750"/>
    <x v="0"/>
    <n v="7483"/>
    <n v="6514"/>
    <n v="908"/>
    <n v="0.61"/>
    <n v="0.1393920785999386"/>
    <x v="9"/>
  </r>
  <r>
    <n v="55107008"/>
    <n v="10224"/>
    <x v="2"/>
    <n v="1269750"/>
    <x v="0"/>
    <n v="24590"/>
    <n v="22755"/>
    <n v="1793"/>
    <n v="1.22"/>
    <n v="7.8795869039771482E-2"/>
    <x v="9"/>
  </r>
  <r>
    <n v="19729577"/>
    <n v="10224"/>
    <x v="4"/>
    <n v="1269750"/>
    <x v="0"/>
    <n v="3613"/>
    <n v="2908"/>
    <n v="101"/>
    <n v="0.62"/>
    <n v="3.4731774415405779E-2"/>
    <x v="9"/>
  </r>
  <r>
    <n v="55107008"/>
    <n v="10224"/>
    <x v="9"/>
    <n v="1269750"/>
    <x v="0"/>
    <n v="21271"/>
    <n v="19326"/>
    <n v="1767"/>
    <n v="3.05"/>
    <n v="9.1431232536479348E-2"/>
    <x v="10"/>
  </r>
  <r>
    <n v="55107008"/>
    <n v="10224"/>
    <x v="2"/>
    <n v="1269750"/>
    <x v="0"/>
    <n v="22179"/>
    <n v="20499"/>
    <n v="1666"/>
    <n v="3.05"/>
    <n v="8.1272257183277227E-2"/>
    <x v="10"/>
  </r>
  <r>
    <n v="55107008"/>
    <n v="10236"/>
    <x v="4"/>
    <n v="1269750"/>
    <x v="0"/>
    <n v="9420"/>
    <n v="8753"/>
    <n v="685"/>
    <n v="0.36"/>
    <n v="7.8258882668799268E-2"/>
    <x v="10"/>
  </r>
  <r>
    <n v="43346372"/>
    <n v="10224"/>
    <x v="12"/>
    <n v="1269750"/>
    <x v="0"/>
    <n v="6436"/>
    <n v="5622"/>
    <n v="707"/>
    <n v="0.61"/>
    <n v="0.12575595873354678"/>
    <x v="11"/>
  </r>
  <r>
    <n v="55107008"/>
    <n v="10224"/>
    <x v="2"/>
    <n v="1269750"/>
    <x v="0"/>
    <n v="19685"/>
    <n v="18233"/>
    <n v="1519"/>
    <n v="2.44"/>
    <n v="8.3310480995996264E-2"/>
    <x v="11"/>
  </r>
  <r>
    <n v="80715286"/>
    <n v="10171"/>
    <x v="13"/>
    <n v="1269750"/>
    <x v="0"/>
    <n v="1643"/>
    <n v="1159"/>
    <n v="15"/>
    <n v="2.04"/>
    <n v="1.2942191544434857E-2"/>
    <x v="11"/>
  </r>
  <r>
    <n v="32359233"/>
    <n v="10171"/>
    <x v="6"/>
    <n v="1269750"/>
    <x v="0"/>
    <n v="12516"/>
    <n v="9701"/>
    <n v="70"/>
    <n v="2.04"/>
    <n v="7.2157509535099472E-3"/>
    <x v="11"/>
  </r>
  <r>
    <n v="55107008"/>
    <n v="10224"/>
    <x v="9"/>
    <n v="1269750"/>
    <x v="0"/>
    <n v="19122"/>
    <n v="17040"/>
    <n v="1651"/>
    <n v="1.83"/>
    <n v="9.6889671361502352E-2"/>
    <x v="12"/>
  </r>
  <r>
    <n v="55107008"/>
    <n v="10224"/>
    <x v="2"/>
    <n v="1269750"/>
    <x v="0"/>
    <n v="20260"/>
    <n v="18457"/>
    <n v="1465"/>
    <n v="1.83"/>
    <n v="7.9373679362843369E-2"/>
    <x v="12"/>
  </r>
  <r>
    <n v="55107008"/>
    <n v="10176"/>
    <x v="10"/>
    <n v="1269750"/>
    <x v="0"/>
    <n v="5439"/>
    <n v="4723"/>
    <n v="366"/>
    <n v="4.7300000000000004"/>
    <n v="7.749311878043616E-2"/>
    <x v="12"/>
  </r>
  <r>
    <n v="55107008"/>
    <n v="10236"/>
    <x v="4"/>
    <n v="1269750"/>
    <x v="0"/>
    <n v="8252"/>
    <n v="7585"/>
    <n v="577"/>
    <n v="0.72"/>
    <n v="7.6071193144363877E-2"/>
    <x v="12"/>
  </r>
  <r>
    <n v="36011719"/>
    <n v="10224"/>
    <x v="4"/>
    <n v="1269750"/>
    <x v="0"/>
    <n v="616"/>
    <n v="491"/>
    <n v="17"/>
    <n v="0.62"/>
    <n v="3.4623217922606926E-2"/>
    <x v="12"/>
  </r>
  <r>
    <n v="32359233"/>
    <n v="10171"/>
    <x v="6"/>
    <n v="1269750"/>
    <x v="0"/>
    <n v="17377"/>
    <n v="13510"/>
    <n v="118"/>
    <n v="2.04"/>
    <n v="8.7342709104367127E-3"/>
    <x v="12"/>
  </r>
  <r>
    <n v="32359233"/>
    <n v="10170"/>
    <x v="2"/>
    <n v="1269750"/>
    <x v="0"/>
    <n v="16600"/>
    <n v="13253"/>
    <n v="84"/>
    <n v="2.02"/>
    <n v="6.3381875801705274E-3"/>
    <x v="12"/>
  </r>
  <r>
    <n v="32359233"/>
    <n v="10173"/>
    <x v="2"/>
    <n v="1269750"/>
    <x v="0"/>
    <n v="8126"/>
    <n v="5417"/>
    <n v="33"/>
    <n v="2.02"/>
    <n v="6.0919328041351304E-3"/>
    <x v="12"/>
  </r>
  <r>
    <n v="43346372"/>
    <n v="10224"/>
    <x v="16"/>
    <n v="1269750"/>
    <x v="0"/>
    <n v="8134"/>
    <n v="6703"/>
    <n v="1146"/>
    <n v="1.83"/>
    <n v="0.17096822318364913"/>
    <x v="13"/>
  </r>
  <r>
    <n v="43346372"/>
    <n v="10224"/>
    <x v="12"/>
    <n v="1269750"/>
    <x v="0"/>
    <n v="8400"/>
    <n v="7220"/>
    <n v="1060"/>
    <n v="0.61"/>
    <n v="0.14681440443213298"/>
    <x v="13"/>
  </r>
  <r>
    <n v="55107008"/>
    <n v="10224"/>
    <x v="9"/>
    <n v="1269750"/>
    <x v="0"/>
    <n v="22468"/>
    <n v="19738"/>
    <n v="1996"/>
    <n v="2.44"/>
    <n v="0.10112473401560441"/>
    <x v="13"/>
  </r>
  <r>
    <n v="55107008"/>
    <n v="10224"/>
    <x v="2"/>
    <n v="1269750"/>
    <x v="0"/>
    <n v="23469"/>
    <n v="21058"/>
    <n v="1813"/>
    <n v="1.83"/>
    <n v="8.6095545635862858E-2"/>
    <x v="13"/>
  </r>
  <r>
    <n v="55107008"/>
    <n v="10236"/>
    <x v="4"/>
    <n v="1269750"/>
    <x v="0"/>
    <n v="9612"/>
    <n v="8743"/>
    <n v="727"/>
    <n v="0.72"/>
    <n v="8.3152236074573949E-2"/>
    <x v="13"/>
  </r>
  <r>
    <n v="19729577"/>
    <n v="10224"/>
    <x v="4"/>
    <n v="1269750"/>
    <x v="0"/>
    <n v="3234"/>
    <n v="2478"/>
    <n v="62"/>
    <n v="0.62"/>
    <n v="2.5020177562550445E-2"/>
    <x v="13"/>
  </r>
  <r>
    <n v="32359233"/>
    <n v="10171"/>
    <x v="6"/>
    <n v="1269750"/>
    <x v="0"/>
    <n v="20824"/>
    <n v="16081"/>
    <n v="169"/>
    <n v="2.04"/>
    <n v="1.0509296685529508E-2"/>
    <x v="13"/>
  </r>
  <r>
    <n v="32359233"/>
    <n v="10170"/>
    <x v="2"/>
    <n v="1269750"/>
    <x v="0"/>
    <n v="20894"/>
    <n v="15902"/>
    <n v="109"/>
    <n v="2.02"/>
    <n v="6.8544837127405356E-3"/>
    <x v="13"/>
  </r>
  <r>
    <n v="32359233"/>
    <n v="10172"/>
    <x v="8"/>
    <n v="1269750"/>
    <x v="0"/>
    <n v="29916"/>
    <n v="22588"/>
    <n v="142"/>
    <n v="2.02"/>
    <n v="6.2865238179564374E-3"/>
    <x v="13"/>
  </r>
  <r>
    <n v="43346372"/>
    <n v="10224"/>
    <x v="12"/>
    <n v="1269750"/>
    <x v="0"/>
    <n v="8822"/>
    <n v="7531"/>
    <n v="1046"/>
    <n v="0.61"/>
    <n v="0.13889257734696586"/>
    <x v="14"/>
  </r>
  <r>
    <n v="55107008"/>
    <n v="10224"/>
    <x v="9"/>
    <n v="1269750"/>
    <x v="0"/>
    <n v="23724"/>
    <n v="20581"/>
    <n v="2076"/>
    <n v="1.22"/>
    <n v="0.10086973422088334"/>
    <x v="14"/>
  </r>
  <r>
    <n v="55107008"/>
    <n v="10224"/>
    <x v="2"/>
    <n v="1269750"/>
    <x v="0"/>
    <n v="24886"/>
    <n v="22214"/>
    <n v="1913"/>
    <n v="0.61"/>
    <n v="8.6116863239398572E-2"/>
    <x v="14"/>
  </r>
  <r>
    <n v="55107008"/>
    <n v="10236"/>
    <x v="4"/>
    <n v="1269750"/>
    <x v="0"/>
    <n v="10235"/>
    <n v="9287"/>
    <n v="751"/>
    <n v="0.36"/>
    <n v="8.0865726284052974E-2"/>
    <x v="14"/>
  </r>
  <r>
    <n v="43346372"/>
    <n v="10224"/>
    <x v="16"/>
    <n v="1269750"/>
    <x v="0"/>
    <n v="8410"/>
    <n v="6904"/>
    <n v="1177"/>
    <n v="0.61"/>
    <n v="0.17048088064889919"/>
    <x v="15"/>
  </r>
  <r>
    <n v="43346372"/>
    <n v="10224"/>
    <x v="12"/>
    <n v="1269750"/>
    <x v="0"/>
    <n v="8770"/>
    <n v="7448"/>
    <n v="1002"/>
    <n v="0.61"/>
    <n v="0.13453276047261009"/>
    <x v="15"/>
  </r>
  <r>
    <n v="55107008"/>
    <n v="10224"/>
    <x v="9"/>
    <n v="1269750"/>
    <x v="0"/>
    <n v="22856"/>
    <n v="19831"/>
    <n v="2048"/>
    <n v="0.61"/>
    <n v="0.10327265392567193"/>
    <x v="15"/>
  </r>
  <r>
    <n v="55107008"/>
    <n v="10236"/>
    <x v="4"/>
    <n v="1269750"/>
    <x v="0"/>
    <n v="10100"/>
    <n v="9074"/>
    <n v="792"/>
    <n v="0.36"/>
    <n v="8.7282345162001326E-2"/>
    <x v="15"/>
  </r>
  <r>
    <n v="55107008"/>
    <n v="10224"/>
    <x v="2"/>
    <n v="1269750"/>
    <x v="0"/>
    <n v="23888"/>
    <n v="21337"/>
    <n v="1718"/>
    <n v="0.61"/>
    <n v="8.0517411069972344E-2"/>
    <x v="15"/>
  </r>
  <r>
    <n v="55107008"/>
    <n v="10176"/>
    <x v="10"/>
    <n v="1269750"/>
    <x v="0"/>
    <n v="6198"/>
    <n v="5152"/>
    <n v="390"/>
    <n v="4.7300000000000004"/>
    <n v="7.5698757763975152E-2"/>
    <x v="15"/>
  </r>
  <r>
    <n v="32359233"/>
    <n v="10170"/>
    <x v="6"/>
    <n v="1269750"/>
    <x v="0"/>
    <n v="26645"/>
    <n v="20646"/>
    <n v="229"/>
    <n v="2.02"/>
    <n v="1.1091736898188511E-2"/>
    <x v="15"/>
  </r>
  <r>
    <n v="32359233"/>
    <n v="10170"/>
    <x v="2"/>
    <n v="1269750"/>
    <x v="0"/>
    <n v="23472"/>
    <n v="18064"/>
    <n v="136"/>
    <n v="2.02"/>
    <n v="7.5287865367581934E-3"/>
    <x v="15"/>
  </r>
  <r>
    <n v="43346372"/>
    <n v="10224"/>
    <x v="12"/>
    <n v="1269750"/>
    <x v="0"/>
    <n v="7585"/>
    <n v="6624"/>
    <n v="936"/>
    <n v="0.61"/>
    <n v="0.14130434782608695"/>
    <x v="16"/>
  </r>
  <r>
    <n v="55107008"/>
    <n v="10224"/>
    <x v="9"/>
    <n v="1269750"/>
    <x v="0"/>
    <n v="21256"/>
    <n v="18378"/>
    <n v="1905"/>
    <n v="1.22"/>
    <n v="0.10365654587006203"/>
    <x v="16"/>
  </r>
  <r>
    <n v="55107008"/>
    <n v="10224"/>
    <x v="2"/>
    <n v="1269750"/>
    <x v="0"/>
    <n v="22062"/>
    <n v="19795"/>
    <n v="1712"/>
    <n v="0.61"/>
    <n v="8.6486486486486491E-2"/>
    <x v="16"/>
  </r>
  <r>
    <n v="43480563"/>
    <n v="10231"/>
    <x v="1"/>
    <n v="1269750"/>
    <x v="0"/>
    <n v="0"/>
    <n v="0"/>
    <n v="0"/>
    <n v="7.0000000000000001E-3"/>
    <e v="#DIV/0!"/>
    <x v="17"/>
  </r>
  <r>
    <n v="55107008"/>
    <n v="10224"/>
    <x v="9"/>
    <n v="1269750"/>
    <x v="0"/>
    <n v="16849"/>
    <n v="14849"/>
    <n v="1538"/>
    <n v="2.44"/>
    <n v="0.10357599838372955"/>
    <x v="17"/>
  </r>
  <r>
    <n v="55107008"/>
    <n v="10224"/>
    <x v="2"/>
    <n v="1269750"/>
    <x v="0"/>
    <n v="17834"/>
    <n v="16121"/>
    <n v="1445"/>
    <n v="2.44"/>
    <n v="8.9634638049748777E-2"/>
    <x v="17"/>
  </r>
  <r>
    <n v="32359233"/>
    <n v="10173"/>
    <x v="6"/>
    <n v="1269750"/>
    <x v="0"/>
    <n v="13046"/>
    <n v="10296"/>
    <n v="82"/>
    <n v="2.02"/>
    <n v="7.964257964257964E-3"/>
    <x v="17"/>
  </r>
  <r>
    <n v="55107008"/>
    <n v="10224"/>
    <x v="9"/>
    <n v="1269750"/>
    <x v="0"/>
    <n v="11080"/>
    <n v="9888"/>
    <n v="991"/>
    <n v="0.61"/>
    <n v="0.10022249190938512"/>
    <x v="18"/>
  </r>
  <r>
    <n v="55107008"/>
    <n v="10236"/>
    <x v="4"/>
    <n v="1269750"/>
    <x v="0"/>
    <n v="5260"/>
    <n v="4811"/>
    <n v="450"/>
    <n v="1.08"/>
    <n v="9.353564747453752E-2"/>
    <x v="18"/>
  </r>
  <r>
    <n v="55107008"/>
    <n v="10224"/>
    <x v="2"/>
    <n v="1269750"/>
    <x v="0"/>
    <n v="11513"/>
    <n v="10485"/>
    <n v="894"/>
    <n v="0.61"/>
    <n v="8.5264663805436333E-2"/>
    <x v="18"/>
  </r>
  <r>
    <n v="19729577"/>
    <n v="10224"/>
    <x v="4"/>
    <n v="1269750"/>
    <x v="0"/>
    <n v="1191"/>
    <n v="934"/>
    <n v="22"/>
    <n v="0.62"/>
    <n v="2.3554603854389723E-2"/>
    <x v="18"/>
  </r>
  <r>
    <n v="55107008"/>
    <n v="10224"/>
    <x v="2"/>
    <n v="1269750"/>
    <x v="0"/>
    <n v="5651"/>
    <n v="5290"/>
    <n v="423"/>
    <n v="0.61"/>
    <n v="7.9962192816635164E-2"/>
    <x v="19"/>
  </r>
  <r>
    <n v="55107008"/>
    <n v="10224"/>
    <x v="9"/>
    <n v="1269750"/>
    <x v="0"/>
    <n v="2493"/>
    <n v="2280"/>
    <n v="227"/>
    <n v="0.61"/>
    <n v="9.9561403508771934E-2"/>
    <x v="20"/>
  </r>
  <r>
    <n v="32359233"/>
    <n v="10172"/>
    <x v="6"/>
    <n v="1269750"/>
    <x v="0"/>
    <n v="2671"/>
    <n v="1786"/>
    <n v="16"/>
    <n v="2.02"/>
    <n v="8.9585666293393058E-3"/>
    <x v="20"/>
  </r>
  <r>
    <n v="55107008"/>
    <n v="10224"/>
    <x v="2"/>
    <n v="1269750"/>
    <x v="0"/>
    <n v="1289"/>
    <n v="1197"/>
    <n v="116"/>
    <n v="0.61"/>
    <n v="9.6908939014202167E-2"/>
    <x v="21"/>
  </r>
  <r>
    <n v="32359233"/>
    <n v="10172"/>
    <x v="8"/>
    <n v="1269750"/>
    <x v="0"/>
    <n v="1917"/>
    <n v="1236"/>
    <n v="17"/>
    <n v="2.02"/>
    <n v="1.3754045307443365E-2"/>
    <x v="21"/>
  </r>
  <r>
    <n v="55107008"/>
    <n v="10224"/>
    <x v="9"/>
    <n v="1269750"/>
    <x v="0"/>
    <n v="798"/>
    <n v="711"/>
    <n v="75"/>
    <n v="0.61"/>
    <n v="0.10548523206751055"/>
    <x v="22"/>
  </r>
  <r>
    <n v="32359233"/>
    <n v="10172"/>
    <x v="6"/>
    <n v="1269750"/>
    <x v="0"/>
    <n v="1918"/>
    <n v="1288"/>
    <n v="34"/>
    <n v="2.02"/>
    <n v="2.6397515527950312E-2"/>
    <x v="22"/>
  </r>
  <r>
    <n v="55107008"/>
    <n v="10224"/>
    <x v="9"/>
    <n v="1269750"/>
    <x v="0"/>
    <n v="843"/>
    <n v="751"/>
    <n v="77"/>
    <n v="0.61"/>
    <n v="0.10252996005326231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21" firstHeaderRow="0" firstDataRow="1" firstDataCol="1"/>
  <pivotFields count="10">
    <pivotField showAll="0"/>
    <pivotField showAll="0"/>
    <pivotField showAll="0"/>
    <pivotField axis="axisRow" showAll="0">
      <items count="18">
        <item x="2"/>
        <item x="1"/>
        <item x="4"/>
        <item x="3"/>
        <item x="0"/>
        <item x="16"/>
        <item x="10"/>
        <item x="6"/>
        <item x="7"/>
        <item x="8"/>
        <item x="9"/>
        <item x="5"/>
        <item x="14"/>
        <item x="11"/>
        <item x="13"/>
        <item x="12"/>
        <item x="15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_adrequests" fld="7" baseField="0" baseItem="0" numFmtId="164"/>
    <dataField name="Sum of total_impressions" fld="8" baseField="0" baseItem="0" numFmtId="164"/>
    <dataField name="Sum of total_clicks" fld="9" baseField="0" baseItem="0"/>
    <dataField name="Sum of revenue" fld="6" baseField="0" baseItem="0"/>
  </dataFields>
  <formats count="8"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collapsedLevelsAreSubtotals="1" fieldPosition="0">
        <references count="2">
          <reference field="4294967294" count="2" selected="0">
            <x v="2"/>
            <x v="3"/>
          </reference>
          <reference field="3" count="0"/>
        </references>
      </pivotArea>
    </format>
    <format dxfId="16">
      <pivotArea collapsedLevelsAreSubtotals="1" fieldPosition="0">
        <references count="2">
          <reference field="4294967294" count="1" selected="0">
            <x v="2"/>
          </reference>
          <reference field="3" count="0"/>
        </references>
      </pivotArea>
    </format>
    <format dxfId="15">
      <pivotArea collapsedLevelsAreSubtotals="1" fieldPosition="0">
        <references count="1">
          <reference field="3" count="0"/>
        </references>
      </pivotArea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8" firstHeaderRow="0" firstDataRow="1" firstDataCol="1"/>
  <pivotFields count="10">
    <pivotField numFmtId="165" showAll="0"/>
    <pivotField axis="axisRow" showAll="0">
      <items count="15">
        <item x="3"/>
        <item x="8"/>
        <item x="11"/>
        <item x="2"/>
        <item x="12"/>
        <item x="4"/>
        <item x="5"/>
        <item x="7"/>
        <item x="10"/>
        <item x="1"/>
        <item x="13"/>
        <item x="0"/>
        <item x="6"/>
        <item x="9"/>
        <item t="default"/>
      </items>
    </pivotField>
    <pivotField showAll="0">
      <items count="22">
        <item x="5"/>
        <item x="17"/>
        <item x="19"/>
        <item x="10"/>
        <item x="13"/>
        <item x="8"/>
        <item x="9"/>
        <item x="18"/>
        <item x="7"/>
        <item x="12"/>
        <item x="16"/>
        <item x="4"/>
        <item x="14"/>
        <item x="20"/>
        <item x="3"/>
        <item x="1"/>
        <item x="11"/>
        <item x="15"/>
        <item x="2"/>
        <item x="0"/>
        <item x="6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_adrequests" fld="6" baseField="0" baseItem="0"/>
    <dataField name="Sum of total_clicks" fld="8" baseField="0" baseItem="0"/>
    <dataField name="Sum of total_impressions" fld="7" baseField="0" baseItem="0"/>
    <dataField name="Sum of revenue" fld="9" baseField="0" baseItem="0"/>
  </dataFields>
  <formats count="5">
    <format dxfId="11">
      <pivotArea collapsedLevelsAreSubtotals="1" fieldPosition="0">
        <references count="1">
          <reference field="1" count="0"/>
        </references>
      </pivotArea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">
      <pivotArea collapsedLevelsAreSubtotals="1" fieldPosition="0">
        <references count="2">
          <reference field="4294967294" count="3" selected="0">
            <x v="0"/>
            <x v="1"/>
            <x v="2"/>
          </reference>
          <reference field="1" count="0"/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1" count="1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8">
  <location ref="A3:D21" firstHeaderRow="0" firstDataRow="1" firstDataCol="1"/>
  <pivotFields count="11">
    <pivotField showAll="0"/>
    <pivotField showAll="0"/>
    <pivotField axis="axisRow" showAll="0">
      <items count="18">
        <item x="0"/>
        <item x="4"/>
        <item x="1"/>
        <item x="2"/>
        <item x="7"/>
        <item x="11"/>
        <item x="14"/>
        <item x="12"/>
        <item x="16"/>
        <item x="9"/>
        <item x="3"/>
        <item x="15"/>
        <item x="6"/>
        <item x="10"/>
        <item x="13"/>
        <item x="5"/>
        <item x="8"/>
        <item t="default"/>
      </items>
    </pivotField>
    <pivotField showAll="0"/>
    <pivotField showAll="0">
      <items count="2">
        <item x="0"/>
        <item t="default"/>
      </items>
    </pivotField>
    <pivotField dataField="1" showAll="0"/>
    <pivotField showAll="0"/>
    <pivotField dataField="1" showAll="0"/>
    <pivotField dataField="1" showAll="0"/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_clicks" fld="7" baseField="0" baseItem="0"/>
    <dataField name="Sum of total_adrequests" fld="5" baseField="0" baseItem="0"/>
    <dataField name="Sum of revenue" fld="8" baseField="0" baseItem="0"/>
  </dataFields>
  <formats count="1">
    <format dxfId="2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</formats>
  <chartFormats count="6">
    <chartFormat chart="3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showGridLines="0" workbookViewId="0">
      <selection activeCell="A19" sqref="A4:A20"/>
      <pivotSelection pane="bottomRight" showHeader="1" axis="axisRow" activeRow="18" previousRow="18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23" bestFit="1" customWidth="1"/>
    <col min="3" max="3" width="23.85546875" bestFit="1" customWidth="1"/>
    <col min="4" max="4" width="17.7109375" bestFit="1" customWidth="1"/>
    <col min="5" max="5" width="15.140625" bestFit="1" customWidth="1"/>
    <col min="6" max="6" width="13.7109375" bestFit="1" customWidth="1"/>
  </cols>
  <sheetData>
    <row r="3" spans="1:7" x14ac:dyDescent="0.25">
      <c r="A3" s="9" t="s">
        <v>10</v>
      </c>
      <c r="B3" s="10" t="s">
        <v>12</v>
      </c>
      <c r="C3" s="10" t="s">
        <v>13</v>
      </c>
      <c r="D3" s="10" t="s">
        <v>15</v>
      </c>
      <c r="E3" s="10" t="s">
        <v>14</v>
      </c>
      <c r="F3" s="10" t="s">
        <v>16</v>
      </c>
      <c r="G3" s="10" t="s">
        <v>17</v>
      </c>
    </row>
    <row r="4" spans="1:7" x14ac:dyDescent="0.25">
      <c r="A4" s="11">
        <v>1</v>
      </c>
      <c r="B4" s="12">
        <v>12961387</v>
      </c>
      <c r="C4" s="12">
        <v>9483857</v>
      </c>
      <c r="D4" s="12">
        <v>357481</v>
      </c>
      <c r="E4" s="13">
        <v>842.28960000000086</v>
      </c>
      <c r="F4" s="14">
        <f>GETPIVOTDATA("Sum of revenue",$A$3,"adgroup_id",A4)/GETPIVOTDATA("Sum of total_clicks",$A$3,"adgroup_id",A4)</f>
        <v>2.356180048729865E-3</v>
      </c>
      <c r="G4" s="14">
        <f t="shared" ref="G4:G20" si="0">GETPIVOTDATA("Sum of total_clicks",$A$3,"adgroup_id",A4)/GETPIVOTDATA("Sum of total_adrequests",$A$3,"adgroup_id",A4)</f>
        <v>2.7580458788862644E-2</v>
      </c>
    </row>
    <row r="5" spans="1:7" x14ac:dyDescent="0.25">
      <c r="A5" s="11">
        <v>2</v>
      </c>
      <c r="B5" s="12">
        <v>802984</v>
      </c>
      <c r="C5" s="12">
        <v>694395</v>
      </c>
      <c r="D5" s="12">
        <v>41141</v>
      </c>
      <c r="E5" s="13">
        <v>125.36500000000014</v>
      </c>
      <c r="F5" s="14">
        <f t="shared" ref="F5:F20" si="1">GETPIVOTDATA("Sum of revenue",$A$3,"adgroup_id",A5)/GETPIVOTDATA("Sum of total_clicks",$A$3,"adgroup_id",A5)</f>
        <v>3.0472035196033188E-3</v>
      </c>
      <c r="G5" s="14">
        <f t="shared" si="0"/>
        <v>5.1235142916919892E-2</v>
      </c>
    </row>
    <row r="6" spans="1:7" x14ac:dyDescent="0.25">
      <c r="A6" s="11">
        <v>3</v>
      </c>
      <c r="B6" s="12">
        <v>10638501</v>
      </c>
      <c r="C6" s="12">
        <v>8671107</v>
      </c>
      <c r="D6" s="12">
        <v>90446</v>
      </c>
      <c r="E6" s="13">
        <v>173.87600000000089</v>
      </c>
      <c r="F6" s="14">
        <f t="shared" si="1"/>
        <v>1.922428852575027E-3</v>
      </c>
      <c r="G6" s="14">
        <f t="shared" si="0"/>
        <v>8.5017616673627242E-3</v>
      </c>
    </row>
    <row r="7" spans="1:7" x14ac:dyDescent="0.25">
      <c r="A7" s="11">
        <v>4</v>
      </c>
      <c r="B7" s="12">
        <v>15664443</v>
      </c>
      <c r="C7" s="12">
        <v>13939514</v>
      </c>
      <c r="D7" s="12">
        <v>973722</v>
      </c>
      <c r="E7" s="13">
        <v>1755.8940000000046</v>
      </c>
      <c r="F7" s="14">
        <f t="shared" si="1"/>
        <v>1.8032806078120906E-3</v>
      </c>
      <c r="G7" s="14">
        <f t="shared" si="0"/>
        <v>6.216129102068934E-2</v>
      </c>
    </row>
    <row r="8" spans="1:7" x14ac:dyDescent="0.25">
      <c r="A8" s="11">
        <v>5</v>
      </c>
      <c r="B8" s="12">
        <v>1799234</v>
      </c>
      <c r="C8" s="12">
        <v>1670615</v>
      </c>
      <c r="D8" s="12">
        <v>9771</v>
      </c>
      <c r="E8" s="13">
        <v>74.275000000000034</v>
      </c>
      <c r="F8" s="14">
        <f t="shared" si="1"/>
        <v>7.6015760925186816E-3</v>
      </c>
      <c r="G8" s="14">
        <f t="shared" si="0"/>
        <v>5.4306443742170281E-3</v>
      </c>
    </row>
    <row r="9" spans="1:7" x14ac:dyDescent="0.25">
      <c r="A9" s="11">
        <v>6</v>
      </c>
      <c r="B9" s="12">
        <v>120793</v>
      </c>
      <c r="C9" s="12">
        <v>92555</v>
      </c>
      <c r="D9" s="12">
        <v>1037</v>
      </c>
      <c r="E9" s="13">
        <v>44.440000000000019</v>
      </c>
      <c r="F9" s="14">
        <f t="shared" si="1"/>
        <v>4.2854387656702041E-2</v>
      </c>
      <c r="G9" s="14">
        <f t="shared" si="0"/>
        <v>8.5849345574660792E-3</v>
      </c>
    </row>
    <row r="10" spans="1:7" x14ac:dyDescent="0.25">
      <c r="A10" s="11">
        <v>7</v>
      </c>
      <c r="B10" s="12">
        <v>32006</v>
      </c>
      <c r="C10" s="12">
        <v>26616</v>
      </c>
      <c r="D10" s="12">
        <v>423</v>
      </c>
      <c r="E10" s="13">
        <v>27.559999999999988</v>
      </c>
      <c r="F10" s="14">
        <f t="shared" si="1"/>
        <v>6.5153664302600445E-2</v>
      </c>
      <c r="G10" s="14">
        <f t="shared" si="0"/>
        <v>1.321627194900956E-2</v>
      </c>
    </row>
    <row r="11" spans="1:7" x14ac:dyDescent="0.25">
      <c r="A11" s="11">
        <v>8</v>
      </c>
      <c r="B11" s="12">
        <v>805169</v>
      </c>
      <c r="C11" s="12">
        <v>686311</v>
      </c>
      <c r="D11" s="12">
        <v>89542</v>
      </c>
      <c r="E11" s="13">
        <v>155.18</v>
      </c>
      <c r="F11" s="14">
        <f t="shared" si="1"/>
        <v>1.7330414777422887E-3</v>
      </c>
      <c r="G11" s="14">
        <f t="shared" si="0"/>
        <v>0.11120895116428973</v>
      </c>
    </row>
    <row r="12" spans="1:7" x14ac:dyDescent="0.25">
      <c r="A12" s="11">
        <v>9</v>
      </c>
      <c r="B12" s="12">
        <v>595700</v>
      </c>
      <c r="C12" s="12">
        <v>481768</v>
      </c>
      <c r="D12" s="12">
        <v>74866</v>
      </c>
      <c r="E12" s="13">
        <v>90.279999999999944</v>
      </c>
      <c r="F12" s="14">
        <f t="shared" si="1"/>
        <v>1.2058878529639615E-3</v>
      </c>
      <c r="G12" s="14">
        <f t="shared" si="0"/>
        <v>0.12567735437300653</v>
      </c>
    </row>
    <row r="13" spans="1:7" x14ac:dyDescent="0.25">
      <c r="A13" s="11">
        <v>10</v>
      </c>
      <c r="B13" s="12">
        <v>4178871</v>
      </c>
      <c r="C13" s="12">
        <v>3674004</v>
      </c>
      <c r="D13" s="12">
        <v>328742</v>
      </c>
      <c r="E13" s="13">
        <v>357.75000000000102</v>
      </c>
      <c r="F13" s="14">
        <f t="shared" si="1"/>
        <v>1.0882394096282221E-3</v>
      </c>
      <c r="G13" s="14">
        <f t="shared" si="0"/>
        <v>7.8667659279264668E-2</v>
      </c>
    </row>
    <row r="14" spans="1:7" x14ac:dyDescent="0.25">
      <c r="A14" s="11">
        <v>11</v>
      </c>
      <c r="B14" s="12">
        <v>200714</v>
      </c>
      <c r="C14" s="12">
        <v>169552</v>
      </c>
      <c r="D14" s="12">
        <v>4063</v>
      </c>
      <c r="E14" s="13">
        <v>169.16000000000005</v>
      </c>
      <c r="F14" s="14">
        <f t="shared" si="1"/>
        <v>4.1634260398720167E-2</v>
      </c>
      <c r="G14" s="14">
        <f t="shared" si="0"/>
        <v>2.0242733441613439E-2</v>
      </c>
    </row>
    <row r="15" spans="1:7" x14ac:dyDescent="0.25">
      <c r="A15" s="11">
        <v>12</v>
      </c>
      <c r="B15" s="12">
        <v>4955</v>
      </c>
      <c r="C15" s="12">
        <v>4011</v>
      </c>
      <c r="D15" s="12">
        <v>133</v>
      </c>
      <c r="E15" s="13">
        <v>43.140000000000015</v>
      </c>
      <c r="F15" s="14">
        <f t="shared" si="1"/>
        <v>0.32436090225563918</v>
      </c>
      <c r="G15" s="14">
        <f t="shared" si="0"/>
        <v>2.6841574167507567E-2</v>
      </c>
    </row>
    <row r="16" spans="1:7" x14ac:dyDescent="0.25">
      <c r="A16" s="11">
        <v>13</v>
      </c>
      <c r="B16" s="12">
        <v>8186871</v>
      </c>
      <c r="C16" s="12">
        <v>6478846</v>
      </c>
      <c r="D16" s="12">
        <v>60344</v>
      </c>
      <c r="E16" s="13">
        <v>1168.1999999999941</v>
      </c>
      <c r="F16" s="14">
        <f t="shared" si="1"/>
        <v>1.9359008352114446E-2</v>
      </c>
      <c r="G16" s="14">
        <f t="shared" si="0"/>
        <v>7.3708258014569912E-3</v>
      </c>
    </row>
    <row r="17" spans="1:7" x14ac:dyDescent="0.25">
      <c r="A17" s="11">
        <v>14</v>
      </c>
      <c r="B17" s="12">
        <v>216700</v>
      </c>
      <c r="C17" s="12">
        <v>180134</v>
      </c>
      <c r="D17" s="12">
        <v>10910</v>
      </c>
      <c r="E17" s="13">
        <v>311.38999999999959</v>
      </c>
      <c r="F17" s="14">
        <f t="shared" si="1"/>
        <v>2.8541704857928469E-2</v>
      </c>
      <c r="G17" s="14">
        <f t="shared" si="0"/>
        <v>5.0346100599907705E-2</v>
      </c>
    </row>
    <row r="18" spans="1:7" x14ac:dyDescent="0.25">
      <c r="A18" s="11">
        <v>15</v>
      </c>
      <c r="B18" s="12">
        <v>23690</v>
      </c>
      <c r="C18" s="12">
        <v>16590</v>
      </c>
      <c r="D18" s="12">
        <v>382</v>
      </c>
      <c r="E18" s="13">
        <v>43.269999999999996</v>
      </c>
      <c r="F18" s="14">
        <f t="shared" si="1"/>
        <v>0.11327225130890051</v>
      </c>
      <c r="G18" s="14">
        <f t="shared" si="0"/>
        <v>1.6124947235120302E-2</v>
      </c>
    </row>
    <row r="19" spans="1:7" x14ac:dyDescent="0.25">
      <c r="A19" s="11">
        <v>16</v>
      </c>
      <c r="B19" s="12">
        <v>1258338</v>
      </c>
      <c r="C19" s="12">
        <v>927312</v>
      </c>
      <c r="D19" s="12">
        <v>10344</v>
      </c>
      <c r="E19" s="13">
        <v>624.83000000000084</v>
      </c>
      <c r="F19" s="14">
        <f t="shared" si="1"/>
        <v>6.0405065738592501E-2</v>
      </c>
      <c r="G19" s="14">
        <f t="shared" si="0"/>
        <v>8.2203668648646068E-3</v>
      </c>
    </row>
    <row r="20" spans="1:7" x14ac:dyDescent="0.25">
      <c r="A20" s="11">
        <v>18</v>
      </c>
      <c r="B20" s="12">
        <v>790227</v>
      </c>
      <c r="C20" s="12">
        <v>569144</v>
      </c>
      <c r="D20" s="12">
        <v>3903</v>
      </c>
      <c r="E20" s="13">
        <v>121.19999999999997</v>
      </c>
      <c r="F20" s="14">
        <f t="shared" si="1"/>
        <v>3.1053036126056872E-2</v>
      </c>
      <c r="G20" s="14">
        <f t="shared" si="0"/>
        <v>4.9390871230671693E-3</v>
      </c>
    </row>
    <row r="21" spans="1:7" x14ac:dyDescent="0.25">
      <c r="A21" s="3" t="s">
        <v>11</v>
      </c>
      <c r="B21" s="5">
        <v>58280583</v>
      </c>
      <c r="C21" s="5">
        <v>47766331</v>
      </c>
      <c r="D21" s="4">
        <v>2057250</v>
      </c>
      <c r="E21" s="4">
        <v>6128.0996000000014</v>
      </c>
      <c r="G21" s="8"/>
    </row>
    <row r="22" spans="1:7" x14ac:dyDescent="0.25">
      <c r="C22">
        <f>GETPIVOTDATA("Sum of total_clicks",$A$3)/GETPIVOTDATA("Sum of total_impressions",$A$3)</f>
        <v>4.306903957098987E-2</v>
      </c>
      <c r="D22">
        <f>GETPIVOTDATA("Sum of total_clicks",$A$3)/GETPIVOTDATA("Sum of total_impressions",$A$3)</f>
        <v>4.306903957098987E-2</v>
      </c>
      <c r="E22">
        <f>GETPIVOTDATA("Sum of revenue",$A$3)/GETPIVOTDATA("Sum of total_clicks",$A$3)</f>
        <v>2.9787821606513556E-3</v>
      </c>
    </row>
    <row r="23" spans="1:7" x14ac:dyDescent="0.25">
      <c r="C23">
        <f>GETPIVOTDATA("Sum of total_impressions",$A$3)/GETPIVOTDATA("Sum of total_adrequests",$A$3)</f>
        <v>0.81959253907943919</v>
      </c>
      <c r="E23">
        <f>GETPIVOTDATA("Sum of revenue",$A$3)/GETPIVOTDATA("Sum of total_adrequests",$A$3)</f>
        <v>1.0514822063464947E-4</v>
      </c>
    </row>
    <row r="24" spans="1:7" x14ac:dyDescent="0.25">
      <c r="E24">
        <f>GETPIVOTDATA("Sum of revenue",$A$3)/GETPIVOTDATA("Sum of total_impressions",$A$3)*1000</f>
        <v>0.12829328675045193</v>
      </c>
    </row>
  </sheetData>
  <conditionalFormatting sqref="F4:F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showGridLines="0" workbookViewId="0">
      <selection activeCell="A17" sqref="A17"/>
    </sheetView>
  </sheetViews>
  <sheetFormatPr defaultRowHeight="15" x14ac:dyDescent="0.25"/>
  <cols>
    <col min="1" max="1" width="13.140625" customWidth="1"/>
    <col min="2" max="2" width="23" customWidth="1"/>
    <col min="3" max="3" width="17.7109375" customWidth="1"/>
    <col min="4" max="4" width="23.85546875" customWidth="1"/>
    <col min="5" max="5" width="15.140625" customWidth="1"/>
    <col min="6" max="6" width="17.28515625" bestFit="1" customWidth="1"/>
  </cols>
  <sheetData>
    <row r="3" spans="1:6" x14ac:dyDescent="0.25">
      <c r="A3" s="9" t="s">
        <v>10</v>
      </c>
      <c r="B3" s="10" t="s">
        <v>12</v>
      </c>
      <c r="C3" s="10" t="s">
        <v>15</v>
      </c>
      <c r="D3" s="10" t="s">
        <v>13</v>
      </c>
      <c r="E3" s="10" t="s">
        <v>14</v>
      </c>
      <c r="F3" s="10" t="s">
        <v>18</v>
      </c>
    </row>
    <row r="4" spans="1:6" x14ac:dyDescent="0.25">
      <c r="A4" s="11">
        <v>15221664</v>
      </c>
      <c r="B4" s="12">
        <v>1421438</v>
      </c>
      <c r="C4" s="12">
        <v>8474</v>
      </c>
      <c r="D4" s="12">
        <v>1365722</v>
      </c>
      <c r="E4" s="15">
        <v>59.708799999999989</v>
      </c>
      <c r="F4" s="16">
        <f>GETPIVOTDATA("Sum of total_clicks",$A$3,"game_id",A4)/GETPIVOTDATA("Sum of total_impressions",$A$3,"game_id",A4)</f>
        <v>6.2047766675794929E-3</v>
      </c>
    </row>
    <row r="5" spans="1:6" x14ac:dyDescent="0.25">
      <c r="A5" s="11">
        <v>19383848</v>
      </c>
      <c r="B5" s="12">
        <v>0</v>
      </c>
      <c r="C5" s="12">
        <v>0</v>
      </c>
      <c r="D5" s="12">
        <v>0</v>
      </c>
      <c r="E5" s="15">
        <v>0.50700000000000012</v>
      </c>
      <c r="F5" s="16"/>
    </row>
    <row r="6" spans="1:6" x14ac:dyDescent="0.25">
      <c r="A6" s="11">
        <v>19729577</v>
      </c>
      <c r="B6" s="12">
        <v>273165</v>
      </c>
      <c r="C6" s="12">
        <v>6318</v>
      </c>
      <c r="D6" s="12">
        <v>208096</v>
      </c>
      <c r="E6" s="15">
        <v>73.849999999999994</v>
      </c>
      <c r="F6" s="16">
        <f t="shared" ref="F6:F17" si="0">GETPIVOTDATA("Sum of total_clicks",$A$3,"game_id",A6)/GETPIVOTDATA("Sum of total_impressions",$A$3,"game_id",A6)</f>
        <v>3.0360987236660003E-2</v>
      </c>
    </row>
    <row r="7" spans="1:6" x14ac:dyDescent="0.25">
      <c r="A7" s="11">
        <v>32359233</v>
      </c>
      <c r="B7" s="12">
        <v>30898095</v>
      </c>
      <c r="C7" s="12">
        <v>212025</v>
      </c>
      <c r="D7" s="12">
        <v>23224335</v>
      </c>
      <c r="E7" s="15">
        <v>2785.4259999999813</v>
      </c>
      <c r="F7" s="16">
        <f t="shared" si="0"/>
        <v>9.1294325542582815E-3</v>
      </c>
    </row>
    <row r="8" spans="1:6" x14ac:dyDescent="0.25">
      <c r="A8" s="11">
        <v>36011719</v>
      </c>
      <c r="B8" s="12">
        <v>10624</v>
      </c>
      <c r="C8" s="12">
        <v>263</v>
      </c>
      <c r="D8" s="12">
        <v>8159</v>
      </c>
      <c r="E8" s="15">
        <v>11.519999999999998</v>
      </c>
      <c r="F8" s="16">
        <f t="shared" si="0"/>
        <v>3.223434244392695E-2</v>
      </c>
    </row>
    <row r="9" spans="1:6" x14ac:dyDescent="0.25">
      <c r="A9" s="11">
        <v>42017814</v>
      </c>
      <c r="B9" s="12">
        <v>23273</v>
      </c>
      <c r="C9" s="12">
        <v>85</v>
      </c>
      <c r="D9" s="12">
        <v>16683</v>
      </c>
      <c r="E9" s="15">
        <v>71.620000000000047</v>
      </c>
      <c r="F9" s="16">
        <f t="shared" si="0"/>
        <v>5.0950068932446206E-3</v>
      </c>
    </row>
    <row r="10" spans="1:6" x14ac:dyDescent="0.25">
      <c r="A10" s="11">
        <v>43346372</v>
      </c>
      <c r="B10" s="12">
        <v>2860161</v>
      </c>
      <c r="C10" s="12">
        <v>328220</v>
      </c>
      <c r="D10" s="12">
        <v>2399185</v>
      </c>
      <c r="E10" s="15">
        <v>496.27000000000425</v>
      </c>
      <c r="F10" s="16">
        <f t="shared" si="0"/>
        <v>0.1368047899599239</v>
      </c>
    </row>
    <row r="11" spans="1:6" x14ac:dyDescent="0.25">
      <c r="A11" s="11">
        <v>43480563</v>
      </c>
      <c r="B11" s="12">
        <v>332441</v>
      </c>
      <c r="C11" s="12">
        <v>3404</v>
      </c>
      <c r="D11" s="12">
        <v>287971</v>
      </c>
      <c r="E11" s="15">
        <v>33.374999999999972</v>
      </c>
      <c r="F11" s="16">
        <f t="shared" si="0"/>
        <v>1.1820634716690223E-2</v>
      </c>
    </row>
    <row r="12" spans="1:6" x14ac:dyDescent="0.25">
      <c r="A12" s="11">
        <v>52065646</v>
      </c>
      <c r="B12" s="12">
        <v>467</v>
      </c>
      <c r="C12" s="12">
        <v>13</v>
      </c>
      <c r="D12" s="12">
        <v>247</v>
      </c>
      <c r="E12" s="15">
        <v>3.25</v>
      </c>
      <c r="F12" s="16">
        <f t="shared" si="0"/>
        <v>5.2631578947368418E-2</v>
      </c>
    </row>
    <row r="13" spans="1:6" x14ac:dyDescent="0.25">
      <c r="A13" s="11">
        <v>55107008</v>
      </c>
      <c r="B13" s="12">
        <v>21477204</v>
      </c>
      <c r="C13" s="12">
        <v>1489231</v>
      </c>
      <c r="D13" s="12">
        <v>19525606</v>
      </c>
      <c r="E13" s="15">
        <v>2277.2819999999751</v>
      </c>
      <c r="F13" s="16">
        <f t="shared" si="0"/>
        <v>7.6270667348301513E-2</v>
      </c>
    </row>
    <row r="14" spans="1:6" x14ac:dyDescent="0.25">
      <c r="A14" s="11">
        <v>60663561</v>
      </c>
      <c r="B14" s="12">
        <v>456632</v>
      </c>
      <c r="C14" s="12">
        <v>1680</v>
      </c>
      <c r="D14" s="12">
        <v>379661</v>
      </c>
      <c r="E14" s="15">
        <v>11.178999999999997</v>
      </c>
      <c r="F14" s="16">
        <f t="shared" si="0"/>
        <v>4.4250001975446518E-3</v>
      </c>
    </row>
    <row r="15" spans="1:6" x14ac:dyDescent="0.25">
      <c r="A15" s="11">
        <v>62310876</v>
      </c>
      <c r="B15" s="12">
        <v>12410</v>
      </c>
      <c r="C15" s="12">
        <v>479</v>
      </c>
      <c r="D15" s="12">
        <v>10978</v>
      </c>
      <c r="E15" s="15">
        <v>1.0977999999999999</v>
      </c>
      <c r="F15" s="16">
        <f t="shared" si="0"/>
        <v>4.3632719985425394E-2</v>
      </c>
    </row>
    <row r="16" spans="1:6" x14ac:dyDescent="0.25">
      <c r="A16" s="11">
        <v>80715286</v>
      </c>
      <c r="B16" s="12">
        <v>514535</v>
      </c>
      <c r="C16" s="12">
        <v>7052</v>
      </c>
      <c r="D16" s="12">
        <v>339557</v>
      </c>
      <c r="E16" s="15">
        <v>298.23400000000032</v>
      </c>
      <c r="F16" s="16">
        <f t="shared" si="0"/>
        <v>2.0768236260775067E-2</v>
      </c>
    </row>
    <row r="17" spans="1:6" x14ac:dyDescent="0.25">
      <c r="A17" s="11">
        <v>94757439</v>
      </c>
      <c r="B17" s="12">
        <v>138</v>
      </c>
      <c r="C17" s="12">
        <v>6</v>
      </c>
      <c r="D17" s="12">
        <v>131</v>
      </c>
      <c r="E17" s="15">
        <v>4.78</v>
      </c>
      <c r="F17" s="16">
        <f t="shared" si="0"/>
        <v>4.5801526717557252E-2</v>
      </c>
    </row>
    <row r="18" spans="1:6" x14ac:dyDescent="0.25">
      <c r="A18" s="3" t="s">
        <v>11</v>
      </c>
      <c r="B18" s="4">
        <v>58280583</v>
      </c>
      <c r="C18" s="4">
        <v>2057250</v>
      </c>
      <c r="D18" s="4">
        <v>47766331</v>
      </c>
      <c r="E18" s="4">
        <v>6128.0995999999604</v>
      </c>
      <c r="F18" s="7"/>
    </row>
    <row r="19" spans="1:6" x14ac:dyDescent="0.25">
      <c r="B19">
        <f>GETPIVOTDATA("Sum of total_adrequests",$A$3,"game_id",55107008)+GETPIVOTDATA("Sum of total_adrequests",$A$3,"game_id",32359233)</f>
        <v>52375299</v>
      </c>
      <c r="C19">
        <f>GETPIVOTDATA("Sum of total_clicks",$A$3,"game_id",55107008)+GETPIVOTDATA("Sum of total_clicks",$A$3,"game_id",32359233)</f>
        <v>1701256</v>
      </c>
      <c r="D19">
        <f>GETPIVOTDATA("Sum of total_impressions",$A$3,"game_id",32359233)+GETPIVOTDATA("Sum of total_impressions",$A$3,"game_id",55107008)</f>
        <v>42749941</v>
      </c>
      <c r="E19">
        <f>GETPIVOTDATA("Sum of revenue",$A$3,"game_id",55107008)+GETPIVOTDATA("Sum of revenue",$A$3,"game_id",32359233)</f>
        <v>5062.7079999999569</v>
      </c>
    </row>
    <row r="20" spans="1:6" x14ac:dyDescent="0.25">
      <c r="B20">
        <f>B19/GETPIVOTDATA("Sum of total_adrequests",$A$3)</f>
        <v>0.89867493261005982</v>
      </c>
      <c r="C20">
        <f>C19/GETPIVOTDATA("Sum of total_clicks",$A$3)</f>
        <v>0.82695637379997566</v>
      </c>
      <c r="D20">
        <f>D19/GETPIVOTDATA("Sum of total_impressions",$A$3)</f>
        <v>0.89498062976618409</v>
      </c>
      <c r="E20">
        <f>E19/GETPIVOTDATA("Sum of revenue",$A$3)</f>
        <v>0.82614649409418695</v>
      </c>
    </row>
  </sheetData>
  <conditionalFormatting sqref="F4:F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workbookViewId="0">
      <selection activeCell="E15" sqref="E15"/>
    </sheetView>
  </sheetViews>
  <sheetFormatPr defaultRowHeight="15" x14ac:dyDescent="0.25"/>
  <cols>
    <col min="1" max="1" width="13.140625" customWidth="1"/>
    <col min="2" max="2" width="17.7109375" customWidth="1"/>
    <col min="3" max="3" width="23" customWidth="1"/>
    <col min="4" max="4" width="15.140625" customWidth="1"/>
    <col min="5" max="5" width="17.85546875" customWidth="1"/>
  </cols>
  <sheetData>
    <row r="3" spans="1:4" x14ac:dyDescent="0.25">
      <c r="A3" s="2" t="s">
        <v>10</v>
      </c>
      <c r="B3" t="s">
        <v>15</v>
      </c>
      <c r="C3" t="s">
        <v>12</v>
      </c>
      <c r="D3" t="s">
        <v>14</v>
      </c>
    </row>
    <row r="4" spans="1:4" x14ac:dyDescent="0.25">
      <c r="A4" s="3">
        <v>1</v>
      </c>
      <c r="B4" s="4">
        <v>357481</v>
      </c>
      <c r="C4" s="4">
        <v>12961387</v>
      </c>
      <c r="D4" s="17">
        <v>842.28959999999847</v>
      </c>
    </row>
    <row r="5" spans="1:4" x14ac:dyDescent="0.25">
      <c r="A5" s="3">
        <v>2</v>
      </c>
      <c r="B5" s="4">
        <v>41141</v>
      </c>
      <c r="C5" s="4">
        <v>802984</v>
      </c>
      <c r="D5" s="17">
        <v>125.36500000000008</v>
      </c>
    </row>
    <row r="6" spans="1:4" x14ac:dyDescent="0.25">
      <c r="A6" s="3">
        <v>3</v>
      </c>
      <c r="B6" s="4">
        <v>90446</v>
      </c>
      <c r="C6" s="4">
        <v>10638501</v>
      </c>
      <c r="D6" s="17">
        <v>173.87600000000091</v>
      </c>
    </row>
    <row r="7" spans="1:4" x14ac:dyDescent="0.25">
      <c r="A7" s="3">
        <v>4</v>
      </c>
      <c r="B7" s="4">
        <v>973722</v>
      </c>
      <c r="C7" s="4">
        <v>15664443</v>
      </c>
      <c r="D7" s="17">
        <v>1755.8939999999918</v>
      </c>
    </row>
    <row r="8" spans="1:4" x14ac:dyDescent="0.25">
      <c r="A8" s="3">
        <v>5</v>
      </c>
      <c r="B8" s="4">
        <v>9771</v>
      </c>
      <c r="C8" s="4">
        <v>1799234</v>
      </c>
      <c r="D8" s="17">
        <v>74.275000000000063</v>
      </c>
    </row>
    <row r="9" spans="1:4" x14ac:dyDescent="0.25">
      <c r="A9" s="3">
        <v>6</v>
      </c>
      <c r="B9" s="4">
        <v>1037</v>
      </c>
      <c r="C9" s="4">
        <v>120793</v>
      </c>
      <c r="D9" s="17">
        <v>44.440000000000019</v>
      </c>
    </row>
    <row r="10" spans="1:4" x14ac:dyDescent="0.25">
      <c r="A10" s="3">
        <v>7</v>
      </c>
      <c r="B10" s="4">
        <v>423</v>
      </c>
      <c r="C10" s="4">
        <v>32006</v>
      </c>
      <c r="D10" s="17">
        <v>27.559999999999992</v>
      </c>
    </row>
    <row r="11" spans="1:4" x14ac:dyDescent="0.25">
      <c r="A11" s="3">
        <v>8</v>
      </c>
      <c r="B11" s="4">
        <v>89542</v>
      </c>
      <c r="C11" s="4">
        <v>805169</v>
      </c>
      <c r="D11" s="17">
        <v>155.18000000000021</v>
      </c>
    </row>
    <row r="12" spans="1:4" x14ac:dyDescent="0.25">
      <c r="A12" s="3">
        <v>9</v>
      </c>
      <c r="B12" s="4">
        <v>74866</v>
      </c>
      <c r="C12" s="4">
        <v>595700</v>
      </c>
      <c r="D12" s="17">
        <v>90.27999999999993</v>
      </c>
    </row>
    <row r="13" spans="1:4" x14ac:dyDescent="0.25">
      <c r="A13" s="3">
        <v>10</v>
      </c>
      <c r="B13" s="4">
        <v>328742</v>
      </c>
      <c r="C13" s="4">
        <v>4178871</v>
      </c>
      <c r="D13" s="17">
        <v>357.75000000000148</v>
      </c>
    </row>
    <row r="14" spans="1:4" x14ac:dyDescent="0.25">
      <c r="A14" s="3">
        <v>11</v>
      </c>
      <c r="B14" s="4">
        <v>4063</v>
      </c>
      <c r="C14" s="4">
        <v>200714</v>
      </c>
      <c r="D14" s="17">
        <v>169.16000000000008</v>
      </c>
    </row>
    <row r="15" spans="1:4" x14ac:dyDescent="0.25">
      <c r="A15" s="3">
        <v>12</v>
      </c>
      <c r="B15" s="4">
        <v>133</v>
      </c>
      <c r="C15" s="4">
        <v>4955</v>
      </c>
      <c r="D15" s="17">
        <v>43.140000000000015</v>
      </c>
    </row>
    <row r="16" spans="1:4" x14ac:dyDescent="0.25">
      <c r="A16" s="3">
        <v>13</v>
      </c>
      <c r="B16" s="4">
        <v>60344</v>
      </c>
      <c r="C16" s="4">
        <v>8186871</v>
      </c>
      <c r="D16" s="17">
        <v>1168.1999999999935</v>
      </c>
    </row>
    <row r="17" spans="1:5" x14ac:dyDescent="0.25">
      <c r="A17" s="3">
        <v>14</v>
      </c>
      <c r="B17" s="4">
        <v>10910</v>
      </c>
      <c r="C17" s="4">
        <v>216700</v>
      </c>
      <c r="D17" s="17">
        <v>311.39000000000016</v>
      </c>
    </row>
    <row r="18" spans="1:5" x14ac:dyDescent="0.25">
      <c r="A18" s="3">
        <v>15</v>
      </c>
      <c r="B18" s="4">
        <v>382</v>
      </c>
      <c r="C18" s="4">
        <v>23690</v>
      </c>
      <c r="D18" s="17">
        <v>43.269999999999996</v>
      </c>
    </row>
    <row r="19" spans="1:5" x14ac:dyDescent="0.25">
      <c r="A19" s="3">
        <v>16</v>
      </c>
      <c r="B19" s="4">
        <v>10344</v>
      </c>
      <c r="C19" s="4">
        <v>1258338</v>
      </c>
      <c r="D19" s="17">
        <v>624.83000000000038</v>
      </c>
    </row>
    <row r="20" spans="1:5" x14ac:dyDescent="0.25">
      <c r="A20" s="3">
        <v>18</v>
      </c>
      <c r="B20" s="4">
        <v>3903</v>
      </c>
      <c r="C20" s="4">
        <v>790227</v>
      </c>
      <c r="D20" s="17">
        <v>121.19999999999996</v>
      </c>
    </row>
    <row r="21" spans="1:5" x14ac:dyDescent="0.25">
      <c r="A21" s="3" t="s">
        <v>11</v>
      </c>
      <c r="B21" s="4">
        <v>2057250</v>
      </c>
      <c r="C21" s="4">
        <v>58280583</v>
      </c>
      <c r="D21" s="4">
        <v>6128.0995999999877</v>
      </c>
    </row>
    <row r="23" spans="1:5" x14ac:dyDescent="0.25">
      <c r="B23" s="17">
        <f>SUM(B16,B7,B4)</f>
        <v>1391547</v>
      </c>
      <c r="C23" s="17">
        <f>SUM(C16,C7,C4)</f>
        <v>36812701</v>
      </c>
      <c r="E23" s="17">
        <f>SUM(E16,E7,E4)</f>
        <v>0</v>
      </c>
    </row>
    <row r="24" spans="1:5" x14ac:dyDescent="0.25">
      <c r="B24">
        <f>B23/GETPIVOTDATA("Sum of revenue",$A$3)</f>
        <v>227.07643328773619</v>
      </c>
      <c r="C24">
        <f>C23/GETPIVOTDATA("Sum of total_clicks",$A$3)</f>
        <v>17.894131000121522</v>
      </c>
      <c r="E24">
        <f>E23/GETPIVOTDATA("Sum of total_adrequests",$A$3)</f>
        <v>0</v>
      </c>
    </row>
    <row r="27" spans="1:5" x14ac:dyDescent="0.25">
      <c r="A27" t="s">
        <v>10</v>
      </c>
      <c r="B27" t="s">
        <v>15</v>
      </c>
      <c r="C27" t="s">
        <v>12</v>
      </c>
      <c r="D27" t="s">
        <v>14</v>
      </c>
      <c r="E27" t="s">
        <v>21</v>
      </c>
    </row>
    <row r="28" spans="1:5" x14ac:dyDescent="0.25">
      <c r="A28" t="s">
        <v>11</v>
      </c>
      <c r="B28">
        <v>2057250</v>
      </c>
      <c r="C28">
        <v>58280583</v>
      </c>
      <c r="D28">
        <v>6128.0995999999877</v>
      </c>
      <c r="E28">
        <v>24575</v>
      </c>
    </row>
    <row r="29" spans="1:5" x14ac:dyDescent="0.25">
      <c r="A29">
        <v>4</v>
      </c>
      <c r="B29">
        <v>973722</v>
      </c>
      <c r="C29">
        <v>15664443</v>
      </c>
      <c r="D29" s="17">
        <v>1755.8939999999918</v>
      </c>
      <c r="E29">
        <v>4288</v>
      </c>
    </row>
    <row r="30" spans="1:5" x14ac:dyDescent="0.25">
      <c r="A30">
        <v>1</v>
      </c>
      <c r="B30">
        <v>357481</v>
      </c>
      <c r="C30">
        <v>12961387</v>
      </c>
      <c r="D30" s="17">
        <v>842.28959999999847</v>
      </c>
      <c r="E30">
        <v>1289</v>
      </c>
    </row>
    <row r="31" spans="1:5" x14ac:dyDescent="0.25">
      <c r="A31">
        <v>10</v>
      </c>
      <c r="B31">
        <v>328742</v>
      </c>
      <c r="C31">
        <v>4178871</v>
      </c>
      <c r="D31" s="17">
        <v>357.75000000000148</v>
      </c>
      <c r="E31">
        <v>2710</v>
      </c>
    </row>
    <row r="32" spans="1:5" x14ac:dyDescent="0.25">
      <c r="A32">
        <v>3</v>
      </c>
      <c r="B32">
        <v>90446</v>
      </c>
      <c r="C32">
        <v>10638501</v>
      </c>
      <c r="D32" s="17">
        <v>173.87600000000091</v>
      </c>
      <c r="E32">
        <v>969</v>
      </c>
    </row>
    <row r="33" spans="1:5" x14ac:dyDescent="0.25">
      <c r="A33">
        <v>8</v>
      </c>
      <c r="B33">
        <v>89542</v>
      </c>
      <c r="C33">
        <v>805169</v>
      </c>
      <c r="D33" s="17">
        <v>155.18000000000021</v>
      </c>
      <c r="E33">
        <v>1160</v>
      </c>
    </row>
    <row r="34" spans="1:5" x14ac:dyDescent="0.25">
      <c r="A34">
        <v>9</v>
      </c>
      <c r="B34">
        <v>74866</v>
      </c>
      <c r="C34">
        <v>595700</v>
      </c>
      <c r="D34" s="17">
        <v>90.27999999999993</v>
      </c>
      <c r="E34">
        <v>990</v>
      </c>
    </row>
    <row r="35" spans="1:5" x14ac:dyDescent="0.25">
      <c r="A35">
        <v>13</v>
      </c>
      <c r="B35">
        <v>60344</v>
      </c>
      <c r="C35">
        <v>8186871</v>
      </c>
      <c r="D35" s="17">
        <v>1168.1999999999935</v>
      </c>
      <c r="E35">
        <v>6331</v>
      </c>
    </row>
    <row r="36" spans="1:5" x14ac:dyDescent="0.25">
      <c r="A36">
        <v>2</v>
      </c>
      <c r="B36">
        <v>41141</v>
      </c>
      <c r="C36">
        <v>802984</v>
      </c>
      <c r="D36" s="17">
        <v>125.36500000000008</v>
      </c>
      <c r="E36">
        <v>428</v>
      </c>
    </row>
    <row r="37" spans="1:5" x14ac:dyDescent="0.25">
      <c r="A37">
        <v>14</v>
      </c>
      <c r="B37">
        <v>10910</v>
      </c>
      <c r="C37">
        <v>216700</v>
      </c>
      <c r="D37" s="17">
        <v>311.39000000000016</v>
      </c>
      <c r="E37">
        <v>1008</v>
      </c>
    </row>
    <row r="38" spans="1:5" x14ac:dyDescent="0.25">
      <c r="A38">
        <v>16</v>
      </c>
      <c r="B38">
        <v>10344</v>
      </c>
      <c r="C38">
        <v>1258338</v>
      </c>
      <c r="D38" s="17">
        <v>624.83000000000038</v>
      </c>
      <c r="E38">
        <v>2240</v>
      </c>
    </row>
    <row r="39" spans="1:5" x14ac:dyDescent="0.25">
      <c r="A39">
        <v>5</v>
      </c>
      <c r="B39">
        <v>9771</v>
      </c>
      <c r="C39">
        <v>1799234</v>
      </c>
      <c r="D39" s="17">
        <v>74.275000000000063</v>
      </c>
      <c r="E39">
        <v>605</v>
      </c>
    </row>
    <row r="40" spans="1:5" x14ac:dyDescent="0.25">
      <c r="A40">
        <v>11</v>
      </c>
      <c r="B40">
        <v>4063</v>
      </c>
      <c r="C40">
        <v>200714</v>
      </c>
      <c r="D40" s="17">
        <v>169.16000000000008</v>
      </c>
      <c r="E40">
        <v>814</v>
      </c>
    </row>
    <row r="41" spans="1:5" x14ac:dyDescent="0.25">
      <c r="A41">
        <v>18</v>
      </c>
      <c r="B41">
        <v>3903</v>
      </c>
      <c r="C41">
        <v>790227</v>
      </c>
      <c r="D41" s="17">
        <v>121.19999999999996</v>
      </c>
      <c r="E41">
        <v>1008</v>
      </c>
    </row>
    <row r="42" spans="1:5" x14ac:dyDescent="0.25">
      <c r="A42">
        <v>6</v>
      </c>
      <c r="B42">
        <v>1037</v>
      </c>
      <c r="C42">
        <v>120793</v>
      </c>
      <c r="D42" s="17">
        <v>44.440000000000019</v>
      </c>
      <c r="E42">
        <v>132</v>
      </c>
    </row>
    <row r="43" spans="1:5" x14ac:dyDescent="0.25">
      <c r="A43">
        <v>7</v>
      </c>
      <c r="B43">
        <v>423</v>
      </c>
      <c r="C43">
        <v>32006</v>
      </c>
      <c r="D43" s="17">
        <v>27.559999999999992</v>
      </c>
      <c r="E43">
        <v>147</v>
      </c>
    </row>
    <row r="44" spans="1:5" x14ac:dyDescent="0.25">
      <c r="A44">
        <v>15</v>
      </c>
      <c r="B44">
        <v>382</v>
      </c>
      <c r="C44">
        <v>23690</v>
      </c>
      <c r="D44" s="17">
        <v>43.269999999999996</v>
      </c>
      <c r="E44">
        <v>240</v>
      </c>
    </row>
    <row r="45" spans="1:5" x14ac:dyDescent="0.25">
      <c r="A45">
        <v>12</v>
      </c>
      <c r="B45">
        <v>133</v>
      </c>
      <c r="C45">
        <v>4955</v>
      </c>
      <c r="D45" s="17">
        <v>43.140000000000015</v>
      </c>
      <c r="E45">
        <v>216</v>
      </c>
    </row>
    <row r="47" spans="1:5" x14ac:dyDescent="0.25">
      <c r="C47">
        <f>SUM(C35,C31,C29)/C28</f>
        <v>0.48095237825606513</v>
      </c>
      <c r="D47">
        <f>SUM(D29:D31)/D28</f>
        <v>0.4823573037226741</v>
      </c>
    </row>
  </sheetData>
  <autoFilter ref="A27:E45">
    <sortState ref="A28:E45">
      <sortCondition descending="1" ref="B27:B45"/>
    </sortState>
  </autoFilter>
  <sortState ref="A3:E21">
    <sortCondition descending="1" ref="B3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2"/>
  <sheetViews>
    <sheetView tabSelected="1" workbookViewId="0">
      <selection activeCell="F14" sqref="F14"/>
    </sheetView>
  </sheetViews>
  <sheetFormatPr defaultColWidth="9.28515625" defaultRowHeight="15" x14ac:dyDescent="0.25"/>
  <cols>
    <col min="1" max="1" width="23.28515625" customWidth="1"/>
    <col min="2" max="2" width="9" bestFit="1" customWidth="1"/>
    <col min="3" max="3" width="12.140625" bestFit="1" customWidth="1"/>
    <col min="4" max="4" width="11" bestFit="1" customWidth="1"/>
    <col min="5" max="5" width="10.42578125" bestFit="1" customWidth="1"/>
    <col min="6" max="6" width="8.5703125" bestFit="1" customWidth="1"/>
    <col min="7" max="7" width="16.140625" bestFit="1" customWidth="1"/>
    <col min="8" max="8" width="17" bestFit="1" customWidth="1"/>
    <col min="9" max="9" width="10.85546875" bestFit="1" customWidth="1"/>
    <col min="10" max="10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20</v>
      </c>
      <c r="L1" t="s">
        <v>19</v>
      </c>
    </row>
    <row r="2" spans="1:12" x14ac:dyDescent="0.25">
      <c r="A2" s="6">
        <v>43435</v>
      </c>
      <c r="B2">
        <v>62310876</v>
      </c>
      <c r="C2">
        <v>10235</v>
      </c>
      <c r="D2">
        <v>1</v>
      </c>
      <c r="E2">
        <v>1643084</v>
      </c>
      <c r="F2">
        <v>2</v>
      </c>
      <c r="G2">
        <v>44</v>
      </c>
      <c r="H2">
        <v>34</v>
      </c>
      <c r="I2">
        <v>13</v>
      </c>
      <c r="J2">
        <v>3.3999999999999998E-3</v>
      </c>
      <c r="K2" s="1">
        <f t="shared" ref="K2:K65" si="0">I2/H2</f>
        <v>0.38235294117647056</v>
      </c>
      <c r="L2" t="str">
        <f>TEXT(A2,"hh:mm")</f>
        <v>00:00</v>
      </c>
    </row>
    <row r="3" spans="1:12" x14ac:dyDescent="0.25">
      <c r="A3" s="6">
        <v>43435</v>
      </c>
      <c r="B3">
        <v>55107008</v>
      </c>
      <c r="C3">
        <v>10227</v>
      </c>
      <c r="D3">
        <v>1</v>
      </c>
      <c r="E3">
        <v>1269750</v>
      </c>
      <c r="F3">
        <v>2</v>
      </c>
      <c r="G3">
        <v>347</v>
      </c>
      <c r="H3">
        <v>329</v>
      </c>
      <c r="I3">
        <v>24</v>
      </c>
      <c r="J3">
        <v>1.4E-2</v>
      </c>
      <c r="K3" s="1">
        <f t="shared" si="0"/>
        <v>7.29483282674772E-2</v>
      </c>
      <c r="L3" t="str">
        <f t="shared" ref="L3:L66" si="1">TEXT(A3,"hh:mm")</f>
        <v>00:00</v>
      </c>
    </row>
    <row r="4" spans="1:12" x14ac:dyDescent="0.25">
      <c r="A4" s="6">
        <v>43435</v>
      </c>
      <c r="B4">
        <v>32359233</v>
      </c>
      <c r="C4">
        <v>10234</v>
      </c>
      <c r="D4">
        <v>3</v>
      </c>
      <c r="E4">
        <v>1269750</v>
      </c>
      <c r="F4">
        <v>2</v>
      </c>
      <c r="G4">
        <v>29083</v>
      </c>
      <c r="H4">
        <v>23300</v>
      </c>
      <c r="I4">
        <v>270</v>
      </c>
      <c r="J4">
        <v>0.68</v>
      </c>
      <c r="K4" s="1">
        <f t="shared" si="0"/>
        <v>1.1587982832618025E-2</v>
      </c>
      <c r="L4" t="str">
        <f t="shared" si="1"/>
        <v>00:00</v>
      </c>
    </row>
    <row r="5" spans="1:12" x14ac:dyDescent="0.25">
      <c r="A5" s="6">
        <v>43435</v>
      </c>
      <c r="B5">
        <v>15221664</v>
      </c>
      <c r="C5">
        <v>10235</v>
      </c>
      <c r="D5">
        <v>1</v>
      </c>
      <c r="E5">
        <v>1643084</v>
      </c>
      <c r="F5">
        <v>2</v>
      </c>
      <c r="G5">
        <v>5675</v>
      </c>
      <c r="H5">
        <v>5139</v>
      </c>
      <c r="I5">
        <v>47</v>
      </c>
      <c r="J5">
        <v>0.51390000000000002</v>
      </c>
      <c r="K5" s="1">
        <f t="shared" si="0"/>
        <v>9.1457482000389181E-3</v>
      </c>
      <c r="L5" t="str">
        <f t="shared" si="1"/>
        <v>00:00</v>
      </c>
    </row>
    <row r="6" spans="1:12" x14ac:dyDescent="0.25">
      <c r="A6" s="6">
        <v>43435.041666666664</v>
      </c>
      <c r="B6">
        <v>55107008</v>
      </c>
      <c r="C6">
        <v>10224</v>
      </c>
      <c r="D6">
        <v>4</v>
      </c>
      <c r="E6">
        <v>1269750</v>
      </c>
      <c r="F6">
        <v>2</v>
      </c>
      <c r="G6">
        <v>12204</v>
      </c>
      <c r="H6">
        <v>10995</v>
      </c>
      <c r="I6">
        <v>922</v>
      </c>
      <c r="J6">
        <v>1.22</v>
      </c>
      <c r="K6" s="1">
        <f t="shared" si="0"/>
        <v>8.3856298317417005E-2</v>
      </c>
      <c r="L6" t="str">
        <f t="shared" si="1"/>
        <v>01:00</v>
      </c>
    </row>
    <row r="7" spans="1:12" x14ac:dyDescent="0.25">
      <c r="A7" s="6">
        <v>43435.041666666664</v>
      </c>
      <c r="B7">
        <v>55107008</v>
      </c>
      <c r="C7">
        <v>10227</v>
      </c>
      <c r="D7">
        <v>1</v>
      </c>
      <c r="E7">
        <v>1269750</v>
      </c>
      <c r="F7">
        <v>2</v>
      </c>
      <c r="G7">
        <v>1044</v>
      </c>
      <c r="H7">
        <v>999</v>
      </c>
      <c r="I7">
        <v>65</v>
      </c>
      <c r="J7">
        <v>2.8000000000000001E-2</v>
      </c>
      <c r="K7" s="1">
        <f t="shared" si="0"/>
        <v>6.506506506506507E-2</v>
      </c>
      <c r="L7" t="str">
        <f t="shared" si="1"/>
        <v>01:00</v>
      </c>
    </row>
    <row r="8" spans="1:12" x14ac:dyDescent="0.25">
      <c r="A8" s="6">
        <v>43435.041666666664</v>
      </c>
      <c r="B8">
        <v>32359233</v>
      </c>
      <c r="C8">
        <v>10188</v>
      </c>
      <c r="D8">
        <v>11</v>
      </c>
      <c r="E8">
        <v>1269750</v>
      </c>
      <c r="F8">
        <v>2</v>
      </c>
      <c r="G8">
        <v>2889</v>
      </c>
      <c r="H8">
        <v>2179</v>
      </c>
      <c r="I8">
        <v>23</v>
      </c>
      <c r="J8">
        <v>2.02</v>
      </c>
      <c r="K8" s="1">
        <f t="shared" si="0"/>
        <v>1.0555300596603947E-2</v>
      </c>
      <c r="L8" t="str">
        <f t="shared" si="1"/>
        <v>01:00</v>
      </c>
    </row>
    <row r="9" spans="1:12" x14ac:dyDescent="0.25">
      <c r="A9" s="6">
        <v>43435.083333333336</v>
      </c>
      <c r="B9">
        <v>55107008</v>
      </c>
      <c r="C9">
        <v>10234</v>
      </c>
      <c r="D9">
        <v>1</v>
      </c>
      <c r="E9">
        <v>1269750</v>
      </c>
      <c r="F9">
        <v>2</v>
      </c>
      <c r="G9">
        <v>4060</v>
      </c>
      <c r="H9">
        <v>3640</v>
      </c>
      <c r="I9">
        <v>316</v>
      </c>
      <c r="J9">
        <v>0.34</v>
      </c>
      <c r="K9" s="1">
        <f t="shared" si="0"/>
        <v>8.681318681318681E-2</v>
      </c>
      <c r="L9" t="str">
        <f t="shared" si="1"/>
        <v>02:00</v>
      </c>
    </row>
    <row r="10" spans="1:12" x14ac:dyDescent="0.25">
      <c r="A10" s="6">
        <v>43435.083333333336</v>
      </c>
      <c r="B10">
        <v>55107008</v>
      </c>
      <c r="C10">
        <v>10224</v>
      </c>
      <c r="D10">
        <v>4</v>
      </c>
      <c r="E10">
        <v>1269750</v>
      </c>
      <c r="F10">
        <v>2</v>
      </c>
      <c r="G10">
        <v>17285</v>
      </c>
      <c r="H10">
        <v>15614</v>
      </c>
      <c r="I10">
        <v>1332</v>
      </c>
      <c r="J10">
        <v>1.83</v>
      </c>
      <c r="K10" s="1">
        <f t="shared" si="0"/>
        <v>8.5308056872037921E-2</v>
      </c>
      <c r="L10" t="str">
        <f t="shared" si="1"/>
        <v>02:00</v>
      </c>
    </row>
    <row r="11" spans="1:12" x14ac:dyDescent="0.25">
      <c r="A11" s="6">
        <v>43435.083333333336</v>
      </c>
      <c r="B11">
        <v>55107008</v>
      </c>
      <c r="C11">
        <v>10227</v>
      </c>
      <c r="D11">
        <v>1</v>
      </c>
      <c r="E11">
        <v>1269750</v>
      </c>
      <c r="F11">
        <v>2</v>
      </c>
      <c r="G11">
        <v>1816</v>
      </c>
      <c r="H11">
        <v>1724</v>
      </c>
      <c r="I11">
        <v>88</v>
      </c>
      <c r="J11">
        <v>4.2000000000000003E-2</v>
      </c>
      <c r="K11" s="1">
        <f t="shared" si="0"/>
        <v>5.1044083526682132E-2</v>
      </c>
      <c r="L11" t="str">
        <f t="shared" si="1"/>
        <v>02:00</v>
      </c>
    </row>
    <row r="12" spans="1:12" x14ac:dyDescent="0.25">
      <c r="A12" s="6">
        <v>43435.083333333336</v>
      </c>
      <c r="B12">
        <v>32359233</v>
      </c>
      <c r="C12">
        <v>10234</v>
      </c>
      <c r="D12">
        <v>3</v>
      </c>
      <c r="E12">
        <v>1269750</v>
      </c>
      <c r="F12">
        <v>2</v>
      </c>
      <c r="G12">
        <v>56380</v>
      </c>
      <c r="H12">
        <v>46569</v>
      </c>
      <c r="I12">
        <v>505</v>
      </c>
      <c r="J12">
        <v>0.68</v>
      </c>
      <c r="K12" s="1">
        <f t="shared" si="0"/>
        <v>1.0844123773325602E-2</v>
      </c>
      <c r="L12" t="str">
        <f t="shared" si="1"/>
        <v>02:00</v>
      </c>
    </row>
    <row r="13" spans="1:12" x14ac:dyDescent="0.25">
      <c r="A13" s="6">
        <v>43435.083333333336</v>
      </c>
      <c r="B13">
        <v>42017814</v>
      </c>
      <c r="C13">
        <v>10167</v>
      </c>
      <c r="D13">
        <v>2</v>
      </c>
      <c r="E13">
        <v>1269750</v>
      </c>
      <c r="F13">
        <v>2</v>
      </c>
      <c r="G13">
        <v>1240</v>
      </c>
      <c r="H13">
        <v>834</v>
      </c>
      <c r="I13">
        <v>1</v>
      </c>
      <c r="J13">
        <v>0.35</v>
      </c>
      <c r="K13" s="1">
        <f t="shared" si="0"/>
        <v>1.199040767386091E-3</v>
      </c>
      <c r="L13" t="str">
        <f t="shared" si="1"/>
        <v>02:00</v>
      </c>
    </row>
    <row r="14" spans="1:12" x14ac:dyDescent="0.25">
      <c r="A14" s="6">
        <v>43435.125</v>
      </c>
      <c r="B14">
        <v>55107008</v>
      </c>
      <c r="C14">
        <v>10236</v>
      </c>
      <c r="D14">
        <v>1</v>
      </c>
      <c r="E14">
        <v>1269750</v>
      </c>
      <c r="F14">
        <v>2</v>
      </c>
      <c r="G14">
        <v>5314</v>
      </c>
      <c r="H14">
        <v>4841</v>
      </c>
      <c r="I14">
        <v>373</v>
      </c>
      <c r="J14">
        <v>0.36</v>
      </c>
      <c r="K14" s="1">
        <f t="shared" si="0"/>
        <v>7.7050196240446192E-2</v>
      </c>
      <c r="L14" t="str">
        <f t="shared" si="1"/>
        <v>03:00</v>
      </c>
    </row>
    <row r="15" spans="1:12" x14ac:dyDescent="0.25">
      <c r="A15" s="6">
        <v>43435.125</v>
      </c>
      <c r="B15">
        <v>55107008</v>
      </c>
      <c r="C15">
        <v>10224</v>
      </c>
      <c r="D15">
        <v>4</v>
      </c>
      <c r="E15">
        <v>1269750</v>
      </c>
      <c r="F15">
        <v>2</v>
      </c>
      <c r="G15">
        <v>20281</v>
      </c>
      <c r="H15">
        <v>18293</v>
      </c>
      <c r="I15">
        <v>1355</v>
      </c>
      <c r="J15">
        <v>2.44</v>
      </c>
      <c r="K15" s="1">
        <f t="shared" si="0"/>
        <v>7.4072049417810093E-2</v>
      </c>
      <c r="L15" t="str">
        <f t="shared" si="1"/>
        <v>03:00</v>
      </c>
    </row>
    <row r="16" spans="1:12" x14ac:dyDescent="0.25">
      <c r="A16" s="6">
        <v>43435.125</v>
      </c>
      <c r="B16">
        <v>55107008</v>
      </c>
      <c r="C16">
        <v>10227</v>
      </c>
      <c r="D16">
        <v>1</v>
      </c>
      <c r="E16">
        <v>1269750</v>
      </c>
      <c r="F16">
        <v>2</v>
      </c>
      <c r="G16">
        <v>2680</v>
      </c>
      <c r="H16">
        <v>2552</v>
      </c>
      <c r="I16">
        <v>122</v>
      </c>
      <c r="J16">
        <v>7.6999999999999999E-2</v>
      </c>
      <c r="K16" s="1">
        <f t="shared" si="0"/>
        <v>4.780564263322884E-2</v>
      </c>
      <c r="L16" t="str">
        <f t="shared" si="1"/>
        <v>03:00</v>
      </c>
    </row>
    <row r="17" spans="1:12" x14ac:dyDescent="0.25">
      <c r="A17" s="6">
        <v>43435.125</v>
      </c>
      <c r="B17">
        <v>32359233</v>
      </c>
      <c r="C17">
        <v>10234</v>
      </c>
      <c r="D17">
        <v>3</v>
      </c>
      <c r="E17">
        <v>1269750</v>
      </c>
      <c r="F17">
        <v>2</v>
      </c>
      <c r="G17">
        <v>61389</v>
      </c>
      <c r="H17">
        <v>51457</v>
      </c>
      <c r="I17">
        <v>519</v>
      </c>
      <c r="J17">
        <v>1.7</v>
      </c>
      <c r="K17" s="1">
        <f t="shared" si="0"/>
        <v>1.0086091299531648E-2</v>
      </c>
      <c r="L17" t="str">
        <f t="shared" si="1"/>
        <v>03:00</v>
      </c>
    </row>
    <row r="18" spans="1:12" x14ac:dyDescent="0.25">
      <c r="A18" s="6">
        <v>43435.125</v>
      </c>
      <c r="B18">
        <v>32359233</v>
      </c>
      <c r="C18">
        <v>10188</v>
      </c>
      <c r="D18">
        <v>11</v>
      </c>
      <c r="E18">
        <v>1269750</v>
      </c>
      <c r="F18">
        <v>2</v>
      </c>
      <c r="G18">
        <v>3414</v>
      </c>
      <c r="H18">
        <v>2724</v>
      </c>
      <c r="I18">
        <v>19</v>
      </c>
      <c r="J18">
        <v>2.02</v>
      </c>
      <c r="K18" s="1">
        <f t="shared" si="0"/>
        <v>6.9750367107195305E-3</v>
      </c>
      <c r="L18" t="str">
        <f t="shared" si="1"/>
        <v>03:00</v>
      </c>
    </row>
    <row r="19" spans="1:12" x14ac:dyDescent="0.25">
      <c r="A19" s="6">
        <v>43435.166666666664</v>
      </c>
      <c r="B19">
        <v>55107008</v>
      </c>
      <c r="C19">
        <v>10236</v>
      </c>
      <c r="D19">
        <v>1</v>
      </c>
      <c r="E19">
        <v>1269750</v>
      </c>
      <c r="F19">
        <v>2</v>
      </c>
      <c r="G19">
        <v>6482</v>
      </c>
      <c r="H19">
        <v>5920</v>
      </c>
      <c r="I19">
        <v>497</v>
      </c>
      <c r="J19">
        <v>0.36</v>
      </c>
      <c r="K19" s="1">
        <f t="shared" si="0"/>
        <v>8.3952702702702706E-2</v>
      </c>
      <c r="L19" t="str">
        <f t="shared" si="1"/>
        <v>04:00</v>
      </c>
    </row>
    <row r="20" spans="1:12" x14ac:dyDescent="0.25">
      <c r="A20" s="6">
        <v>43435.166666666664</v>
      </c>
      <c r="B20">
        <v>55107008</v>
      </c>
      <c r="C20">
        <v>10224</v>
      </c>
      <c r="D20">
        <v>4</v>
      </c>
      <c r="E20">
        <v>1269750</v>
      </c>
      <c r="F20">
        <v>2</v>
      </c>
      <c r="G20">
        <v>23082</v>
      </c>
      <c r="H20">
        <v>20979</v>
      </c>
      <c r="I20">
        <v>1676</v>
      </c>
      <c r="J20">
        <v>4.2699999999999996</v>
      </c>
      <c r="K20" s="1">
        <f t="shared" si="0"/>
        <v>7.988941322274655E-2</v>
      </c>
      <c r="L20" t="str">
        <f t="shared" si="1"/>
        <v>04:00</v>
      </c>
    </row>
    <row r="21" spans="1:12" x14ac:dyDescent="0.25">
      <c r="A21" s="6">
        <v>43435.166666666664</v>
      </c>
      <c r="B21">
        <v>55107008</v>
      </c>
      <c r="C21">
        <v>10227</v>
      </c>
      <c r="D21">
        <v>1</v>
      </c>
      <c r="E21">
        <v>1269750</v>
      </c>
      <c r="F21">
        <v>2</v>
      </c>
      <c r="G21">
        <v>3570</v>
      </c>
      <c r="H21">
        <v>3391</v>
      </c>
      <c r="I21">
        <v>187</v>
      </c>
      <c r="J21">
        <v>0.126</v>
      </c>
      <c r="K21" s="1">
        <f t="shared" si="0"/>
        <v>5.514597463874963E-2</v>
      </c>
      <c r="L21" t="str">
        <f t="shared" si="1"/>
        <v>04:00</v>
      </c>
    </row>
    <row r="22" spans="1:12" x14ac:dyDescent="0.25">
      <c r="A22" s="6">
        <v>43435.166666666664</v>
      </c>
      <c r="B22">
        <v>32359233</v>
      </c>
      <c r="C22">
        <v>10234</v>
      </c>
      <c r="D22">
        <v>3</v>
      </c>
      <c r="E22">
        <v>1269750</v>
      </c>
      <c r="F22">
        <v>2</v>
      </c>
      <c r="G22">
        <v>58884</v>
      </c>
      <c r="H22">
        <v>49489</v>
      </c>
      <c r="I22">
        <v>439</v>
      </c>
      <c r="J22">
        <v>0.34</v>
      </c>
      <c r="K22" s="1">
        <f t="shared" si="0"/>
        <v>8.8706581260482135E-3</v>
      </c>
      <c r="L22" t="str">
        <f t="shared" si="1"/>
        <v>04:00</v>
      </c>
    </row>
    <row r="23" spans="1:12" x14ac:dyDescent="0.25">
      <c r="A23" s="6">
        <v>43435.166666666664</v>
      </c>
      <c r="B23">
        <v>32359233</v>
      </c>
      <c r="C23">
        <v>10176</v>
      </c>
      <c r="D23">
        <v>16</v>
      </c>
      <c r="E23">
        <v>1269750</v>
      </c>
      <c r="F23">
        <v>2</v>
      </c>
      <c r="G23">
        <v>9450</v>
      </c>
      <c r="H23">
        <v>7309</v>
      </c>
      <c r="I23">
        <v>49</v>
      </c>
      <c r="J23">
        <v>4.7300000000000004</v>
      </c>
      <c r="K23" s="1">
        <f t="shared" si="0"/>
        <v>6.7040634833766587E-3</v>
      </c>
      <c r="L23" t="str">
        <f t="shared" si="1"/>
        <v>04:00</v>
      </c>
    </row>
    <row r="24" spans="1:12" x14ac:dyDescent="0.25">
      <c r="A24" s="6">
        <v>43435.208333333336</v>
      </c>
      <c r="B24">
        <v>43346372</v>
      </c>
      <c r="C24">
        <v>10224</v>
      </c>
      <c r="D24">
        <v>4</v>
      </c>
      <c r="E24">
        <v>1269750</v>
      </c>
      <c r="F24">
        <v>2</v>
      </c>
      <c r="G24">
        <v>5906</v>
      </c>
      <c r="H24">
        <v>5000</v>
      </c>
      <c r="I24">
        <v>640</v>
      </c>
      <c r="J24">
        <v>1.83</v>
      </c>
      <c r="K24" s="1">
        <f t="shared" si="0"/>
        <v>0.128</v>
      </c>
      <c r="L24" t="str">
        <f t="shared" si="1"/>
        <v>05:00</v>
      </c>
    </row>
    <row r="25" spans="1:12" x14ac:dyDescent="0.25">
      <c r="A25" s="6">
        <v>43435.208333333336</v>
      </c>
      <c r="B25">
        <v>55107008</v>
      </c>
      <c r="C25">
        <v>10236</v>
      </c>
      <c r="D25">
        <v>1</v>
      </c>
      <c r="E25">
        <v>1269750</v>
      </c>
      <c r="F25">
        <v>2</v>
      </c>
      <c r="G25">
        <v>7397</v>
      </c>
      <c r="H25">
        <v>6794</v>
      </c>
      <c r="I25">
        <v>532</v>
      </c>
      <c r="J25">
        <v>0.36</v>
      </c>
      <c r="K25" s="1">
        <f t="shared" si="0"/>
        <v>7.8304386223138067E-2</v>
      </c>
      <c r="L25" t="str">
        <f t="shared" si="1"/>
        <v>05:00</v>
      </c>
    </row>
    <row r="26" spans="1:12" x14ac:dyDescent="0.25">
      <c r="A26" s="6">
        <v>43435.208333333336</v>
      </c>
      <c r="B26">
        <v>55107008</v>
      </c>
      <c r="C26">
        <v>10224</v>
      </c>
      <c r="D26">
        <v>4</v>
      </c>
      <c r="E26">
        <v>1269750</v>
      </c>
      <c r="F26">
        <v>2</v>
      </c>
      <c r="G26">
        <v>25763</v>
      </c>
      <c r="H26">
        <v>23498</v>
      </c>
      <c r="I26">
        <v>1813</v>
      </c>
      <c r="J26">
        <v>1.83</v>
      </c>
      <c r="K26" s="1">
        <f t="shared" si="0"/>
        <v>7.7155502595965611E-2</v>
      </c>
      <c r="L26" t="str">
        <f t="shared" si="1"/>
        <v>05:00</v>
      </c>
    </row>
    <row r="27" spans="1:12" x14ac:dyDescent="0.25">
      <c r="A27" s="6">
        <v>43435.208333333336</v>
      </c>
      <c r="B27">
        <v>55107008</v>
      </c>
      <c r="C27">
        <v>10227</v>
      </c>
      <c r="D27">
        <v>1</v>
      </c>
      <c r="E27">
        <v>1269750</v>
      </c>
      <c r="F27">
        <v>2</v>
      </c>
      <c r="G27">
        <v>4665</v>
      </c>
      <c r="H27">
        <v>4425</v>
      </c>
      <c r="I27">
        <v>244</v>
      </c>
      <c r="J27">
        <v>8.4000000000000005E-2</v>
      </c>
      <c r="K27" s="1">
        <f t="shared" si="0"/>
        <v>5.5141242937853108E-2</v>
      </c>
      <c r="L27" t="str">
        <f t="shared" si="1"/>
        <v>05:00</v>
      </c>
    </row>
    <row r="28" spans="1:12" x14ac:dyDescent="0.25">
      <c r="A28" s="6">
        <v>43435.208333333336</v>
      </c>
      <c r="B28">
        <v>80715286</v>
      </c>
      <c r="C28">
        <v>10172</v>
      </c>
      <c r="D28">
        <v>4</v>
      </c>
      <c r="E28">
        <v>1269750</v>
      </c>
      <c r="F28">
        <v>2</v>
      </c>
      <c r="G28">
        <v>2596</v>
      </c>
      <c r="H28">
        <v>1934</v>
      </c>
      <c r="I28">
        <v>34</v>
      </c>
      <c r="J28">
        <v>2.02</v>
      </c>
      <c r="K28" s="1">
        <f t="shared" si="0"/>
        <v>1.7580144777662874E-2</v>
      </c>
      <c r="L28" t="str">
        <f t="shared" si="1"/>
        <v>05:00</v>
      </c>
    </row>
    <row r="29" spans="1:12" x14ac:dyDescent="0.25">
      <c r="A29" s="6">
        <v>43435.208333333336</v>
      </c>
      <c r="B29">
        <v>32359233</v>
      </c>
      <c r="C29">
        <v>10176</v>
      </c>
      <c r="D29">
        <v>16</v>
      </c>
      <c r="E29">
        <v>1269750</v>
      </c>
      <c r="F29">
        <v>2</v>
      </c>
      <c r="G29">
        <v>9737</v>
      </c>
      <c r="H29">
        <v>7097</v>
      </c>
      <c r="I29">
        <v>80</v>
      </c>
      <c r="J29">
        <v>4.7300000000000004</v>
      </c>
      <c r="K29" s="1">
        <f t="shared" si="0"/>
        <v>1.1272368606453431E-2</v>
      </c>
      <c r="L29" t="str">
        <f t="shared" si="1"/>
        <v>05:00</v>
      </c>
    </row>
    <row r="30" spans="1:12" x14ac:dyDescent="0.25">
      <c r="A30" s="6">
        <v>43435.208333333336</v>
      </c>
      <c r="B30">
        <v>32359233</v>
      </c>
      <c r="C30">
        <v>10234</v>
      </c>
      <c r="D30">
        <v>3</v>
      </c>
      <c r="E30">
        <v>1269750</v>
      </c>
      <c r="F30">
        <v>2</v>
      </c>
      <c r="G30">
        <v>57828</v>
      </c>
      <c r="H30">
        <v>48888</v>
      </c>
      <c r="I30">
        <v>426</v>
      </c>
      <c r="J30">
        <v>0.34</v>
      </c>
      <c r="K30" s="1">
        <f t="shared" si="0"/>
        <v>8.7137947962690233E-3</v>
      </c>
      <c r="L30" t="str">
        <f t="shared" si="1"/>
        <v>05:00</v>
      </c>
    </row>
    <row r="31" spans="1:12" x14ac:dyDescent="0.25">
      <c r="A31" s="6">
        <v>43435.208333333336</v>
      </c>
      <c r="B31">
        <v>32359233</v>
      </c>
      <c r="C31">
        <v>10173</v>
      </c>
      <c r="D31">
        <v>13</v>
      </c>
      <c r="E31">
        <v>1269750</v>
      </c>
      <c r="F31">
        <v>2</v>
      </c>
      <c r="G31">
        <v>10582</v>
      </c>
      <c r="H31">
        <v>8677</v>
      </c>
      <c r="I31">
        <v>65</v>
      </c>
      <c r="J31">
        <v>2.02</v>
      </c>
      <c r="K31" s="1">
        <f t="shared" si="0"/>
        <v>7.491068341592716E-3</v>
      </c>
      <c r="L31" t="str">
        <f t="shared" si="1"/>
        <v>05:00</v>
      </c>
    </row>
    <row r="32" spans="1:12" x14ac:dyDescent="0.25">
      <c r="A32" s="6">
        <v>43435.25</v>
      </c>
      <c r="B32">
        <v>43346372</v>
      </c>
      <c r="C32">
        <v>10224</v>
      </c>
      <c r="D32">
        <v>4</v>
      </c>
      <c r="E32">
        <v>1269750</v>
      </c>
      <c r="F32">
        <v>2</v>
      </c>
      <c r="G32">
        <v>6802</v>
      </c>
      <c r="H32">
        <v>5787</v>
      </c>
      <c r="I32">
        <v>825</v>
      </c>
      <c r="J32">
        <v>1.83</v>
      </c>
      <c r="K32" s="1">
        <f t="shared" si="0"/>
        <v>0.14256091238983928</v>
      </c>
      <c r="L32" t="str">
        <f t="shared" si="1"/>
        <v>06:00</v>
      </c>
    </row>
    <row r="33" spans="1:12" x14ac:dyDescent="0.25">
      <c r="A33" s="6">
        <v>43435.25</v>
      </c>
      <c r="B33">
        <v>55107008</v>
      </c>
      <c r="C33">
        <v>10224</v>
      </c>
      <c r="D33">
        <v>4</v>
      </c>
      <c r="E33">
        <v>1269750</v>
      </c>
      <c r="F33">
        <v>2</v>
      </c>
      <c r="G33">
        <v>28220</v>
      </c>
      <c r="H33">
        <v>25754</v>
      </c>
      <c r="I33">
        <v>1973</v>
      </c>
      <c r="J33">
        <v>1.83</v>
      </c>
      <c r="K33" s="1">
        <f t="shared" si="0"/>
        <v>7.6609458724858276E-2</v>
      </c>
      <c r="L33" t="str">
        <f t="shared" si="1"/>
        <v>06:00</v>
      </c>
    </row>
    <row r="34" spans="1:12" x14ac:dyDescent="0.25">
      <c r="A34" s="6">
        <v>43435.25</v>
      </c>
      <c r="B34">
        <v>55107008</v>
      </c>
      <c r="C34">
        <v>10227</v>
      </c>
      <c r="D34">
        <v>1</v>
      </c>
      <c r="E34">
        <v>1269750</v>
      </c>
      <c r="F34">
        <v>2</v>
      </c>
      <c r="G34">
        <v>5752</v>
      </c>
      <c r="H34">
        <v>5507</v>
      </c>
      <c r="I34">
        <v>297</v>
      </c>
      <c r="J34">
        <v>0.19600000000000001</v>
      </c>
      <c r="K34" s="1">
        <f t="shared" si="0"/>
        <v>5.3931360087161796E-2</v>
      </c>
      <c r="L34" t="str">
        <f t="shared" si="1"/>
        <v>06:00</v>
      </c>
    </row>
    <row r="35" spans="1:12" x14ac:dyDescent="0.25">
      <c r="A35" s="6">
        <v>43435.25</v>
      </c>
      <c r="B35">
        <v>32359233</v>
      </c>
      <c r="C35">
        <v>10172</v>
      </c>
      <c r="D35">
        <v>13</v>
      </c>
      <c r="E35">
        <v>1269750</v>
      </c>
      <c r="F35">
        <v>2</v>
      </c>
      <c r="G35">
        <v>26966</v>
      </c>
      <c r="H35">
        <v>21712</v>
      </c>
      <c r="I35">
        <v>200</v>
      </c>
      <c r="J35">
        <v>2.02</v>
      </c>
      <c r="K35" s="1">
        <f t="shared" si="0"/>
        <v>9.2114959469417838E-3</v>
      </c>
      <c r="L35" t="str">
        <f t="shared" si="1"/>
        <v>06:00</v>
      </c>
    </row>
    <row r="36" spans="1:12" x14ac:dyDescent="0.25">
      <c r="A36" s="6">
        <v>43435.25</v>
      </c>
      <c r="B36">
        <v>32359233</v>
      </c>
      <c r="C36">
        <v>10234</v>
      </c>
      <c r="D36">
        <v>3</v>
      </c>
      <c r="E36">
        <v>1269750</v>
      </c>
      <c r="F36">
        <v>2</v>
      </c>
      <c r="G36">
        <v>61905</v>
      </c>
      <c r="H36">
        <v>51897</v>
      </c>
      <c r="I36">
        <v>460</v>
      </c>
      <c r="J36">
        <v>1.02</v>
      </c>
      <c r="K36" s="1">
        <f t="shared" si="0"/>
        <v>8.8637108118002975E-3</v>
      </c>
      <c r="L36" t="str">
        <f t="shared" si="1"/>
        <v>06:00</v>
      </c>
    </row>
    <row r="37" spans="1:12" x14ac:dyDescent="0.25">
      <c r="A37" s="6">
        <v>43435.25</v>
      </c>
      <c r="B37">
        <v>32359233</v>
      </c>
      <c r="C37">
        <v>10188</v>
      </c>
      <c r="D37">
        <v>11</v>
      </c>
      <c r="E37">
        <v>1269750</v>
      </c>
      <c r="F37">
        <v>2</v>
      </c>
      <c r="G37">
        <v>3857</v>
      </c>
      <c r="H37">
        <v>3087</v>
      </c>
      <c r="I37">
        <v>27</v>
      </c>
      <c r="J37">
        <v>2.02</v>
      </c>
      <c r="K37" s="1">
        <f t="shared" si="0"/>
        <v>8.7463556851311956E-3</v>
      </c>
      <c r="L37" t="str">
        <f t="shared" si="1"/>
        <v>06:00</v>
      </c>
    </row>
    <row r="38" spans="1:12" x14ac:dyDescent="0.25">
      <c r="A38" s="6">
        <v>43435.25</v>
      </c>
      <c r="B38">
        <v>32359233</v>
      </c>
      <c r="C38">
        <v>10170</v>
      </c>
      <c r="D38">
        <v>13</v>
      </c>
      <c r="E38">
        <v>1269750</v>
      </c>
      <c r="F38">
        <v>2</v>
      </c>
      <c r="G38">
        <v>16438</v>
      </c>
      <c r="H38">
        <v>13672</v>
      </c>
      <c r="I38">
        <v>109</v>
      </c>
      <c r="J38">
        <v>2.02</v>
      </c>
      <c r="K38" s="1">
        <f t="shared" si="0"/>
        <v>7.9724985371562324E-3</v>
      </c>
      <c r="L38" t="str">
        <f t="shared" si="1"/>
        <v>06:00</v>
      </c>
    </row>
    <row r="39" spans="1:12" x14ac:dyDescent="0.25">
      <c r="A39" s="6">
        <v>43435.291666666664</v>
      </c>
      <c r="B39">
        <v>55107008</v>
      </c>
      <c r="C39">
        <v>10231</v>
      </c>
      <c r="D39">
        <v>1</v>
      </c>
      <c r="E39">
        <v>1269750</v>
      </c>
      <c r="F39">
        <v>2</v>
      </c>
      <c r="G39">
        <v>0</v>
      </c>
      <c r="H39">
        <v>0</v>
      </c>
      <c r="I39">
        <v>0</v>
      </c>
      <c r="J39">
        <v>1.4E-2</v>
      </c>
      <c r="K39" s="1" t="e">
        <f t="shared" si="0"/>
        <v>#DIV/0!</v>
      </c>
      <c r="L39" t="str">
        <f t="shared" si="1"/>
        <v>07:00</v>
      </c>
    </row>
    <row r="40" spans="1:12" x14ac:dyDescent="0.25">
      <c r="A40" s="6">
        <v>43435.291666666664</v>
      </c>
      <c r="B40">
        <v>43346372</v>
      </c>
      <c r="C40">
        <v>10224</v>
      </c>
      <c r="D40">
        <v>4</v>
      </c>
      <c r="E40">
        <v>1269750</v>
      </c>
      <c r="F40">
        <v>2</v>
      </c>
      <c r="G40">
        <v>7612</v>
      </c>
      <c r="H40">
        <v>6365</v>
      </c>
      <c r="I40">
        <v>869</v>
      </c>
      <c r="J40">
        <v>1.22</v>
      </c>
      <c r="K40" s="1">
        <f t="shared" si="0"/>
        <v>0.13652788688138257</v>
      </c>
      <c r="L40" t="str">
        <f t="shared" si="1"/>
        <v>07:00</v>
      </c>
    </row>
    <row r="41" spans="1:12" x14ac:dyDescent="0.25">
      <c r="A41" s="6">
        <v>43435.291666666664</v>
      </c>
      <c r="B41">
        <v>55107008</v>
      </c>
      <c r="C41">
        <v>10178</v>
      </c>
      <c r="D41">
        <v>5</v>
      </c>
      <c r="E41">
        <v>1269750</v>
      </c>
      <c r="F41">
        <v>2</v>
      </c>
      <c r="G41">
        <v>148</v>
      </c>
      <c r="H41">
        <v>133</v>
      </c>
      <c r="I41">
        <v>14</v>
      </c>
      <c r="J41">
        <v>2.02</v>
      </c>
      <c r="K41" s="1">
        <f t="shared" si="0"/>
        <v>0.10526315789473684</v>
      </c>
      <c r="L41" t="str">
        <f t="shared" si="1"/>
        <v>07:00</v>
      </c>
    </row>
    <row r="42" spans="1:12" x14ac:dyDescent="0.25">
      <c r="A42" s="6">
        <v>43435.291666666664</v>
      </c>
      <c r="B42">
        <v>55107008</v>
      </c>
      <c r="C42">
        <v>10167</v>
      </c>
      <c r="D42">
        <v>1</v>
      </c>
      <c r="E42">
        <v>1269750</v>
      </c>
      <c r="F42">
        <v>2</v>
      </c>
      <c r="G42">
        <v>8814</v>
      </c>
      <c r="H42">
        <v>7865</v>
      </c>
      <c r="I42">
        <v>742</v>
      </c>
      <c r="J42">
        <v>0.7</v>
      </c>
      <c r="K42" s="1">
        <f t="shared" si="0"/>
        <v>9.4342021614748889E-2</v>
      </c>
      <c r="L42" t="str">
        <f t="shared" si="1"/>
        <v>07:00</v>
      </c>
    </row>
    <row r="43" spans="1:12" x14ac:dyDescent="0.25">
      <c r="A43" s="6">
        <v>43435.291666666664</v>
      </c>
      <c r="B43">
        <v>55107008</v>
      </c>
      <c r="C43">
        <v>10234</v>
      </c>
      <c r="D43">
        <v>1</v>
      </c>
      <c r="E43">
        <v>1269750</v>
      </c>
      <c r="F43">
        <v>2</v>
      </c>
      <c r="G43">
        <v>9026</v>
      </c>
      <c r="H43">
        <v>8099</v>
      </c>
      <c r="I43">
        <v>739</v>
      </c>
      <c r="J43">
        <v>0.68</v>
      </c>
      <c r="K43" s="1">
        <f t="shared" si="0"/>
        <v>9.1245832818866529E-2</v>
      </c>
      <c r="L43" t="str">
        <f t="shared" si="1"/>
        <v>07:00</v>
      </c>
    </row>
    <row r="44" spans="1:12" x14ac:dyDescent="0.25">
      <c r="A44" s="6">
        <v>43435.291666666664</v>
      </c>
      <c r="B44">
        <v>55107008</v>
      </c>
      <c r="C44">
        <v>10224</v>
      </c>
      <c r="D44">
        <v>4</v>
      </c>
      <c r="E44">
        <v>1269750</v>
      </c>
      <c r="F44">
        <v>2</v>
      </c>
      <c r="G44">
        <v>30565</v>
      </c>
      <c r="H44">
        <v>27732</v>
      </c>
      <c r="I44">
        <v>2180</v>
      </c>
      <c r="J44">
        <v>2.44</v>
      </c>
      <c r="K44" s="1">
        <f t="shared" si="0"/>
        <v>7.8609548535987311E-2</v>
      </c>
      <c r="L44" t="str">
        <f t="shared" si="1"/>
        <v>07:00</v>
      </c>
    </row>
    <row r="45" spans="1:12" x14ac:dyDescent="0.25">
      <c r="A45" s="6">
        <v>43435.291666666664</v>
      </c>
      <c r="B45">
        <v>55107008</v>
      </c>
      <c r="C45">
        <v>10227</v>
      </c>
      <c r="D45">
        <v>1</v>
      </c>
      <c r="E45">
        <v>1269750</v>
      </c>
      <c r="F45">
        <v>2</v>
      </c>
      <c r="G45">
        <v>6894</v>
      </c>
      <c r="H45">
        <v>6574</v>
      </c>
      <c r="I45">
        <v>306</v>
      </c>
      <c r="J45">
        <v>0.252</v>
      </c>
      <c r="K45" s="1">
        <f t="shared" si="0"/>
        <v>4.6547003346516583E-2</v>
      </c>
      <c r="L45" t="str">
        <f t="shared" si="1"/>
        <v>07:00</v>
      </c>
    </row>
    <row r="46" spans="1:12" x14ac:dyDescent="0.25">
      <c r="A46" s="6">
        <v>43435.291666666664</v>
      </c>
      <c r="B46">
        <v>32359233</v>
      </c>
      <c r="C46">
        <v>10172</v>
      </c>
      <c r="D46">
        <v>13</v>
      </c>
      <c r="E46">
        <v>1269750</v>
      </c>
      <c r="F46">
        <v>2</v>
      </c>
      <c r="G46">
        <v>29631</v>
      </c>
      <c r="H46">
        <v>23825</v>
      </c>
      <c r="I46">
        <v>212</v>
      </c>
      <c r="J46">
        <v>2.02</v>
      </c>
      <c r="K46" s="1">
        <f t="shared" si="0"/>
        <v>8.8982161594963281E-3</v>
      </c>
      <c r="L46" t="str">
        <f t="shared" si="1"/>
        <v>07:00</v>
      </c>
    </row>
    <row r="47" spans="1:12" x14ac:dyDescent="0.25">
      <c r="A47" s="6">
        <v>43435.291666666664</v>
      </c>
      <c r="B47">
        <v>32359233</v>
      </c>
      <c r="C47">
        <v>10170</v>
      </c>
      <c r="D47">
        <v>13</v>
      </c>
      <c r="E47">
        <v>1269750</v>
      </c>
      <c r="F47">
        <v>2</v>
      </c>
      <c r="G47">
        <v>19293</v>
      </c>
      <c r="H47">
        <v>15971</v>
      </c>
      <c r="I47">
        <v>140</v>
      </c>
      <c r="J47">
        <v>2.02</v>
      </c>
      <c r="K47" s="1">
        <f t="shared" si="0"/>
        <v>8.7658881723123167E-3</v>
      </c>
      <c r="L47" t="str">
        <f t="shared" si="1"/>
        <v>07:00</v>
      </c>
    </row>
    <row r="48" spans="1:12" x14ac:dyDescent="0.25">
      <c r="A48" s="6">
        <v>43435.291666666664</v>
      </c>
      <c r="B48">
        <v>42017814</v>
      </c>
      <c r="C48">
        <v>10234</v>
      </c>
      <c r="D48">
        <v>2</v>
      </c>
      <c r="E48">
        <v>1269750</v>
      </c>
      <c r="F48">
        <v>2</v>
      </c>
      <c r="G48">
        <v>1790</v>
      </c>
      <c r="H48">
        <v>1179</v>
      </c>
      <c r="I48">
        <v>2</v>
      </c>
      <c r="J48">
        <v>0.34</v>
      </c>
      <c r="K48" s="1">
        <f t="shared" si="0"/>
        <v>1.6963528413910093E-3</v>
      </c>
      <c r="L48" t="str">
        <f t="shared" si="1"/>
        <v>07:00</v>
      </c>
    </row>
    <row r="49" spans="1:12" x14ac:dyDescent="0.25">
      <c r="A49" s="6">
        <v>43435.333333333336</v>
      </c>
      <c r="B49">
        <v>43346372</v>
      </c>
      <c r="C49">
        <v>10224</v>
      </c>
      <c r="D49">
        <v>4</v>
      </c>
      <c r="E49">
        <v>1269750</v>
      </c>
      <c r="F49">
        <v>2</v>
      </c>
      <c r="G49">
        <v>8138</v>
      </c>
      <c r="H49">
        <v>6878</v>
      </c>
      <c r="I49">
        <v>963</v>
      </c>
      <c r="J49">
        <v>1.83</v>
      </c>
      <c r="K49" s="1">
        <f t="shared" si="0"/>
        <v>0.14001163128816516</v>
      </c>
      <c r="L49" t="str">
        <f t="shared" si="1"/>
        <v>08:00</v>
      </c>
    </row>
    <row r="50" spans="1:12" x14ac:dyDescent="0.25">
      <c r="A50" s="6">
        <v>43435.333333333336</v>
      </c>
      <c r="B50">
        <v>55107008</v>
      </c>
      <c r="C50">
        <v>10224</v>
      </c>
      <c r="D50">
        <v>4</v>
      </c>
      <c r="E50">
        <v>1269750</v>
      </c>
      <c r="F50">
        <v>2</v>
      </c>
      <c r="G50">
        <v>32690</v>
      </c>
      <c r="H50">
        <v>29734</v>
      </c>
      <c r="I50">
        <v>2397</v>
      </c>
      <c r="J50">
        <v>3.05</v>
      </c>
      <c r="K50" s="1">
        <f t="shared" si="0"/>
        <v>8.0614784421873947E-2</v>
      </c>
      <c r="L50" t="str">
        <f t="shared" si="1"/>
        <v>08:00</v>
      </c>
    </row>
    <row r="51" spans="1:12" x14ac:dyDescent="0.25">
      <c r="A51" s="6">
        <v>43435.333333333336</v>
      </c>
      <c r="B51">
        <v>55107008</v>
      </c>
      <c r="C51">
        <v>10227</v>
      </c>
      <c r="D51">
        <v>1</v>
      </c>
      <c r="E51">
        <v>1269750</v>
      </c>
      <c r="F51">
        <v>2</v>
      </c>
      <c r="G51">
        <v>7923</v>
      </c>
      <c r="H51">
        <v>7515</v>
      </c>
      <c r="I51">
        <v>474</v>
      </c>
      <c r="J51">
        <v>0.308</v>
      </c>
      <c r="K51" s="1">
        <f t="shared" si="0"/>
        <v>6.3073852295409183E-2</v>
      </c>
      <c r="L51" t="str">
        <f t="shared" si="1"/>
        <v>08:00</v>
      </c>
    </row>
    <row r="52" spans="1:12" x14ac:dyDescent="0.25">
      <c r="A52" s="6">
        <v>43435.333333333336</v>
      </c>
      <c r="B52">
        <v>32359233</v>
      </c>
      <c r="C52">
        <v>10171</v>
      </c>
      <c r="D52">
        <v>13</v>
      </c>
      <c r="E52">
        <v>1269750</v>
      </c>
      <c r="F52">
        <v>2</v>
      </c>
      <c r="G52">
        <v>13811</v>
      </c>
      <c r="H52">
        <v>9942</v>
      </c>
      <c r="I52">
        <v>96</v>
      </c>
      <c r="J52">
        <v>2.04</v>
      </c>
      <c r="K52" s="1">
        <f t="shared" si="0"/>
        <v>9.6560048280024142E-3</v>
      </c>
      <c r="L52" t="str">
        <f t="shared" si="1"/>
        <v>08:00</v>
      </c>
    </row>
    <row r="53" spans="1:12" x14ac:dyDescent="0.25">
      <c r="A53" s="6">
        <v>43435.333333333336</v>
      </c>
      <c r="B53">
        <v>32359233</v>
      </c>
      <c r="C53">
        <v>10234</v>
      </c>
      <c r="D53">
        <v>3</v>
      </c>
      <c r="E53">
        <v>1269750</v>
      </c>
      <c r="F53">
        <v>2</v>
      </c>
      <c r="G53">
        <v>66663</v>
      </c>
      <c r="H53">
        <v>56426</v>
      </c>
      <c r="I53">
        <v>524</v>
      </c>
      <c r="J53">
        <v>0.68</v>
      </c>
      <c r="K53" s="1">
        <f t="shared" si="0"/>
        <v>9.2864991316059971E-3</v>
      </c>
      <c r="L53" t="str">
        <f t="shared" si="1"/>
        <v>08:00</v>
      </c>
    </row>
    <row r="54" spans="1:12" x14ac:dyDescent="0.25">
      <c r="A54" s="6">
        <v>43435.333333333336</v>
      </c>
      <c r="B54">
        <v>32359233</v>
      </c>
      <c r="C54">
        <v>10172</v>
      </c>
      <c r="D54">
        <v>13</v>
      </c>
      <c r="E54">
        <v>1269750</v>
      </c>
      <c r="F54">
        <v>2</v>
      </c>
      <c r="G54">
        <v>28029</v>
      </c>
      <c r="H54">
        <v>22668</v>
      </c>
      <c r="I54">
        <v>206</v>
      </c>
      <c r="J54">
        <v>2.02</v>
      </c>
      <c r="K54" s="1">
        <f t="shared" si="0"/>
        <v>9.0877007234868544E-3</v>
      </c>
      <c r="L54" t="str">
        <f t="shared" si="1"/>
        <v>08:00</v>
      </c>
    </row>
    <row r="55" spans="1:12" x14ac:dyDescent="0.25">
      <c r="A55" s="6">
        <v>43435.333333333336</v>
      </c>
      <c r="B55">
        <v>42017814</v>
      </c>
      <c r="C55">
        <v>10234</v>
      </c>
      <c r="D55">
        <v>2</v>
      </c>
      <c r="E55">
        <v>1269750</v>
      </c>
      <c r="F55">
        <v>2</v>
      </c>
      <c r="G55">
        <v>1361</v>
      </c>
      <c r="H55">
        <v>1091</v>
      </c>
      <c r="I55">
        <v>4</v>
      </c>
      <c r="J55">
        <v>0.34</v>
      </c>
      <c r="K55" s="1">
        <f t="shared" si="0"/>
        <v>3.6663611365719525E-3</v>
      </c>
      <c r="L55" t="str">
        <f t="shared" si="1"/>
        <v>08:00</v>
      </c>
    </row>
    <row r="56" spans="1:12" x14ac:dyDescent="0.25">
      <c r="A56" s="6">
        <v>43435.375</v>
      </c>
      <c r="B56">
        <v>43480563</v>
      </c>
      <c r="C56">
        <v>10231</v>
      </c>
      <c r="D56">
        <v>3</v>
      </c>
      <c r="E56">
        <v>1269750</v>
      </c>
      <c r="F56">
        <v>2</v>
      </c>
      <c r="G56">
        <v>0</v>
      </c>
      <c r="H56">
        <v>0</v>
      </c>
      <c r="I56">
        <v>0</v>
      </c>
      <c r="J56">
        <v>7.0000000000000001E-3</v>
      </c>
      <c r="K56" s="1" t="e">
        <f t="shared" si="0"/>
        <v>#DIV/0!</v>
      </c>
      <c r="L56" t="str">
        <f t="shared" si="1"/>
        <v>09:00</v>
      </c>
    </row>
    <row r="57" spans="1:12" x14ac:dyDescent="0.25">
      <c r="A57" s="6">
        <v>43435.375</v>
      </c>
      <c r="B57">
        <v>55107008</v>
      </c>
      <c r="C57">
        <v>10231</v>
      </c>
      <c r="D57">
        <v>1</v>
      </c>
      <c r="E57">
        <v>1269750</v>
      </c>
      <c r="F57">
        <v>2</v>
      </c>
      <c r="G57">
        <v>0</v>
      </c>
      <c r="H57">
        <v>0</v>
      </c>
      <c r="I57">
        <v>0</v>
      </c>
      <c r="J57">
        <v>1.4E-2</v>
      </c>
      <c r="K57" s="1" t="e">
        <f t="shared" si="0"/>
        <v>#DIV/0!</v>
      </c>
      <c r="L57" t="str">
        <f t="shared" si="1"/>
        <v>09:00</v>
      </c>
    </row>
    <row r="58" spans="1:12" x14ac:dyDescent="0.25">
      <c r="A58" s="6">
        <v>43435.375</v>
      </c>
      <c r="B58">
        <v>43346372</v>
      </c>
      <c r="C58">
        <v>10224</v>
      </c>
      <c r="D58">
        <v>4</v>
      </c>
      <c r="E58">
        <v>1269750</v>
      </c>
      <c r="F58">
        <v>2</v>
      </c>
      <c r="G58">
        <v>8446</v>
      </c>
      <c r="H58">
        <v>7134</v>
      </c>
      <c r="I58">
        <v>986</v>
      </c>
      <c r="J58">
        <v>1.22</v>
      </c>
      <c r="K58" s="1">
        <f t="shared" si="0"/>
        <v>0.13821138211382114</v>
      </c>
      <c r="L58" t="str">
        <f t="shared" si="1"/>
        <v>09:00</v>
      </c>
    </row>
    <row r="59" spans="1:12" x14ac:dyDescent="0.25">
      <c r="A59" s="6">
        <v>43435.375</v>
      </c>
      <c r="B59">
        <v>55107008</v>
      </c>
      <c r="C59">
        <v>10236</v>
      </c>
      <c r="D59">
        <v>1</v>
      </c>
      <c r="E59">
        <v>1269750</v>
      </c>
      <c r="F59">
        <v>2</v>
      </c>
      <c r="G59">
        <v>10743</v>
      </c>
      <c r="H59">
        <v>9814</v>
      </c>
      <c r="I59">
        <v>882</v>
      </c>
      <c r="J59">
        <v>0.36</v>
      </c>
      <c r="K59" s="1">
        <f t="shared" si="0"/>
        <v>8.98716119828816E-2</v>
      </c>
      <c r="L59" t="str">
        <f t="shared" si="1"/>
        <v>09:00</v>
      </c>
    </row>
    <row r="60" spans="1:12" x14ac:dyDescent="0.25">
      <c r="A60" s="6">
        <v>43435.375</v>
      </c>
      <c r="B60">
        <v>55107008</v>
      </c>
      <c r="C60">
        <v>10224</v>
      </c>
      <c r="D60">
        <v>4</v>
      </c>
      <c r="E60">
        <v>1269750</v>
      </c>
      <c r="F60">
        <v>2</v>
      </c>
      <c r="G60">
        <v>32651</v>
      </c>
      <c r="H60">
        <v>29768</v>
      </c>
      <c r="I60">
        <v>2348</v>
      </c>
      <c r="J60">
        <v>4.88</v>
      </c>
      <c r="K60" s="1">
        <f t="shared" si="0"/>
        <v>7.8876646062886316E-2</v>
      </c>
      <c r="L60" t="str">
        <f t="shared" si="1"/>
        <v>09:00</v>
      </c>
    </row>
    <row r="61" spans="1:12" x14ac:dyDescent="0.25">
      <c r="A61" s="6">
        <v>43435.375</v>
      </c>
      <c r="B61">
        <v>55107008</v>
      </c>
      <c r="C61">
        <v>10170</v>
      </c>
      <c r="D61">
        <v>11</v>
      </c>
      <c r="E61">
        <v>1269750</v>
      </c>
      <c r="F61">
        <v>2</v>
      </c>
      <c r="G61">
        <v>2023</v>
      </c>
      <c r="H61">
        <v>1927</v>
      </c>
      <c r="I61">
        <v>132</v>
      </c>
      <c r="J61">
        <v>2.02</v>
      </c>
      <c r="K61" s="1">
        <f t="shared" si="0"/>
        <v>6.8500259470679808E-2</v>
      </c>
      <c r="L61" t="str">
        <f t="shared" si="1"/>
        <v>09:00</v>
      </c>
    </row>
    <row r="62" spans="1:12" x14ac:dyDescent="0.25">
      <c r="A62" s="6">
        <v>43435.375</v>
      </c>
      <c r="B62">
        <v>55107008</v>
      </c>
      <c r="C62">
        <v>10227</v>
      </c>
      <c r="D62">
        <v>1</v>
      </c>
      <c r="E62">
        <v>1269750</v>
      </c>
      <c r="F62">
        <v>2</v>
      </c>
      <c r="G62">
        <v>8788</v>
      </c>
      <c r="H62">
        <v>8369</v>
      </c>
      <c r="I62">
        <v>494</v>
      </c>
      <c r="J62">
        <v>0.25900000000000001</v>
      </c>
      <c r="K62" s="1">
        <f t="shared" si="0"/>
        <v>5.9027362886844306E-2</v>
      </c>
      <c r="L62" t="str">
        <f t="shared" si="1"/>
        <v>09:00</v>
      </c>
    </row>
    <row r="63" spans="1:12" x14ac:dyDescent="0.25">
      <c r="A63" s="6">
        <v>43435.375</v>
      </c>
      <c r="B63">
        <v>32359233</v>
      </c>
      <c r="C63">
        <v>10171</v>
      </c>
      <c r="D63">
        <v>13</v>
      </c>
      <c r="E63">
        <v>1269750</v>
      </c>
      <c r="F63">
        <v>2</v>
      </c>
      <c r="G63">
        <v>12548</v>
      </c>
      <c r="H63">
        <v>8796</v>
      </c>
      <c r="I63">
        <v>97</v>
      </c>
      <c r="J63">
        <v>2.04</v>
      </c>
      <c r="K63" s="1">
        <f t="shared" si="0"/>
        <v>1.1027739881764439E-2</v>
      </c>
      <c r="L63" t="str">
        <f t="shared" si="1"/>
        <v>09:00</v>
      </c>
    </row>
    <row r="64" spans="1:12" x14ac:dyDescent="0.25">
      <c r="A64" s="6">
        <v>43435.375</v>
      </c>
      <c r="B64">
        <v>32359233</v>
      </c>
      <c r="C64">
        <v>10234</v>
      </c>
      <c r="D64">
        <v>3</v>
      </c>
      <c r="E64">
        <v>1269750</v>
      </c>
      <c r="F64">
        <v>2</v>
      </c>
      <c r="G64">
        <v>54761</v>
      </c>
      <c r="H64">
        <v>46053</v>
      </c>
      <c r="I64">
        <v>420</v>
      </c>
      <c r="J64">
        <v>0.34</v>
      </c>
      <c r="K64" s="1">
        <f t="shared" si="0"/>
        <v>9.1199270405836752E-3</v>
      </c>
      <c r="L64" t="str">
        <f t="shared" si="1"/>
        <v>09:00</v>
      </c>
    </row>
    <row r="65" spans="1:12" x14ac:dyDescent="0.25">
      <c r="A65" s="6">
        <v>43435.416666666664</v>
      </c>
      <c r="B65">
        <v>43346372</v>
      </c>
      <c r="C65">
        <v>10224</v>
      </c>
      <c r="D65">
        <v>4</v>
      </c>
      <c r="E65">
        <v>1269750</v>
      </c>
      <c r="F65">
        <v>2</v>
      </c>
      <c r="G65">
        <v>7795</v>
      </c>
      <c r="H65">
        <v>6587</v>
      </c>
      <c r="I65">
        <v>917</v>
      </c>
      <c r="J65">
        <v>0.61</v>
      </c>
      <c r="K65" s="1">
        <f t="shared" si="0"/>
        <v>0.13921360255047821</v>
      </c>
      <c r="L65" t="str">
        <f t="shared" si="1"/>
        <v>10:00</v>
      </c>
    </row>
    <row r="66" spans="1:12" x14ac:dyDescent="0.25">
      <c r="A66" s="6">
        <v>43435.416666666664</v>
      </c>
      <c r="B66">
        <v>55107008</v>
      </c>
      <c r="C66">
        <v>10234</v>
      </c>
      <c r="D66">
        <v>1</v>
      </c>
      <c r="E66">
        <v>1269750</v>
      </c>
      <c r="F66">
        <v>2</v>
      </c>
      <c r="G66">
        <v>9266</v>
      </c>
      <c r="H66">
        <v>8365</v>
      </c>
      <c r="I66">
        <v>801</v>
      </c>
      <c r="J66">
        <v>0.34</v>
      </c>
      <c r="K66" s="1">
        <f t="shared" ref="K66:K129" si="2">I66/H66</f>
        <v>9.5756126718469808E-2</v>
      </c>
      <c r="L66" t="str">
        <f t="shared" si="1"/>
        <v>10:00</v>
      </c>
    </row>
    <row r="67" spans="1:12" x14ac:dyDescent="0.25">
      <c r="A67" s="6">
        <v>43435.416666666664</v>
      </c>
      <c r="B67">
        <v>55107008</v>
      </c>
      <c r="C67">
        <v>10236</v>
      </c>
      <c r="D67">
        <v>1</v>
      </c>
      <c r="E67">
        <v>1269750</v>
      </c>
      <c r="F67">
        <v>2</v>
      </c>
      <c r="G67">
        <v>9892</v>
      </c>
      <c r="H67">
        <v>9025</v>
      </c>
      <c r="I67">
        <v>767</v>
      </c>
      <c r="J67">
        <v>0.36</v>
      </c>
      <c r="K67" s="1">
        <f t="shared" si="2"/>
        <v>8.4986149584487539E-2</v>
      </c>
      <c r="L67" t="str">
        <f t="shared" ref="L67:L130" si="3">TEXT(A67,"hh:mm")</f>
        <v>10:00</v>
      </c>
    </row>
    <row r="68" spans="1:12" x14ac:dyDescent="0.25">
      <c r="A68" s="6">
        <v>43435.416666666664</v>
      </c>
      <c r="B68">
        <v>55107008</v>
      </c>
      <c r="C68">
        <v>10224</v>
      </c>
      <c r="D68">
        <v>4</v>
      </c>
      <c r="E68">
        <v>1269750</v>
      </c>
      <c r="F68">
        <v>2</v>
      </c>
      <c r="G68">
        <v>29899</v>
      </c>
      <c r="H68">
        <v>27280</v>
      </c>
      <c r="I68">
        <v>2304</v>
      </c>
      <c r="J68">
        <v>3.05</v>
      </c>
      <c r="K68" s="1">
        <f t="shared" si="2"/>
        <v>8.4457478005865103E-2</v>
      </c>
      <c r="L68" t="str">
        <f t="shared" si="3"/>
        <v>10:00</v>
      </c>
    </row>
    <row r="69" spans="1:12" x14ac:dyDescent="0.25">
      <c r="A69" s="6">
        <v>43435.416666666664</v>
      </c>
      <c r="B69">
        <v>55107008</v>
      </c>
      <c r="C69">
        <v>10227</v>
      </c>
      <c r="D69">
        <v>1</v>
      </c>
      <c r="E69">
        <v>1269750</v>
      </c>
      <c r="F69">
        <v>2</v>
      </c>
      <c r="G69">
        <v>8606</v>
      </c>
      <c r="H69">
        <v>8223</v>
      </c>
      <c r="I69">
        <v>531</v>
      </c>
      <c r="J69">
        <v>0.23799999999999999</v>
      </c>
      <c r="K69" s="1">
        <f t="shared" si="2"/>
        <v>6.4574972637723452E-2</v>
      </c>
      <c r="L69" t="str">
        <f t="shared" si="3"/>
        <v>10:00</v>
      </c>
    </row>
    <row r="70" spans="1:12" x14ac:dyDescent="0.25">
      <c r="A70" s="6">
        <v>43435.416666666664</v>
      </c>
      <c r="B70">
        <v>32359233</v>
      </c>
      <c r="C70">
        <v>10170</v>
      </c>
      <c r="D70">
        <v>13</v>
      </c>
      <c r="E70">
        <v>1269750</v>
      </c>
      <c r="F70">
        <v>2</v>
      </c>
      <c r="G70">
        <v>16245</v>
      </c>
      <c r="H70">
        <v>13060</v>
      </c>
      <c r="I70">
        <v>118</v>
      </c>
      <c r="J70">
        <v>2.02</v>
      </c>
      <c r="K70" s="1">
        <f t="shared" si="2"/>
        <v>9.0352220520673807E-3</v>
      </c>
      <c r="L70" t="str">
        <f t="shared" si="3"/>
        <v>10:00</v>
      </c>
    </row>
    <row r="71" spans="1:12" x14ac:dyDescent="0.25">
      <c r="A71" s="6">
        <v>43435.458333333336</v>
      </c>
      <c r="B71">
        <v>43346372</v>
      </c>
      <c r="C71">
        <v>10236</v>
      </c>
      <c r="D71">
        <v>1</v>
      </c>
      <c r="E71">
        <v>1269750</v>
      </c>
      <c r="F71">
        <v>2</v>
      </c>
      <c r="G71">
        <v>2413</v>
      </c>
      <c r="H71">
        <v>1923</v>
      </c>
      <c r="I71">
        <v>357</v>
      </c>
      <c r="J71">
        <v>0.36</v>
      </c>
      <c r="K71" s="1">
        <f t="shared" si="2"/>
        <v>0.18564742589703589</v>
      </c>
      <c r="L71" t="str">
        <f t="shared" si="3"/>
        <v>11:00</v>
      </c>
    </row>
    <row r="72" spans="1:12" x14ac:dyDescent="0.25">
      <c r="A72" s="6">
        <v>43435.458333333336</v>
      </c>
      <c r="B72">
        <v>43346372</v>
      </c>
      <c r="C72">
        <v>10224</v>
      </c>
      <c r="D72">
        <v>4</v>
      </c>
      <c r="E72">
        <v>1269750</v>
      </c>
      <c r="F72">
        <v>2</v>
      </c>
      <c r="G72">
        <v>7399</v>
      </c>
      <c r="H72">
        <v>6229</v>
      </c>
      <c r="I72">
        <v>850</v>
      </c>
      <c r="J72">
        <v>1.22</v>
      </c>
      <c r="K72" s="1">
        <f t="shared" si="2"/>
        <v>0.13645850056188794</v>
      </c>
      <c r="L72" t="str">
        <f t="shared" si="3"/>
        <v>11:00</v>
      </c>
    </row>
    <row r="73" spans="1:12" x14ac:dyDescent="0.25">
      <c r="A73" s="6">
        <v>43435.458333333336</v>
      </c>
      <c r="B73">
        <v>55107008</v>
      </c>
      <c r="C73">
        <v>10167</v>
      </c>
      <c r="D73">
        <v>1</v>
      </c>
      <c r="E73">
        <v>1269750</v>
      </c>
      <c r="F73">
        <v>2</v>
      </c>
      <c r="G73">
        <v>8380</v>
      </c>
      <c r="H73">
        <v>7425</v>
      </c>
      <c r="I73">
        <v>759</v>
      </c>
      <c r="J73">
        <v>0.7</v>
      </c>
      <c r="K73" s="1">
        <f t="shared" si="2"/>
        <v>0.10222222222222223</v>
      </c>
      <c r="L73" t="str">
        <f t="shared" si="3"/>
        <v>11:00</v>
      </c>
    </row>
    <row r="74" spans="1:12" x14ac:dyDescent="0.25">
      <c r="A74" s="6">
        <v>43435.458333333336</v>
      </c>
      <c r="B74">
        <v>55107008</v>
      </c>
      <c r="C74">
        <v>10236</v>
      </c>
      <c r="D74">
        <v>1</v>
      </c>
      <c r="E74">
        <v>1269750</v>
      </c>
      <c r="F74">
        <v>2</v>
      </c>
      <c r="G74">
        <v>8999</v>
      </c>
      <c r="H74">
        <v>8170</v>
      </c>
      <c r="I74">
        <v>751</v>
      </c>
      <c r="J74">
        <v>1.44</v>
      </c>
      <c r="K74" s="1">
        <f t="shared" si="2"/>
        <v>9.1921664626682983E-2</v>
      </c>
      <c r="L74" t="str">
        <f t="shared" si="3"/>
        <v>11:00</v>
      </c>
    </row>
    <row r="75" spans="1:12" x14ac:dyDescent="0.25">
      <c r="A75" s="6">
        <v>43435.458333333336</v>
      </c>
      <c r="B75">
        <v>55107008</v>
      </c>
      <c r="C75">
        <v>10224</v>
      </c>
      <c r="D75">
        <v>4</v>
      </c>
      <c r="E75">
        <v>1269750</v>
      </c>
      <c r="F75">
        <v>2</v>
      </c>
      <c r="G75">
        <v>27829</v>
      </c>
      <c r="H75">
        <v>25345</v>
      </c>
      <c r="I75">
        <v>2080</v>
      </c>
      <c r="J75">
        <v>2.44</v>
      </c>
      <c r="K75" s="1">
        <f t="shared" si="2"/>
        <v>8.2067468928782791E-2</v>
      </c>
      <c r="L75" t="str">
        <f t="shared" si="3"/>
        <v>11:00</v>
      </c>
    </row>
    <row r="76" spans="1:12" x14ac:dyDescent="0.25">
      <c r="A76" s="6">
        <v>43435.458333333336</v>
      </c>
      <c r="B76">
        <v>55107008</v>
      </c>
      <c r="C76">
        <v>10227</v>
      </c>
      <c r="D76">
        <v>1</v>
      </c>
      <c r="E76">
        <v>1269750</v>
      </c>
      <c r="F76">
        <v>2</v>
      </c>
      <c r="G76">
        <v>8183</v>
      </c>
      <c r="H76">
        <v>7792</v>
      </c>
      <c r="I76">
        <v>466</v>
      </c>
      <c r="J76">
        <v>0.28699999999999998</v>
      </c>
      <c r="K76" s="1">
        <f t="shared" si="2"/>
        <v>5.9804928131416836E-2</v>
      </c>
      <c r="L76" t="str">
        <f t="shared" si="3"/>
        <v>11:00</v>
      </c>
    </row>
    <row r="77" spans="1:12" x14ac:dyDescent="0.25">
      <c r="A77" s="6">
        <v>43435.5</v>
      </c>
      <c r="B77">
        <v>43346372</v>
      </c>
      <c r="C77">
        <v>10224</v>
      </c>
      <c r="D77">
        <v>4</v>
      </c>
      <c r="E77">
        <v>1269750</v>
      </c>
      <c r="F77">
        <v>2</v>
      </c>
      <c r="G77">
        <v>8451</v>
      </c>
      <c r="H77">
        <v>7032</v>
      </c>
      <c r="I77">
        <v>919</v>
      </c>
      <c r="J77">
        <v>1.22</v>
      </c>
      <c r="K77" s="1">
        <f t="shared" si="2"/>
        <v>0.13068828213879408</v>
      </c>
      <c r="L77" t="str">
        <f t="shared" si="3"/>
        <v>12:00</v>
      </c>
    </row>
    <row r="78" spans="1:12" x14ac:dyDescent="0.25">
      <c r="A78" s="6">
        <v>43435.5</v>
      </c>
      <c r="B78">
        <v>55107008</v>
      </c>
      <c r="C78">
        <v>10236</v>
      </c>
      <c r="D78">
        <v>1</v>
      </c>
      <c r="E78">
        <v>1269750</v>
      </c>
      <c r="F78">
        <v>2</v>
      </c>
      <c r="G78">
        <v>9457</v>
      </c>
      <c r="H78">
        <v>8558</v>
      </c>
      <c r="I78">
        <v>708</v>
      </c>
      <c r="J78">
        <v>0.36</v>
      </c>
      <c r="K78" s="1">
        <f t="shared" si="2"/>
        <v>8.2729609721897635E-2</v>
      </c>
      <c r="L78" t="str">
        <f t="shared" si="3"/>
        <v>12:00</v>
      </c>
    </row>
    <row r="79" spans="1:12" x14ac:dyDescent="0.25">
      <c r="A79" s="6">
        <v>43435.5</v>
      </c>
      <c r="B79">
        <v>55107008</v>
      </c>
      <c r="C79">
        <v>10224</v>
      </c>
      <c r="D79">
        <v>4</v>
      </c>
      <c r="E79">
        <v>1269750</v>
      </c>
      <c r="F79">
        <v>2</v>
      </c>
      <c r="G79">
        <v>29065</v>
      </c>
      <c r="H79">
        <v>26156</v>
      </c>
      <c r="I79">
        <v>2052</v>
      </c>
      <c r="J79">
        <v>1.83</v>
      </c>
      <c r="K79" s="1">
        <f t="shared" si="2"/>
        <v>7.8452362746597337E-2</v>
      </c>
      <c r="L79" t="str">
        <f t="shared" si="3"/>
        <v>12:00</v>
      </c>
    </row>
    <row r="80" spans="1:12" x14ac:dyDescent="0.25">
      <c r="A80" s="6">
        <v>43435.5</v>
      </c>
      <c r="B80">
        <v>55107008</v>
      </c>
      <c r="C80">
        <v>10227</v>
      </c>
      <c r="D80">
        <v>1</v>
      </c>
      <c r="E80">
        <v>1269750</v>
      </c>
      <c r="F80">
        <v>2</v>
      </c>
      <c r="G80">
        <v>8304</v>
      </c>
      <c r="H80">
        <v>7866</v>
      </c>
      <c r="I80">
        <v>586</v>
      </c>
      <c r="J80">
        <v>0.35699999999999998</v>
      </c>
      <c r="K80" s="1">
        <f t="shared" si="2"/>
        <v>7.4497838799898297E-2</v>
      </c>
      <c r="L80" t="str">
        <f t="shared" si="3"/>
        <v>12:00</v>
      </c>
    </row>
    <row r="81" spans="1:12" x14ac:dyDescent="0.25">
      <c r="A81" s="6">
        <v>43435.5</v>
      </c>
      <c r="B81">
        <v>32359233</v>
      </c>
      <c r="C81">
        <v>10234</v>
      </c>
      <c r="D81">
        <v>3</v>
      </c>
      <c r="E81">
        <v>1269750</v>
      </c>
      <c r="F81">
        <v>2</v>
      </c>
      <c r="G81">
        <v>69489</v>
      </c>
      <c r="H81">
        <v>55482</v>
      </c>
      <c r="I81">
        <v>539</v>
      </c>
      <c r="J81">
        <v>0.34</v>
      </c>
      <c r="K81" s="1">
        <f t="shared" si="2"/>
        <v>9.7148624779207667E-3</v>
      </c>
      <c r="L81" t="str">
        <f t="shared" si="3"/>
        <v>12:00</v>
      </c>
    </row>
    <row r="82" spans="1:12" x14ac:dyDescent="0.25">
      <c r="A82" s="6">
        <v>43435.5</v>
      </c>
      <c r="B82">
        <v>32359233</v>
      </c>
      <c r="C82">
        <v>10173</v>
      </c>
      <c r="D82">
        <v>13</v>
      </c>
      <c r="E82">
        <v>1269750</v>
      </c>
      <c r="F82">
        <v>2</v>
      </c>
      <c r="G82">
        <v>11971</v>
      </c>
      <c r="H82">
        <v>9342</v>
      </c>
      <c r="I82">
        <v>77</v>
      </c>
      <c r="J82">
        <v>2.02</v>
      </c>
      <c r="K82" s="1">
        <f t="shared" si="2"/>
        <v>8.2423463926354096E-3</v>
      </c>
      <c r="L82" t="str">
        <f t="shared" si="3"/>
        <v>12:00</v>
      </c>
    </row>
    <row r="83" spans="1:12" x14ac:dyDescent="0.25">
      <c r="A83" s="6">
        <v>43435.5</v>
      </c>
      <c r="B83">
        <v>32359233</v>
      </c>
      <c r="C83">
        <v>10172</v>
      </c>
      <c r="D83">
        <v>13</v>
      </c>
      <c r="E83">
        <v>1269750</v>
      </c>
      <c r="F83">
        <v>2</v>
      </c>
      <c r="G83">
        <v>31762</v>
      </c>
      <c r="H83">
        <v>24659</v>
      </c>
      <c r="I83">
        <v>195</v>
      </c>
      <c r="J83">
        <v>2.02</v>
      </c>
      <c r="K83" s="1">
        <f t="shared" si="2"/>
        <v>7.9078632547954098E-3</v>
      </c>
      <c r="L83" t="str">
        <f t="shared" si="3"/>
        <v>12:00</v>
      </c>
    </row>
    <row r="84" spans="1:12" x14ac:dyDescent="0.25">
      <c r="A84" s="6">
        <v>43435.5</v>
      </c>
      <c r="B84">
        <v>42017814</v>
      </c>
      <c r="C84">
        <v>10167</v>
      </c>
      <c r="D84">
        <v>2</v>
      </c>
      <c r="E84">
        <v>1269750</v>
      </c>
      <c r="F84">
        <v>2</v>
      </c>
      <c r="G84">
        <v>1702</v>
      </c>
      <c r="H84">
        <v>1250</v>
      </c>
      <c r="I84">
        <v>1</v>
      </c>
      <c r="J84">
        <v>0.7</v>
      </c>
      <c r="K84" s="1">
        <f t="shared" si="2"/>
        <v>8.0000000000000004E-4</v>
      </c>
      <c r="L84" t="str">
        <f t="shared" si="3"/>
        <v>12:00</v>
      </c>
    </row>
    <row r="85" spans="1:12" x14ac:dyDescent="0.25">
      <c r="A85" s="6">
        <v>43435.541666666664</v>
      </c>
      <c r="B85">
        <v>43346372</v>
      </c>
      <c r="C85">
        <v>10224</v>
      </c>
      <c r="D85">
        <v>4</v>
      </c>
      <c r="E85">
        <v>1269750</v>
      </c>
      <c r="F85">
        <v>2</v>
      </c>
      <c r="G85">
        <v>9695</v>
      </c>
      <c r="H85">
        <v>8043</v>
      </c>
      <c r="I85">
        <v>1142</v>
      </c>
      <c r="J85">
        <v>1.22</v>
      </c>
      <c r="K85" s="1">
        <f t="shared" si="2"/>
        <v>0.14198682083799577</v>
      </c>
      <c r="L85" t="str">
        <f t="shared" si="3"/>
        <v>13:00</v>
      </c>
    </row>
    <row r="86" spans="1:12" x14ac:dyDescent="0.25">
      <c r="A86" s="6">
        <v>43435.541666666664</v>
      </c>
      <c r="B86">
        <v>55107008</v>
      </c>
      <c r="C86">
        <v>10234</v>
      </c>
      <c r="D86">
        <v>1</v>
      </c>
      <c r="E86">
        <v>1269750</v>
      </c>
      <c r="F86">
        <v>2</v>
      </c>
      <c r="G86">
        <v>10266</v>
      </c>
      <c r="H86">
        <v>9019</v>
      </c>
      <c r="I86">
        <v>891</v>
      </c>
      <c r="J86">
        <v>0.34</v>
      </c>
      <c r="K86" s="1">
        <f t="shared" si="2"/>
        <v>9.8791440292715374E-2</v>
      </c>
      <c r="L86" t="str">
        <f t="shared" si="3"/>
        <v>13:00</v>
      </c>
    </row>
    <row r="87" spans="1:12" x14ac:dyDescent="0.25">
      <c r="A87" s="6">
        <v>43435.541666666664</v>
      </c>
      <c r="B87">
        <v>55107008</v>
      </c>
      <c r="C87">
        <v>10167</v>
      </c>
      <c r="D87">
        <v>1</v>
      </c>
      <c r="E87">
        <v>1269750</v>
      </c>
      <c r="F87">
        <v>2</v>
      </c>
      <c r="G87">
        <v>10188</v>
      </c>
      <c r="H87">
        <v>8852</v>
      </c>
      <c r="I87">
        <v>858</v>
      </c>
      <c r="J87">
        <v>0.7</v>
      </c>
      <c r="K87" s="1">
        <f t="shared" si="2"/>
        <v>9.6927248079530043E-2</v>
      </c>
      <c r="L87" t="str">
        <f t="shared" si="3"/>
        <v>13:00</v>
      </c>
    </row>
    <row r="88" spans="1:12" x14ac:dyDescent="0.25">
      <c r="A88" s="6">
        <v>43435.541666666664</v>
      </c>
      <c r="B88">
        <v>55107008</v>
      </c>
      <c r="C88">
        <v>10236</v>
      </c>
      <c r="D88">
        <v>1</v>
      </c>
      <c r="E88">
        <v>1269750</v>
      </c>
      <c r="F88">
        <v>2</v>
      </c>
      <c r="G88">
        <v>10841</v>
      </c>
      <c r="H88">
        <v>9568</v>
      </c>
      <c r="I88">
        <v>925</v>
      </c>
      <c r="J88">
        <v>0.36</v>
      </c>
      <c r="K88" s="1">
        <f t="shared" si="2"/>
        <v>9.6676421404682272E-2</v>
      </c>
      <c r="L88" t="str">
        <f t="shared" si="3"/>
        <v>13:00</v>
      </c>
    </row>
    <row r="89" spans="1:12" x14ac:dyDescent="0.25">
      <c r="A89" s="6">
        <v>43435.541666666664</v>
      </c>
      <c r="B89">
        <v>55107008</v>
      </c>
      <c r="C89">
        <v>10224</v>
      </c>
      <c r="D89">
        <v>4</v>
      </c>
      <c r="E89">
        <v>1269750</v>
      </c>
      <c r="F89">
        <v>2</v>
      </c>
      <c r="G89">
        <v>33360</v>
      </c>
      <c r="H89">
        <v>29650</v>
      </c>
      <c r="I89">
        <v>2529</v>
      </c>
      <c r="J89">
        <v>5.49</v>
      </c>
      <c r="K89" s="1">
        <f t="shared" si="2"/>
        <v>8.5295109612141651E-2</v>
      </c>
      <c r="L89" t="str">
        <f t="shared" si="3"/>
        <v>13:00</v>
      </c>
    </row>
    <row r="90" spans="1:12" x14ac:dyDescent="0.25">
      <c r="A90" s="6">
        <v>43435.541666666664</v>
      </c>
      <c r="B90">
        <v>55107008</v>
      </c>
      <c r="C90">
        <v>10227</v>
      </c>
      <c r="D90">
        <v>1</v>
      </c>
      <c r="E90">
        <v>1269750</v>
      </c>
      <c r="F90">
        <v>2</v>
      </c>
      <c r="G90">
        <v>9941</v>
      </c>
      <c r="H90">
        <v>9351</v>
      </c>
      <c r="I90">
        <v>565</v>
      </c>
      <c r="J90">
        <v>0.308</v>
      </c>
      <c r="K90" s="1">
        <f t="shared" si="2"/>
        <v>6.0421345310661963E-2</v>
      </c>
      <c r="L90" t="str">
        <f t="shared" si="3"/>
        <v>13:00</v>
      </c>
    </row>
    <row r="91" spans="1:12" x14ac:dyDescent="0.25">
      <c r="A91" s="6">
        <v>43435.541666666664</v>
      </c>
      <c r="B91">
        <v>32359233</v>
      </c>
      <c r="C91">
        <v>10171</v>
      </c>
      <c r="D91">
        <v>13</v>
      </c>
      <c r="E91">
        <v>1269750</v>
      </c>
      <c r="F91">
        <v>2</v>
      </c>
      <c r="G91">
        <v>16991</v>
      </c>
      <c r="H91">
        <v>11525</v>
      </c>
      <c r="I91">
        <v>104</v>
      </c>
      <c r="J91">
        <v>4.08</v>
      </c>
      <c r="K91" s="1">
        <f t="shared" si="2"/>
        <v>9.0238611713665939E-3</v>
      </c>
      <c r="L91" t="str">
        <f t="shared" si="3"/>
        <v>13:00</v>
      </c>
    </row>
    <row r="92" spans="1:12" x14ac:dyDescent="0.25">
      <c r="A92" s="6">
        <v>43435.583333333336</v>
      </c>
      <c r="B92">
        <v>43346372</v>
      </c>
      <c r="C92">
        <v>10224</v>
      </c>
      <c r="D92">
        <v>4</v>
      </c>
      <c r="E92">
        <v>1269750</v>
      </c>
      <c r="F92">
        <v>2</v>
      </c>
      <c r="G92">
        <v>10639</v>
      </c>
      <c r="H92">
        <v>8615</v>
      </c>
      <c r="I92">
        <v>1268</v>
      </c>
      <c r="J92">
        <v>0.61</v>
      </c>
      <c r="K92" s="1">
        <f t="shared" si="2"/>
        <v>0.14718514219384793</v>
      </c>
      <c r="L92" t="str">
        <f t="shared" si="3"/>
        <v>14:00</v>
      </c>
    </row>
    <row r="93" spans="1:12" x14ac:dyDescent="0.25">
      <c r="A93" s="6">
        <v>43435.583333333336</v>
      </c>
      <c r="B93">
        <v>55107008</v>
      </c>
      <c r="C93">
        <v>10167</v>
      </c>
      <c r="D93">
        <v>1</v>
      </c>
      <c r="E93">
        <v>1269750</v>
      </c>
      <c r="F93">
        <v>2</v>
      </c>
      <c r="G93">
        <v>10706</v>
      </c>
      <c r="H93">
        <v>9338</v>
      </c>
      <c r="I93">
        <v>950</v>
      </c>
      <c r="J93">
        <v>0.7</v>
      </c>
      <c r="K93" s="1">
        <f t="shared" si="2"/>
        <v>0.10173484686228314</v>
      </c>
      <c r="L93" t="str">
        <f t="shared" si="3"/>
        <v>14:00</v>
      </c>
    </row>
    <row r="94" spans="1:12" x14ac:dyDescent="0.25">
      <c r="A94" s="6">
        <v>43435.583333333336</v>
      </c>
      <c r="B94">
        <v>55107008</v>
      </c>
      <c r="C94">
        <v>10224</v>
      </c>
      <c r="D94">
        <v>4</v>
      </c>
      <c r="E94">
        <v>1269750</v>
      </c>
      <c r="F94">
        <v>2</v>
      </c>
      <c r="G94">
        <v>34847</v>
      </c>
      <c r="H94">
        <v>30820</v>
      </c>
      <c r="I94">
        <v>2788</v>
      </c>
      <c r="J94">
        <v>3.66</v>
      </c>
      <c r="K94" s="1">
        <f t="shared" si="2"/>
        <v>9.0460739779364044E-2</v>
      </c>
      <c r="L94" t="str">
        <f t="shared" si="3"/>
        <v>14:00</v>
      </c>
    </row>
    <row r="95" spans="1:12" x14ac:dyDescent="0.25">
      <c r="A95" s="6">
        <v>43435.583333333336</v>
      </c>
      <c r="B95">
        <v>55107008</v>
      </c>
      <c r="C95">
        <v>10227</v>
      </c>
      <c r="D95">
        <v>1</v>
      </c>
      <c r="E95">
        <v>1269750</v>
      </c>
      <c r="F95">
        <v>2</v>
      </c>
      <c r="G95">
        <v>10723</v>
      </c>
      <c r="H95">
        <v>10096</v>
      </c>
      <c r="I95">
        <v>672</v>
      </c>
      <c r="J95">
        <v>0.371</v>
      </c>
      <c r="K95" s="1">
        <f t="shared" si="2"/>
        <v>6.6561014263074481E-2</v>
      </c>
      <c r="L95" t="str">
        <f t="shared" si="3"/>
        <v>14:00</v>
      </c>
    </row>
    <row r="96" spans="1:12" x14ac:dyDescent="0.25">
      <c r="A96" s="6">
        <v>43435.583333333336</v>
      </c>
      <c r="B96">
        <v>32359233</v>
      </c>
      <c r="C96">
        <v>10176</v>
      </c>
      <c r="D96">
        <v>16</v>
      </c>
      <c r="E96">
        <v>1269750</v>
      </c>
      <c r="F96">
        <v>2</v>
      </c>
      <c r="G96">
        <v>12496</v>
      </c>
      <c r="H96">
        <v>8858</v>
      </c>
      <c r="I96">
        <v>103</v>
      </c>
      <c r="J96">
        <v>4.7300000000000004</v>
      </c>
      <c r="K96" s="1">
        <f t="shared" si="2"/>
        <v>1.1627906976744186E-2</v>
      </c>
      <c r="L96" t="str">
        <f t="shared" si="3"/>
        <v>14:00</v>
      </c>
    </row>
    <row r="97" spans="1:12" x14ac:dyDescent="0.25">
      <c r="A97" s="6">
        <v>43435.583333333336</v>
      </c>
      <c r="B97">
        <v>32359233</v>
      </c>
      <c r="C97">
        <v>10170</v>
      </c>
      <c r="D97">
        <v>4</v>
      </c>
      <c r="E97">
        <v>1269750</v>
      </c>
      <c r="F97">
        <v>2</v>
      </c>
      <c r="G97">
        <v>12517</v>
      </c>
      <c r="H97">
        <v>8208</v>
      </c>
      <c r="I97">
        <v>66</v>
      </c>
      <c r="J97">
        <v>2.02</v>
      </c>
      <c r="K97" s="1">
        <f t="shared" si="2"/>
        <v>8.0409356725146194E-3</v>
      </c>
      <c r="L97" t="str">
        <f t="shared" si="3"/>
        <v>14:00</v>
      </c>
    </row>
    <row r="98" spans="1:12" x14ac:dyDescent="0.25">
      <c r="A98" s="6">
        <v>43435.583333333336</v>
      </c>
      <c r="B98">
        <v>42017814</v>
      </c>
      <c r="C98">
        <v>10234</v>
      </c>
      <c r="D98">
        <v>2</v>
      </c>
      <c r="E98">
        <v>1269750</v>
      </c>
      <c r="F98">
        <v>2</v>
      </c>
      <c r="G98">
        <v>1964</v>
      </c>
      <c r="H98">
        <v>1475</v>
      </c>
      <c r="I98">
        <v>1</v>
      </c>
      <c r="J98">
        <v>0.34</v>
      </c>
      <c r="K98" s="1">
        <f t="shared" si="2"/>
        <v>6.779661016949153E-4</v>
      </c>
      <c r="L98" t="str">
        <f t="shared" si="3"/>
        <v>14:00</v>
      </c>
    </row>
    <row r="99" spans="1:12" x14ac:dyDescent="0.25">
      <c r="A99" s="6">
        <v>43435.625</v>
      </c>
      <c r="B99">
        <v>19383848</v>
      </c>
      <c r="C99">
        <v>10202</v>
      </c>
      <c r="D99">
        <v>5</v>
      </c>
      <c r="E99">
        <v>1269750</v>
      </c>
      <c r="F99">
        <v>2</v>
      </c>
      <c r="G99">
        <v>0</v>
      </c>
      <c r="H99">
        <v>0</v>
      </c>
      <c r="I99">
        <v>0</v>
      </c>
      <c r="J99">
        <v>1.2999999999999999E-2</v>
      </c>
      <c r="K99" s="1" t="e">
        <f t="shared" si="2"/>
        <v>#DIV/0!</v>
      </c>
      <c r="L99" t="str">
        <f t="shared" si="3"/>
        <v>15:00</v>
      </c>
    </row>
    <row r="100" spans="1:12" x14ac:dyDescent="0.25">
      <c r="A100" s="6">
        <v>43435.625</v>
      </c>
      <c r="B100">
        <v>43346372</v>
      </c>
      <c r="C100">
        <v>10224</v>
      </c>
      <c r="D100">
        <v>4</v>
      </c>
      <c r="E100">
        <v>1269750</v>
      </c>
      <c r="F100">
        <v>2</v>
      </c>
      <c r="G100">
        <v>10716</v>
      </c>
      <c r="H100">
        <v>8713</v>
      </c>
      <c r="I100">
        <v>1261</v>
      </c>
      <c r="J100">
        <v>1.22</v>
      </c>
      <c r="K100" s="1">
        <f t="shared" si="2"/>
        <v>0.1447262710891771</v>
      </c>
      <c r="L100" t="str">
        <f t="shared" si="3"/>
        <v>15:00</v>
      </c>
    </row>
    <row r="101" spans="1:12" x14ac:dyDescent="0.25">
      <c r="A101" s="6">
        <v>43435.625</v>
      </c>
      <c r="B101">
        <v>55107008</v>
      </c>
      <c r="C101">
        <v>10234</v>
      </c>
      <c r="D101">
        <v>1</v>
      </c>
      <c r="E101">
        <v>1269750</v>
      </c>
      <c r="F101">
        <v>2</v>
      </c>
      <c r="G101">
        <v>11058</v>
      </c>
      <c r="H101">
        <v>9568</v>
      </c>
      <c r="I101">
        <v>1042</v>
      </c>
      <c r="J101">
        <v>0.34</v>
      </c>
      <c r="K101" s="1">
        <f t="shared" si="2"/>
        <v>0.10890468227424749</v>
      </c>
      <c r="L101" t="str">
        <f t="shared" si="3"/>
        <v>15:00</v>
      </c>
    </row>
    <row r="102" spans="1:12" x14ac:dyDescent="0.25">
      <c r="A102" s="6">
        <v>43435.625</v>
      </c>
      <c r="B102">
        <v>55107008</v>
      </c>
      <c r="C102">
        <v>10236</v>
      </c>
      <c r="D102">
        <v>1</v>
      </c>
      <c r="E102">
        <v>1269750</v>
      </c>
      <c r="F102">
        <v>2</v>
      </c>
      <c r="G102">
        <v>11793</v>
      </c>
      <c r="H102">
        <v>10355</v>
      </c>
      <c r="I102">
        <v>1042</v>
      </c>
      <c r="J102">
        <v>0.72</v>
      </c>
      <c r="K102" s="1">
        <f t="shared" si="2"/>
        <v>0.1006277160791888</v>
      </c>
      <c r="L102" t="str">
        <f t="shared" si="3"/>
        <v>15:00</v>
      </c>
    </row>
    <row r="103" spans="1:12" x14ac:dyDescent="0.25">
      <c r="A103" s="6">
        <v>43435.625</v>
      </c>
      <c r="B103">
        <v>55107008</v>
      </c>
      <c r="C103">
        <v>10224</v>
      </c>
      <c r="D103">
        <v>4</v>
      </c>
      <c r="E103">
        <v>1269750</v>
      </c>
      <c r="F103">
        <v>2</v>
      </c>
      <c r="G103">
        <v>34999</v>
      </c>
      <c r="H103">
        <v>30909</v>
      </c>
      <c r="I103">
        <v>2641</v>
      </c>
      <c r="J103">
        <v>1.83</v>
      </c>
      <c r="K103" s="1">
        <f t="shared" si="2"/>
        <v>8.5444368954026337E-2</v>
      </c>
      <c r="L103" t="str">
        <f t="shared" si="3"/>
        <v>15:00</v>
      </c>
    </row>
    <row r="104" spans="1:12" x14ac:dyDescent="0.25">
      <c r="A104" s="6">
        <v>43435.625</v>
      </c>
      <c r="B104">
        <v>55107008</v>
      </c>
      <c r="C104">
        <v>10227</v>
      </c>
      <c r="D104">
        <v>1</v>
      </c>
      <c r="E104">
        <v>1269750</v>
      </c>
      <c r="F104">
        <v>2</v>
      </c>
      <c r="G104">
        <v>11215</v>
      </c>
      <c r="H104">
        <v>10513</v>
      </c>
      <c r="I104">
        <v>782</v>
      </c>
      <c r="J104">
        <v>0.44800000000000001</v>
      </c>
      <c r="K104" s="1">
        <f t="shared" si="2"/>
        <v>7.438409588128983E-2</v>
      </c>
      <c r="L104" t="str">
        <f t="shared" si="3"/>
        <v>15:00</v>
      </c>
    </row>
    <row r="105" spans="1:12" x14ac:dyDescent="0.25">
      <c r="A105" s="6">
        <v>43435.666666666664</v>
      </c>
      <c r="B105">
        <v>55107008</v>
      </c>
      <c r="C105">
        <v>10234</v>
      </c>
      <c r="D105">
        <v>1</v>
      </c>
      <c r="E105">
        <v>1269750</v>
      </c>
      <c r="F105">
        <v>2</v>
      </c>
      <c r="G105">
        <v>10635</v>
      </c>
      <c r="H105">
        <v>9235</v>
      </c>
      <c r="I105">
        <v>1023</v>
      </c>
      <c r="J105">
        <v>0.34</v>
      </c>
      <c r="K105" s="1">
        <f t="shared" si="2"/>
        <v>0.11077422847861397</v>
      </c>
      <c r="L105" t="str">
        <f t="shared" si="3"/>
        <v>16:00</v>
      </c>
    </row>
    <row r="106" spans="1:12" x14ac:dyDescent="0.25">
      <c r="A106" s="6">
        <v>43435.666666666664</v>
      </c>
      <c r="B106">
        <v>55107008</v>
      </c>
      <c r="C106">
        <v>10224</v>
      </c>
      <c r="D106">
        <v>4</v>
      </c>
      <c r="E106">
        <v>1269750</v>
      </c>
      <c r="F106">
        <v>2</v>
      </c>
      <c r="G106">
        <v>33469</v>
      </c>
      <c r="H106">
        <v>29449</v>
      </c>
      <c r="I106">
        <v>2563</v>
      </c>
      <c r="J106">
        <v>1.83</v>
      </c>
      <c r="K106" s="1">
        <f t="shared" si="2"/>
        <v>8.7031817718768043E-2</v>
      </c>
      <c r="L106" t="str">
        <f t="shared" si="3"/>
        <v>16:00</v>
      </c>
    </row>
    <row r="107" spans="1:12" x14ac:dyDescent="0.25">
      <c r="A107" s="6">
        <v>43435.666666666664</v>
      </c>
      <c r="B107">
        <v>55107008</v>
      </c>
      <c r="C107">
        <v>10227</v>
      </c>
      <c r="D107">
        <v>1</v>
      </c>
      <c r="E107">
        <v>1269750</v>
      </c>
      <c r="F107">
        <v>2</v>
      </c>
      <c r="G107">
        <v>11446</v>
      </c>
      <c r="H107">
        <v>10703</v>
      </c>
      <c r="I107">
        <v>746</v>
      </c>
      <c r="J107">
        <v>0.36399999999999999</v>
      </c>
      <c r="K107" s="1">
        <f t="shared" si="2"/>
        <v>6.9700084088573297E-2</v>
      </c>
      <c r="L107" t="str">
        <f t="shared" si="3"/>
        <v>16:00</v>
      </c>
    </row>
    <row r="108" spans="1:12" x14ac:dyDescent="0.25">
      <c r="A108" s="6">
        <v>43435.666666666664</v>
      </c>
      <c r="B108">
        <v>32359233</v>
      </c>
      <c r="C108">
        <v>10172</v>
      </c>
      <c r="D108">
        <v>13</v>
      </c>
      <c r="E108">
        <v>1269750</v>
      </c>
      <c r="F108">
        <v>2</v>
      </c>
      <c r="G108">
        <v>28862</v>
      </c>
      <c r="H108">
        <v>21995</v>
      </c>
      <c r="I108">
        <v>206</v>
      </c>
      <c r="J108">
        <v>2.02</v>
      </c>
      <c r="K108" s="1">
        <f t="shared" si="2"/>
        <v>9.3657649465787671E-3</v>
      </c>
      <c r="L108" t="str">
        <f t="shared" si="3"/>
        <v>16:00</v>
      </c>
    </row>
    <row r="109" spans="1:12" x14ac:dyDescent="0.25">
      <c r="A109" s="6">
        <v>43435.666666666664</v>
      </c>
      <c r="B109">
        <v>32359233</v>
      </c>
      <c r="C109">
        <v>10234</v>
      </c>
      <c r="D109">
        <v>3</v>
      </c>
      <c r="E109">
        <v>1269750</v>
      </c>
      <c r="F109">
        <v>2</v>
      </c>
      <c r="G109">
        <v>66145</v>
      </c>
      <c r="H109">
        <v>50972</v>
      </c>
      <c r="I109">
        <v>464</v>
      </c>
      <c r="J109">
        <v>0.34</v>
      </c>
      <c r="K109" s="1">
        <f t="shared" si="2"/>
        <v>9.1030369614690416E-3</v>
      </c>
      <c r="L109" t="str">
        <f t="shared" si="3"/>
        <v>16:00</v>
      </c>
    </row>
    <row r="110" spans="1:12" x14ac:dyDescent="0.25">
      <c r="A110" s="6">
        <v>43435.708333333336</v>
      </c>
      <c r="B110">
        <v>43346372</v>
      </c>
      <c r="C110">
        <v>10224</v>
      </c>
      <c r="D110">
        <v>4</v>
      </c>
      <c r="E110">
        <v>1269750</v>
      </c>
      <c r="F110">
        <v>2</v>
      </c>
      <c r="G110">
        <v>6477</v>
      </c>
      <c r="H110">
        <v>5354</v>
      </c>
      <c r="I110">
        <v>716</v>
      </c>
      <c r="J110">
        <v>1.83</v>
      </c>
      <c r="K110" s="1">
        <f t="shared" si="2"/>
        <v>0.13373178931639895</v>
      </c>
      <c r="L110" t="str">
        <f t="shared" si="3"/>
        <v>17:00</v>
      </c>
    </row>
    <row r="111" spans="1:12" x14ac:dyDescent="0.25">
      <c r="A111" s="6">
        <v>43435.708333333336</v>
      </c>
      <c r="B111">
        <v>55107008</v>
      </c>
      <c r="C111">
        <v>10167</v>
      </c>
      <c r="D111">
        <v>1</v>
      </c>
      <c r="E111">
        <v>1269750</v>
      </c>
      <c r="F111">
        <v>2</v>
      </c>
      <c r="G111">
        <v>8669</v>
      </c>
      <c r="H111">
        <v>7556</v>
      </c>
      <c r="I111">
        <v>851</v>
      </c>
      <c r="J111">
        <v>1.4</v>
      </c>
      <c r="K111" s="1">
        <f t="shared" si="2"/>
        <v>0.11262572789835892</v>
      </c>
      <c r="L111" t="str">
        <f t="shared" si="3"/>
        <v>17:00</v>
      </c>
    </row>
    <row r="112" spans="1:12" x14ac:dyDescent="0.25">
      <c r="A112" s="6">
        <v>43435.708333333336</v>
      </c>
      <c r="B112">
        <v>55107008</v>
      </c>
      <c r="C112">
        <v>10224</v>
      </c>
      <c r="D112">
        <v>4</v>
      </c>
      <c r="E112">
        <v>1269750</v>
      </c>
      <c r="F112">
        <v>2</v>
      </c>
      <c r="G112">
        <v>27398</v>
      </c>
      <c r="H112">
        <v>24503</v>
      </c>
      <c r="I112">
        <v>2015</v>
      </c>
      <c r="J112">
        <v>0.61</v>
      </c>
      <c r="K112" s="1">
        <f t="shared" si="2"/>
        <v>8.2234828388360603E-2</v>
      </c>
      <c r="L112" t="str">
        <f t="shared" si="3"/>
        <v>17:00</v>
      </c>
    </row>
    <row r="113" spans="1:12" x14ac:dyDescent="0.25">
      <c r="A113" s="6">
        <v>43435.708333333336</v>
      </c>
      <c r="B113">
        <v>55107008</v>
      </c>
      <c r="C113">
        <v>10227</v>
      </c>
      <c r="D113">
        <v>1</v>
      </c>
      <c r="E113">
        <v>1269750</v>
      </c>
      <c r="F113">
        <v>2</v>
      </c>
      <c r="G113">
        <v>9866</v>
      </c>
      <c r="H113">
        <v>9326</v>
      </c>
      <c r="I113">
        <v>641</v>
      </c>
      <c r="J113">
        <v>0.32900000000000001</v>
      </c>
      <c r="K113" s="1">
        <f t="shared" si="2"/>
        <v>6.8732575595110437E-2</v>
      </c>
      <c r="L113" t="str">
        <f t="shared" si="3"/>
        <v>17:00</v>
      </c>
    </row>
    <row r="114" spans="1:12" x14ac:dyDescent="0.25">
      <c r="A114" s="6">
        <v>43435.708333333336</v>
      </c>
      <c r="B114">
        <v>55107008</v>
      </c>
      <c r="C114">
        <v>10173</v>
      </c>
      <c r="D114">
        <v>11</v>
      </c>
      <c r="E114">
        <v>1269750</v>
      </c>
      <c r="F114">
        <v>2</v>
      </c>
      <c r="G114">
        <v>1184</v>
      </c>
      <c r="H114">
        <v>1120</v>
      </c>
      <c r="I114">
        <v>62</v>
      </c>
      <c r="J114">
        <v>2.02</v>
      </c>
      <c r="K114" s="1">
        <f t="shared" si="2"/>
        <v>5.5357142857142855E-2</v>
      </c>
      <c r="L114" t="str">
        <f t="shared" si="3"/>
        <v>17:00</v>
      </c>
    </row>
    <row r="115" spans="1:12" x14ac:dyDescent="0.25">
      <c r="A115" s="6">
        <v>43435.708333333336</v>
      </c>
      <c r="B115">
        <v>32359233</v>
      </c>
      <c r="C115">
        <v>10172</v>
      </c>
      <c r="D115">
        <v>13</v>
      </c>
      <c r="E115">
        <v>1269750</v>
      </c>
      <c r="F115">
        <v>2</v>
      </c>
      <c r="G115">
        <v>18252</v>
      </c>
      <c r="H115">
        <v>13709</v>
      </c>
      <c r="I115">
        <v>143</v>
      </c>
      <c r="J115">
        <v>2.02</v>
      </c>
      <c r="K115" s="1">
        <f t="shared" si="2"/>
        <v>1.0431103654533518E-2</v>
      </c>
      <c r="L115" t="str">
        <f t="shared" si="3"/>
        <v>17:00</v>
      </c>
    </row>
    <row r="116" spans="1:12" x14ac:dyDescent="0.25">
      <c r="A116" s="6">
        <v>43435.708333333336</v>
      </c>
      <c r="B116">
        <v>32359233</v>
      </c>
      <c r="C116">
        <v>10234</v>
      </c>
      <c r="D116">
        <v>3</v>
      </c>
      <c r="E116">
        <v>1269750</v>
      </c>
      <c r="F116">
        <v>2</v>
      </c>
      <c r="G116">
        <v>43168</v>
      </c>
      <c r="H116">
        <v>34267</v>
      </c>
      <c r="I116">
        <v>315</v>
      </c>
      <c r="J116">
        <v>0.34</v>
      </c>
      <c r="K116" s="1">
        <f t="shared" si="2"/>
        <v>9.1925175825137879E-3</v>
      </c>
      <c r="L116" t="str">
        <f t="shared" si="3"/>
        <v>17:00</v>
      </c>
    </row>
    <row r="117" spans="1:12" x14ac:dyDescent="0.25">
      <c r="A117" s="6">
        <v>43435.75</v>
      </c>
      <c r="B117">
        <v>55107008</v>
      </c>
      <c r="C117">
        <v>10231</v>
      </c>
      <c r="D117">
        <v>1</v>
      </c>
      <c r="E117">
        <v>1269750</v>
      </c>
      <c r="F117">
        <v>2</v>
      </c>
      <c r="G117">
        <v>0</v>
      </c>
      <c r="H117">
        <v>0</v>
      </c>
      <c r="I117">
        <v>0</v>
      </c>
      <c r="J117">
        <v>7.0000000000000001E-3</v>
      </c>
      <c r="K117" s="1" t="e">
        <f t="shared" si="2"/>
        <v>#DIV/0!</v>
      </c>
      <c r="L117" t="str">
        <f t="shared" si="3"/>
        <v>18:00</v>
      </c>
    </row>
    <row r="118" spans="1:12" x14ac:dyDescent="0.25">
      <c r="A118" s="6">
        <v>43435.75</v>
      </c>
      <c r="B118">
        <v>43346372</v>
      </c>
      <c r="C118">
        <v>10224</v>
      </c>
      <c r="D118">
        <v>4</v>
      </c>
      <c r="E118">
        <v>1269750</v>
      </c>
      <c r="F118">
        <v>2</v>
      </c>
      <c r="G118">
        <v>3616</v>
      </c>
      <c r="H118">
        <v>3035</v>
      </c>
      <c r="I118">
        <v>387</v>
      </c>
      <c r="J118">
        <v>0.61</v>
      </c>
      <c r="K118" s="1">
        <f t="shared" si="2"/>
        <v>0.12751235584843493</v>
      </c>
      <c r="L118" t="str">
        <f t="shared" si="3"/>
        <v>18:00</v>
      </c>
    </row>
    <row r="119" spans="1:12" x14ac:dyDescent="0.25">
      <c r="A119" s="6">
        <v>43435.75</v>
      </c>
      <c r="B119">
        <v>55107008</v>
      </c>
      <c r="C119">
        <v>10167</v>
      </c>
      <c r="D119">
        <v>1</v>
      </c>
      <c r="E119">
        <v>1269750</v>
      </c>
      <c r="F119">
        <v>2</v>
      </c>
      <c r="G119">
        <v>5713</v>
      </c>
      <c r="H119">
        <v>5049</v>
      </c>
      <c r="I119">
        <v>541</v>
      </c>
      <c r="J119">
        <v>1.4</v>
      </c>
      <c r="K119" s="1">
        <f t="shared" si="2"/>
        <v>0.10714993067934245</v>
      </c>
      <c r="L119" t="str">
        <f t="shared" si="3"/>
        <v>18:00</v>
      </c>
    </row>
    <row r="120" spans="1:12" x14ac:dyDescent="0.25">
      <c r="A120" s="6">
        <v>43435.75</v>
      </c>
      <c r="B120">
        <v>55107008</v>
      </c>
      <c r="C120">
        <v>10224</v>
      </c>
      <c r="D120">
        <v>4</v>
      </c>
      <c r="E120">
        <v>1269750</v>
      </c>
      <c r="F120">
        <v>2</v>
      </c>
      <c r="G120">
        <v>17963</v>
      </c>
      <c r="H120">
        <v>16356</v>
      </c>
      <c r="I120">
        <v>1295</v>
      </c>
      <c r="J120">
        <v>1.83</v>
      </c>
      <c r="K120" s="1">
        <f t="shared" si="2"/>
        <v>7.9175837613108341E-2</v>
      </c>
      <c r="L120" t="str">
        <f t="shared" si="3"/>
        <v>18:00</v>
      </c>
    </row>
    <row r="121" spans="1:12" x14ac:dyDescent="0.25">
      <c r="A121" s="6">
        <v>43435.75</v>
      </c>
      <c r="B121">
        <v>55107008</v>
      </c>
      <c r="C121">
        <v>10227</v>
      </c>
      <c r="D121">
        <v>1</v>
      </c>
      <c r="E121">
        <v>1269750</v>
      </c>
      <c r="F121">
        <v>2</v>
      </c>
      <c r="G121">
        <v>6911</v>
      </c>
      <c r="H121">
        <v>6564</v>
      </c>
      <c r="I121">
        <v>465</v>
      </c>
      <c r="J121">
        <v>0.308</v>
      </c>
      <c r="K121" s="1">
        <f t="shared" si="2"/>
        <v>7.0840950639853753E-2</v>
      </c>
      <c r="L121" t="str">
        <f t="shared" si="3"/>
        <v>18:00</v>
      </c>
    </row>
    <row r="122" spans="1:12" x14ac:dyDescent="0.25">
      <c r="A122" s="6">
        <v>43435.75</v>
      </c>
      <c r="B122">
        <v>80715286</v>
      </c>
      <c r="C122">
        <v>10170</v>
      </c>
      <c r="D122">
        <v>16</v>
      </c>
      <c r="E122">
        <v>1269750</v>
      </c>
      <c r="F122">
        <v>2</v>
      </c>
      <c r="G122">
        <v>1088</v>
      </c>
      <c r="H122">
        <v>853</v>
      </c>
      <c r="I122">
        <v>28</v>
      </c>
      <c r="J122">
        <v>2.02</v>
      </c>
      <c r="K122" s="1">
        <f t="shared" si="2"/>
        <v>3.2825322391559206E-2</v>
      </c>
      <c r="L122" t="str">
        <f t="shared" si="3"/>
        <v>18:00</v>
      </c>
    </row>
    <row r="123" spans="1:12" x14ac:dyDescent="0.25">
      <c r="A123" s="6">
        <v>43435.75</v>
      </c>
      <c r="B123">
        <v>32359233</v>
      </c>
      <c r="C123">
        <v>10172</v>
      </c>
      <c r="D123">
        <v>18</v>
      </c>
      <c r="E123">
        <v>1269750</v>
      </c>
      <c r="F123">
        <v>2</v>
      </c>
      <c r="G123">
        <v>5796</v>
      </c>
      <c r="H123">
        <v>3269</v>
      </c>
      <c r="I123">
        <v>31</v>
      </c>
      <c r="J123">
        <v>2.02</v>
      </c>
      <c r="K123" s="1">
        <f t="shared" si="2"/>
        <v>9.4830223309880692E-3</v>
      </c>
      <c r="L123" t="str">
        <f t="shared" si="3"/>
        <v>18:00</v>
      </c>
    </row>
    <row r="124" spans="1:12" x14ac:dyDescent="0.25">
      <c r="A124" s="6">
        <v>43435.791666666664</v>
      </c>
      <c r="B124">
        <v>55107008</v>
      </c>
      <c r="C124">
        <v>10234</v>
      </c>
      <c r="D124">
        <v>1</v>
      </c>
      <c r="E124">
        <v>1269750</v>
      </c>
      <c r="F124">
        <v>2</v>
      </c>
      <c r="G124">
        <v>2883</v>
      </c>
      <c r="H124">
        <v>2662</v>
      </c>
      <c r="I124">
        <v>309</v>
      </c>
      <c r="J124">
        <v>0.34</v>
      </c>
      <c r="K124" s="1">
        <f t="shared" si="2"/>
        <v>0.11607813673929376</v>
      </c>
      <c r="L124" t="str">
        <f t="shared" si="3"/>
        <v>19:00</v>
      </c>
    </row>
    <row r="125" spans="1:12" x14ac:dyDescent="0.25">
      <c r="A125" s="6">
        <v>43435.791666666664</v>
      </c>
      <c r="B125">
        <v>55107008</v>
      </c>
      <c r="C125">
        <v>10236</v>
      </c>
      <c r="D125">
        <v>1</v>
      </c>
      <c r="E125">
        <v>1269750</v>
      </c>
      <c r="F125">
        <v>2</v>
      </c>
      <c r="G125">
        <v>2977</v>
      </c>
      <c r="H125">
        <v>2753</v>
      </c>
      <c r="I125">
        <v>291</v>
      </c>
      <c r="J125">
        <v>0.36</v>
      </c>
      <c r="K125" s="1">
        <f t="shared" si="2"/>
        <v>0.10570286959680349</v>
      </c>
      <c r="L125" t="str">
        <f t="shared" si="3"/>
        <v>19:00</v>
      </c>
    </row>
    <row r="126" spans="1:12" x14ac:dyDescent="0.25">
      <c r="A126" s="6">
        <v>43435.791666666664</v>
      </c>
      <c r="B126">
        <v>55107008</v>
      </c>
      <c r="C126">
        <v>10224</v>
      </c>
      <c r="D126">
        <v>4</v>
      </c>
      <c r="E126">
        <v>1269750</v>
      </c>
      <c r="F126">
        <v>2</v>
      </c>
      <c r="G126">
        <v>9235</v>
      </c>
      <c r="H126">
        <v>8643</v>
      </c>
      <c r="I126">
        <v>783</v>
      </c>
      <c r="J126">
        <v>1.83</v>
      </c>
      <c r="K126" s="1">
        <f t="shared" si="2"/>
        <v>9.0593543908365146E-2</v>
      </c>
      <c r="L126" t="str">
        <f t="shared" si="3"/>
        <v>19:00</v>
      </c>
    </row>
    <row r="127" spans="1:12" x14ac:dyDescent="0.25">
      <c r="A127" s="6">
        <v>43435.791666666664</v>
      </c>
      <c r="B127">
        <v>55107008</v>
      </c>
      <c r="C127">
        <v>10227</v>
      </c>
      <c r="D127">
        <v>1</v>
      </c>
      <c r="E127">
        <v>1269750</v>
      </c>
      <c r="F127">
        <v>2</v>
      </c>
      <c r="G127">
        <v>3605</v>
      </c>
      <c r="H127">
        <v>3483</v>
      </c>
      <c r="I127">
        <v>233</v>
      </c>
      <c r="J127">
        <v>0.224</v>
      </c>
      <c r="K127" s="1">
        <f t="shared" si="2"/>
        <v>6.6896353718059146E-2</v>
      </c>
      <c r="L127" t="str">
        <f t="shared" si="3"/>
        <v>19:00</v>
      </c>
    </row>
    <row r="128" spans="1:12" x14ac:dyDescent="0.25">
      <c r="A128" s="6">
        <v>43435.791666666664</v>
      </c>
      <c r="B128">
        <v>32359233</v>
      </c>
      <c r="C128">
        <v>10171</v>
      </c>
      <c r="D128">
        <v>13</v>
      </c>
      <c r="E128">
        <v>1269750</v>
      </c>
      <c r="F128">
        <v>2</v>
      </c>
      <c r="G128">
        <v>2939</v>
      </c>
      <c r="H128">
        <v>1790</v>
      </c>
      <c r="I128">
        <v>9</v>
      </c>
      <c r="J128">
        <v>2.04</v>
      </c>
      <c r="K128" s="1">
        <f t="shared" si="2"/>
        <v>5.0279329608938546E-3</v>
      </c>
      <c r="L128" t="str">
        <f t="shared" si="3"/>
        <v>19:00</v>
      </c>
    </row>
    <row r="129" spans="1:12" x14ac:dyDescent="0.25">
      <c r="A129" s="6">
        <v>43435.833333333336</v>
      </c>
      <c r="B129">
        <v>43346372</v>
      </c>
      <c r="C129">
        <v>10224</v>
      </c>
      <c r="D129">
        <v>4</v>
      </c>
      <c r="E129">
        <v>1269750</v>
      </c>
      <c r="F129">
        <v>2</v>
      </c>
      <c r="G129">
        <v>765</v>
      </c>
      <c r="H129">
        <v>683</v>
      </c>
      <c r="I129">
        <v>114</v>
      </c>
      <c r="J129">
        <v>0.61</v>
      </c>
      <c r="K129" s="1">
        <f t="shared" si="2"/>
        <v>0.16691068814055637</v>
      </c>
      <c r="L129" t="str">
        <f t="shared" si="3"/>
        <v>20:00</v>
      </c>
    </row>
    <row r="130" spans="1:12" x14ac:dyDescent="0.25">
      <c r="A130" s="6">
        <v>43435.833333333336</v>
      </c>
      <c r="B130">
        <v>55107008</v>
      </c>
      <c r="C130">
        <v>10224</v>
      </c>
      <c r="D130">
        <v>4</v>
      </c>
      <c r="E130">
        <v>1269750</v>
      </c>
      <c r="F130">
        <v>2</v>
      </c>
      <c r="G130">
        <v>4448</v>
      </c>
      <c r="H130">
        <v>4188</v>
      </c>
      <c r="I130">
        <v>358</v>
      </c>
      <c r="J130">
        <v>0.61</v>
      </c>
      <c r="K130" s="1">
        <f t="shared" ref="K130:K193" si="4">I130/H130</f>
        <v>8.5482330468003825E-2</v>
      </c>
      <c r="L130" t="str">
        <f t="shared" si="3"/>
        <v>20:00</v>
      </c>
    </row>
    <row r="131" spans="1:12" x14ac:dyDescent="0.25">
      <c r="A131" s="6">
        <v>43435.833333333336</v>
      </c>
      <c r="B131">
        <v>55107008</v>
      </c>
      <c r="C131">
        <v>10227</v>
      </c>
      <c r="D131">
        <v>1</v>
      </c>
      <c r="E131">
        <v>1269750</v>
      </c>
      <c r="F131">
        <v>2</v>
      </c>
      <c r="G131">
        <v>1780</v>
      </c>
      <c r="H131">
        <v>1710</v>
      </c>
      <c r="I131">
        <v>101</v>
      </c>
      <c r="J131">
        <v>6.3E-2</v>
      </c>
      <c r="K131" s="1">
        <f t="shared" si="4"/>
        <v>5.9064327485380118E-2</v>
      </c>
      <c r="L131" t="str">
        <f t="shared" ref="L131:L194" si="5">TEXT(A131,"hh:mm")</f>
        <v>20:00</v>
      </c>
    </row>
    <row r="132" spans="1:12" x14ac:dyDescent="0.25">
      <c r="A132" s="6">
        <v>43435.833333333336</v>
      </c>
      <c r="B132">
        <v>55107008</v>
      </c>
      <c r="C132">
        <v>10232</v>
      </c>
      <c r="D132">
        <v>1</v>
      </c>
      <c r="E132">
        <v>1269750</v>
      </c>
      <c r="F132">
        <v>2</v>
      </c>
      <c r="G132">
        <v>1203</v>
      </c>
      <c r="H132">
        <v>1107</v>
      </c>
      <c r="I132">
        <v>53</v>
      </c>
      <c r="J132">
        <v>0.36399999999999999</v>
      </c>
      <c r="K132" s="1">
        <f t="shared" si="4"/>
        <v>4.7877145438121049E-2</v>
      </c>
      <c r="L132" t="str">
        <f t="shared" si="5"/>
        <v>20:00</v>
      </c>
    </row>
    <row r="133" spans="1:12" x14ac:dyDescent="0.25">
      <c r="A133" s="6">
        <v>43435.833333333336</v>
      </c>
      <c r="B133">
        <v>32359233</v>
      </c>
      <c r="C133">
        <v>10234</v>
      </c>
      <c r="D133">
        <v>3</v>
      </c>
      <c r="E133">
        <v>1269750</v>
      </c>
      <c r="F133">
        <v>2</v>
      </c>
      <c r="G133">
        <v>5686</v>
      </c>
      <c r="H133">
        <v>4742</v>
      </c>
      <c r="I133">
        <v>40</v>
      </c>
      <c r="J133">
        <v>0.34</v>
      </c>
      <c r="K133" s="1">
        <f t="shared" si="4"/>
        <v>8.4352593842260647E-3</v>
      </c>
      <c r="L133" t="str">
        <f t="shared" si="5"/>
        <v>20:00</v>
      </c>
    </row>
    <row r="134" spans="1:12" x14ac:dyDescent="0.25">
      <c r="A134" s="6">
        <v>43435.833333333336</v>
      </c>
      <c r="B134">
        <v>32359233</v>
      </c>
      <c r="C134">
        <v>10176</v>
      </c>
      <c r="D134">
        <v>16</v>
      </c>
      <c r="E134">
        <v>1269750</v>
      </c>
      <c r="F134">
        <v>2</v>
      </c>
      <c r="G134">
        <v>2641</v>
      </c>
      <c r="H134">
        <v>1506</v>
      </c>
      <c r="I134">
        <v>12</v>
      </c>
      <c r="J134">
        <v>9.4600000000000009</v>
      </c>
      <c r="K134" s="1">
        <f t="shared" si="4"/>
        <v>7.9681274900398405E-3</v>
      </c>
      <c r="L134" t="str">
        <f t="shared" si="5"/>
        <v>20:00</v>
      </c>
    </row>
    <row r="135" spans="1:12" x14ac:dyDescent="0.25">
      <c r="A135" s="6">
        <v>43435.833333333336</v>
      </c>
      <c r="B135">
        <v>32359233</v>
      </c>
      <c r="C135">
        <v>10232</v>
      </c>
      <c r="D135">
        <v>1</v>
      </c>
      <c r="E135">
        <v>1269750</v>
      </c>
      <c r="F135">
        <v>2</v>
      </c>
      <c r="G135">
        <v>3845</v>
      </c>
      <c r="H135">
        <v>2520</v>
      </c>
      <c r="I135">
        <v>10</v>
      </c>
      <c r="J135">
        <v>7.0000000000000007E-2</v>
      </c>
      <c r="K135" s="1">
        <f t="shared" si="4"/>
        <v>3.968253968253968E-3</v>
      </c>
      <c r="L135" t="str">
        <f t="shared" si="5"/>
        <v>20:00</v>
      </c>
    </row>
    <row r="136" spans="1:12" x14ac:dyDescent="0.25">
      <c r="A136" s="6">
        <v>43435.875</v>
      </c>
      <c r="B136">
        <v>55107008</v>
      </c>
      <c r="C136">
        <v>10227</v>
      </c>
      <c r="D136">
        <v>1</v>
      </c>
      <c r="E136">
        <v>1269750</v>
      </c>
      <c r="F136">
        <v>2</v>
      </c>
      <c r="G136">
        <v>888</v>
      </c>
      <c r="H136">
        <v>857</v>
      </c>
      <c r="I136">
        <v>46</v>
      </c>
      <c r="J136">
        <v>3.5000000000000003E-2</v>
      </c>
      <c r="K136" s="1">
        <f t="shared" si="4"/>
        <v>5.3675612602100353E-2</v>
      </c>
      <c r="L136" t="str">
        <f t="shared" si="5"/>
        <v>21:00</v>
      </c>
    </row>
    <row r="137" spans="1:12" x14ac:dyDescent="0.25">
      <c r="A137" s="6">
        <v>43435.875</v>
      </c>
      <c r="B137">
        <v>55107008</v>
      </c>
      <c r="C137">
        <v>10232</v>
      </c>
      <c r="D137">
        <v>1</v>
      </c>
      <c r="E137">
        <v>1269750</v>
      </c>
      <c r="F137">
        <v>2</v>
      </c>
      <c r="G137">
        <v>1047</v>
      </c>
      <c r="H137">
        <v>983</v>
      </c>
      <c r="I137">
        <v>46</v>
      </c>
      <c r="J137">
        <v>0.315</v>
      </c>
      <c r="K137" s="1">
        <f t="shared" si="4"/>
        <v>4.6795523906408953E-2</v>
      </c>
      <c r="L137" t="str">
        <f t="shared" si="5"/>
        <v>21:00</v>
      </c>
    </row>
    <row r="138" spans="1:12" x14ac:dyDescent="0.25">
      <c r="A138" s="6">
        <v>43435.875</v>
      </c>
      <c r="B138">
        <v>43480563</v>
      </c>
      <c r="C138">
        <v>10232</v>
      </c>
      <c r="D138">
        <v>4</v>
      </c>
      <c r="E138">
        <v>1269750</v>
      </c>
      <c r="F138">
        <v>2</v>
      </c>
      <c r="G138">
        <v>284</v>
      </c>
      <c r="H138">
        <v>249</v>
      </c>
      <c r="I138">
        <v>2</v>
      </c>
      <c r="J138">
        <v>1.4E-2</v>
      </c>
      <c r="K138" s="1">
        <f t="shared" si="4"/>
        <v>8.0321285140562242E-3</v>
      </c>
      <c r="L138" t="str">
        <f t="shared" si="5"/>
        <v>21:00</v>
      </c>
    </row>
    <row r="139" spans="1:12" x14ac:dyDescent="0.25">
      <c r="A139" s="6">
        <v>43435.875</v>
      </c>
      <c r="B139">
        <v>32359233</v>
      </c>
      <c r="C139">
        <v>10232</v>
      </c>
      <c r="D139">
        <v>1</v>
      </c>
      <c r="E139">
        <v>1269750</v>
      </c>
      <c r="F139">
        <v>2</v>
      </c>
      <c r="G139">
        <v>5931</v>
      </c>
      <c r="H139">
        <v>3556</v>
      </c>
      <c r="I139">
        <v>26</v>
      </c>
      <c r="J139">
        <v>0.17499999999999999</v>
      </c>
      <c r="K139" s="1">
        <f t="shared" si="4"/>
        <v>7.3115860517435323E-3</v>
      </c>
      <c r="L139" t="str">
        <f t="shared" si="5"/>
        <v>21:00</v>
      </c>
    </row>
    <row r="140" spans="1:12" x14ac:dyDescent="0.25">
      <c r="A140" s="6">
        <v>43435.916666666664</v>
      </c>
      <c r="B140">
        <v>55107008</v>
      </c>
      <c r="C140">
        <v>10236</v>
      </c>
      <c r="D140">
        <v>1</v>
      </c>
      <c r="E140">
        <v>1269750</v>
      </c>
      <c r="F140">
        <v>2</v>
      </c>
      <c r="G140">
        <v>479</v>
      </c>
      <c r="H140">
        <v>447</v>
      </c>
      <c r="I140">
        <v>46</v>
      </c>
      <c r="J140">
        <v>0.36</v>
      </c>
      <c r="K140" s="1">
        <f t="shared" si="4"/>
        <v>0.1029082774049217</v>
      </c>
      <c r="L140" t="str">
        <f t="shared" si="5"/>
        <v>22:00</v>
      </c>
    </row>
    <row r="141" spans="1:12" x14ac:dyDescent="0.25">
      <c r="A141" s="6">
        <v>43435.916666666664</v>
      </c>
      <c r="B141">
        <v>55107008</v>
      </c>
      <c r="C141">
        <v>10227</v>
      </c>
      <c r="D141">
        <v>1</v>
      </c>
      <c r="E141">
        <v>1269750</v>
      </c>
      <c r="F141">
        <v>2</v>
      </c>
      <c r="G141">
        <v>548</v>
      </c>
      <c r="H141">
        <v>518</v>
      </c>
      <c r="I141">
        <v>39</v>
      </c>
      <c r="J141">
        <v>2.8000000000000001E-2</v>
      </c>
      <c r="K141" s="1">
        <f t="shared" si="4"/>
        <v>7.5289575289575292E-2</v>
      </c>
      <c r="L141" t="str">
        <f t="shared" si="5"/>
        <v>22:00</v>
      </c>
    </row>
    <row r="142" spans="1:12" x14ac:dyDescent="0.25">
      <c r="A142" s="6">
        <v>43435.916666666664</v>
      </c>
      <c r="B142">
        <v>55107008</v>
      </c>
      <c r="C142">
        <v>10232</v>
      </c>
      <c r="D142">
        <v>1</v>
      </c>
      <c r="E142">
        <v>1269750</v>
      </c>
      <c r="F142">
        <v>2</v>
      </c>
      <c r="G142">
        <v>661</v>
      </c>
      <c r="H142">
        <v>598</v>
      </c>
      <c r="I142">
        <v>32</v>
      </c>
      <c r="J142">
        <v>0.224</v>
      </c>
      <c r="K142" s="1">
        <f t="shared" si="4"/>
        <v>5.3511705685618728E-2</v>
      </c>
      <c r="L142" t="str">
        <f t="shared" si="5"/>
        <v>22:00</v>
      </c>
    </row>
    <row r="143" spans="1:12" x14ac:dyDescent="0.25">
      <c r="A143" s="6">
        <v>43435.916666666664</v>
      </c>
      <c r="B143">
        <v>32359233</v>
      </c>
      <c r="C143">
        <v>10171</v>
      </c>
      <c r="D143">
        <v>13</v>
      </c>
      <c r="E143">
        <v>1269750</v>
      </c>
      <c r="F143">
        <v>2</v>
      </c>
      <c r="G143">
        <v>493</v>
      </c>
      <c r="H143">
        <v>291</v>
      </c>
      <c r="I143">
        <v>6</v>
      </c>
      <c r="J143">
        <v>2.04</v>
      </c>
      <c r="K143" s="1">
        <f t="shared" si="4"/>
        <v>2.0618556701030927E-2</v>
      </c>
      <c r="L143" t="str">
        <f t="shared" si="5"/>
        <v>22:00</v>
      </c>
    </row>
    <row r="144" spans="1:12" x14ac:dyDescent="0.25">
      <c r="A144" s="6">
        <v>43435.916666666664</v>
      </c>
      <c r="B144">
        <v>43480563</v>
      </c>
      <c r="C144">
        <v>10232</v>
      </c>
      <c r="D144">
        <v>4</v>
      </c>
      <c r="E144">
        <v>1269750</v>
      </c>
      <c r="F144">
        <v>2</v>
      </c>
      <c r="G144">
        <v>228</v>
      </c>
      <c r="H144">
        <v>194</v>
      </c>
      <c r="I144">
        <v>1</v>
      </c>
      <c r="J144">
        <v>7.0000000000000001E-3</v>
      </c>
      <c r="K144" s="1">
        <f t="shared" si="4"/>
        <v>5.1546391752577319E-3</v>
      </c>
      <c r="L144" t="str">
        <f t="shared" si="5"/>
        <v>22:00</v>
      </c>
    </row>
    <row r="145" spans="1:12" x14ac:dyDescent="0.25">
      <c r="A145" s="6">
        <v>43435.916666666664</v>
      </c>
      <c r="B145">
        <v>32359233</v>
      </c>
      <c r="C145">
        <v>10232</v>
      </c>
      <c r="D145">
        <v>1</v>
      </c>
      <c r="E145">
        <v>1269750</v>
      </c>
      <c r="F145">
        <v>2</v>
      </c>
      <c r="G145">
        <v>5279</v>
      </c>
      <c r="H145">
        <v>3131</v>
      </c>
      <c r="I145">
        <v>16</v>
      </c>
      <c r="J145">
        <v>0.112</v>
      </c>
      <c r="K145" s="1">
        <f t="shared" si="4"/>
        <v>5.1101884381986587E-3</v>
      </c>
      <c r="L145" t="str">
        <f t="shared" si="5"/>
        <v>22:00</v>
      </c>
    </row>
    <row r="146" spans="1:12" x14ac:dyDescent="0.25">
      <c r="A146" s="6">
        <v>43435.958333333336</v>
      </c>
      <c r="B146">
        <v>43346372</v>
      </c>
      <c r="C146">
        <v>10224</v>
      </c>
      <c r="D146">
        <v>4</v>
      </c>
      <c r="E146">
        <v>1269750</v>
      </c>
      <c r="F146">
        <v>2</v>
      </c>
      <c r="G146">
        <v>486</v>
      </c>
      <c r="H146">
        <v>409</v>
      </c>
      <c r="I146">
        <v>58</v>
      </c>
      <c r="J146">
        <v>0.61</v>
      </c>
      <c r="K146" s="1">
        <f t="shared" si="4"/>
        <v>0.14180929095354522</v>
      </c>
      <c r="L146" t="str">
        <f t="shared" si="5"/>
        <v>23:00</v>
      </c>
    </row>
    <row r="147" spans="1:12" x14ac:dyDescent="0.25">
      <c r="A147" s="6">
        <v>43435.958333333336</v>
      </c>
      <c r="B147">
        <v>55107008</v>
      </c>
      <c r="C147">
        <v>10227</v>
      </c>
      <c r="D147">
        <v>1</v>
      </c>
      <c r="E147">
        <v>1269750</v>
      </c>
      <c r="F147">
        <v>2</v>
      </c>
      <c r="G147">
        <v>519</v>
      </c>
      <c r="H147">
        <v>487</v>
      </c>
      <c r="I147">
        <v>39</v>
      </c>
      <c r="J147">
        <v>2.1000000000000001E-2</v>
      </c>
      <c r="K147" s="1">
        <f t="shared" si="4"/>
        <v>8.0082135523613956E-2</v>
      </c>
      <c r="L147" t="str">
        <f t="shared" si="5"/>
        <v>23:00</v>
      </c>
    </row>
    <row r="148" spans="1:12" x14ac:dyDescent="0.25">
      <c r="A148" s="6">
        <v>43435.958333333336</v>
      </c>
      <c r="B148">
        <v>55107008</v>
      </c>
      <c r="C148">
        <v>10232</v>
      </c>
      <c r="D148">
        <v>1</v>
      </c>
      <c r="E148">
        <v>1269750</v>
      </c>
      <c r="F148">
        <v>2</v>
      </c>
      <c r="G148">
        <v>776</v>
      </c>
      <c r="H148">
        <v>704</v>
      </c>
      <c r="I148">
        <v>32</v>
      </c>
      <c r="J148">
        <v>0.21</v>
      </c>
      <c r="K148" s="1">
        <f t="shared" si="4"/>
        <v>4.5454545454545456E-2</v>
      </c>
      <c r="L148" t="str">
        <f t="shared" si="5"/>
        <v>23:00</v>
      </c>
    </row>
    <row r="149" spans="1:12" x14ac:dyDescent="0.25">
      <c r="A149" s="6">
        <v>43435.958333333336</v>
      </c>
      <c r="B149">
        <v>32359233</v>
      </c>
      <c r="C149">
        <v>10234</v>
      </c>
      <c r="D149">
        <v>3</v>
      </c>
      <c r="E149">
        <v>1269750</v>
      </c>
      <c r="F149">
        <v>2</v>
      </c>
      <c r="G149">
        <v>5646</v>
      </c>
      <c r="H149">
        <v>4100</v>
      </c>
      <c r="I149">
        <v>49</v>
      </c>
      <c r="J149">
        <v>0.68</v>
      </c>
      <c r="K149" s="1">
        <f t="shared" si="4"/>
        <v>1.1951219512195122E-2</v>
      </c>
      <c r="L149" t="str">
        <f t="shared" si="5"/>
        <v>23:00</v>
      </c>
    </row>
    <row r="150" spans="1:12" x14ac:dyDescent="0.25">
      <c r="A150" s="6">
        <v>43435.958333333336</v>
      </c>
      <c r="B150">
        <v>43480563</v>
      </c>
      <c r="C150">
        <v>10232</v>
      </c>
      <c r="D150">
        <v>4</v>
      </c>
      <c r="E150">
        <v>1269750</v>
      </c>
      <c r="F150">
        <v>2</v>
      </c>
      <c r="G150">
        <v>400</v>
      </c>
      <c r="H150">
        <v>353</v>
      </c>
      <c r="I150">
        <v>3</v>
      </c>
      <c r="J150">
        <v>2.1000000000000001E-2</v>
      </c>
      <c r="K150" s="1">
        <f t="shared" si="4"/>
        <v>8.4985835694051E-3</v>
      </c>
      <c r="L150" t="str">
        <f t="shared" si="5"/>
        <v>23:00</v>
      </c>
    </row>
    <row r="151" spans="1:12" x14ac:dyDescent="0.25">
      <c r="A151" s="6">
        <v>43435.958333333336</v>
      </c>
      <c r="B151">
        <v>32359233</v>
      </c>
      <c r="C151">
        <v>10232</v>
      </c>
      <c r="D151">
        <v>1</v>
      </c>
      <c r="E151">
        <v>1269750</v>
      </c>
      <c r="F151">
        <v>2</v>
      </c>
      <c r="G151">
        <v>9169</v>
      </c>
      <c r="H151">
        <v>5060</v>
      </c>
      <c r="I151">
        <v>31</v>
      </c>
      <c r="J151">
        <v>0.21</v>
      </c>
      <c r="K151" s="1">
        <f t="shared" si="4"/>
        <v>6.1264822134387354E-3</v>
      </c>
      <c r="L151" t="str">
        <f t="shared" si="5"/>
        <v>23:00</v>
      </c>
    </row>
    <row r="152" spans="1:12" x14ac:dyDescent="0.25">
      <c r="A152" s="6">
        <v>43436</v>
      </c>
      <c r="B152">
        <v>55107008</v>
      </c>
      <c r="C152">
        <v>10232</v>
      </c>
      <c r="D152">
        <v>1</v>
      </c>
      <c r="E152">
        <v>1269750</v>
      </c>
      <c r="F152">
        <v>2</v>
      </c>
      <c r="G152">
        <v>728</v>
      </c>
      <c r="H152">
        <v>634</v>
      </c>
      <c r="I152">
        <v>45</v>
      </c>
      <c r="J152">
        <v>0.28699999999999998</v>
      </c>
      <c r="K152" s="1">
        <f t="shared" si="4"/>
        <v>7.0977917981072558E-2</v>
      </c>
      <c r="L152" t="str">
        <f t="shared" si="5"/>
        <v>00:00</v>
      </c>
    </row>
    <row r="153" spans="1:12" x14ac:dyDescent="0.25">
      <c r="A153" s="6">
        <v>43436</v>
      </c>
      <c r="B153">
        <v>62310876</v>
      </c>
      <c r="C153">
        <v>10235</v>
      </c>
      <c r="D153">
        <v>1</v>
      </c>
      <c r="E153">
        <v>1643084</v>
      </c>
      <c r="F153">
        <v>2</v>
      </c>
      <c r="G153">
        <v>45</v>
      </c>
      <c r="H153">
        <v>42</v>
      </c>
      <c r="I153">
        <v>1</v>
      </c>
      <c r="J153">
        <v>4.1999999999999997E-3</v>
      </c>
      <c r="K153" s="1">
        <f t="shared" si="4"/>
        <v>2.3809523809523808E-2</v>
      </c>
      <c r="L153" t="str">
        <f t="shared" si="5"/>
        <v>00:00</v>
      </c>
    </row>
    <row r="154" spans="1:12" x14ac:dyDescent="0.25">
      <c r="A154" s="6">
        <v>43436</v>
      </c>
      <c r="B154">
        <v>43480563</v>
      </c>
      <c r="C154">
        <v>10232</v>
      </c>
      <c r="D154">
        <v>4</v>
      </c>
      <c r="E154">
        <v>1269750</v>
      </c>
      <c r="F154">
        <v>2</v>
      </c>
      <c r="G154">
        <v>1068</v>
      </c>
      <c r="H154">
        <v>922</v>
      </c>
      <c r="I154">
        <v>19</v>
      </c>
      <c r="J154">
        <v>0.11899999999999999</v>
      </c>
      <c r="K154" s="1">
        <f t="shared" si="4"/>
        <v>2.0607375271149676E-2</v>
      </c>
      <c r="L154" t="str">
        <f t="shared" si="5"/>
        <v>00:00</v>
      </c>
    </row>
    <row r="155" spans="1:12" x14ac:dyDescent="0.25">
      <c r="A155" s="6">
        <v>43436</v>
      </c>
      <c r="B155">
        <v>32359233</v>
      </c>
      <c r="C155">
        <v>10234</v>
      </c>
      <c r="D155">
        <v>3</v>
      </c>
      <c r="E155">
        <v>1269750</v>
      </c>
      <c r="F155">
        <v>2</v>
      </c>
      <c r="G155">
        <v>23563</v>
      </c>
      <c r="H155">
        <v>18961</v>
      </c>
      <c r="I155">
        <v>191</v>
      </c>
      <c r="J155">
        <v>0.34</v>
      </c>
      <c r="K155" s="1">
        <f t="shared" si="4"/>
        <v>1.0073308369811719E-2</v>
      </c>
      <c r="L155" t="str">
        <f t="shared" si="5"/>
        <v>00:00</v>
      </c>
    </row>
    <row r="156" spans="1:12" x14ac:dyDescent="0.25">
      <c r="A156" s="6">
        <v>43436</v>
      </c>
      <c r="B156">
        <v>15221664</v>
      </c>
      <c r="C156">
        <v>10235</v>
      </c>
      <c r="D156">
        <v>1</v>
      </c>
      <c r="E156">
        <v>1643084</v>
      </c>
      <c r="F156">
        <v>2</v>
      </c>
      <c r="G156">
        <v>5910</v>
      </c>
      <c r="H156">
        <v>5266</v>
      </c>
      <c r="I156">
        <v>48</v>
      </c>
      <c r="J156">
        <v>0.52659999999999996</v>
      </c>
      <c r="K156" s="1">
        <f t="shared" si="4"/>
        <v>9.1150778579567032E-3</v>
      </c>
      <c r="L156" t="str">
        <f t="shared" si="5"/>
        <v>00:00</v>
      </c>
    </row>
    <row r="157" spans="1:12" x14ac:dyDescent="0.25">
      <c r="A157" s="6">
        <v>43436</v>
      </c>
      <c r="B157">
        <v>32359233</v>
      </c>
      <c r="C157">
        <v>10171</v>
      </c>
      <c r="D157">
        <v>13</v>
      </c>
      <c r="E157">
        <v>1269750</v>
      </c>
      <c r="F157">
        <v>2</v>
      </c>
      <c r="G157">
        <v>2150</v>
      </c>
      <c r="H157">
        <v>1544</v>
      </c>
      <c r="I157">
        <v>14</v>
      </c>
      <c r="J157">
        <v>2.04</v>
      </c>
      <c r="K157" s="1">
        <f t="shared" si="4"/>
        <v>9.0673575129533671E-3</v>
      </c>
      <c r="L157" t="str">
        <f t="shared" si="5"/>
        <v>00:00</v>
      </c>
    </row>
    <row r="158" spans="1:12" x14ac:dyDescent="0.25">
      <c r="A158" s="6">
        <v>43436</v>
      </c>
      <c r="B158">
        <v>32359233</v>
      </c>
      <c r="C158">
        <v>10232</v>
      </c>
      <c r="D158">
        <v>1</v>
      </c>
      <c r="E158">
        <v>1269750</v>
      </c>
      <c r="F158">
        <v>2</v>
      </c>
      <c r="G158">
        <v>14649</v>
      </c>
      <c r="H158">
        <v>8209</v>
      </c>
      <c r="I158">
        <v>58</v>
      </c>
      <c r="J158">
        <v>0.35</v>
      </c>
      <c r="K158" s="1">
        <f t="shared" si="4"/>
        <v>7.0654160068217807E-3</v>
      </c>
      <c r="L158" t="str">
        <f t="shared" si="5"/>
        <v>00:00</v>
      </c>
    </row>
    <row r="159" spans="1:12" x14ac:dyDescent="0.25">
      <c r="A159" s="6">
        <v>43436.041666666664</v>
      </c>
      <c r="B159">
        <v>43346372</v>
      </c>
      <c r="C159">
        <v>10224</v>
      </c>
      <c r="D159">
        <v>4</v>
      </c>
      <c r="E159">
        <v>1269750</v>
      </c>
      <c r="F159">
        <v>2</v>
      </c>
      <c r="G159">
        <v>4118</v>
      </c>
      <c r="H159">
        <v>3484</v>
      </c>
      <c r="I159">
        <v>514</v>
      </c>
      <c r="J159">
        <v>0.61</v>
      </c>
      <c r="K159" s="1">
        <f t="shared" si="4"/>
        <v>0.14753157290470723</v>
      </c>
      <c r="L159" t="str">
        <f t="shared" si="5"/>
        <v>01:00</v>
      </c>
    </row>
    <row r="160" spans="1:12" x14ac:dyDescent="0.25">
      <c r="A160" s="6">
        <v>43436.041666666664</v>
      </c>
      <c r="B160">
        <v>55107008</v>
      </c>
      <c r="C160">
        <v>10167</v>
      </c>
      <c r="D160">
        <v>1</v>
      </c>
      <c r="E160">
        <v>1269750</v>
      </c>
      <c r="F160">
        <v>2</v>
      </c>
      <c r="G160">
        <v>2870</v>
      </c>
      <c r="H160">
        <v>2598</v>
      </c>
      <c r="I160">
        <v>244</v>
      </c>
      <c r="J160">
        <v>0.7</v>
      </c>
      <c r="K160" s="1">
        <f t="shared" si="4"/>
        <v>9.3918398768283298E-2</v>
      </c>
      <c r="L160" t="str">
        <f t="shared" si="5"/>
        <v>01:00</v>
      </c>
    </row>
    <row r="161" spans="1:12" x14ac:dyDescent="0.25">
      <c r="A161" s="6">
        <v>43436.041666666664</v>
      </c>
      <c r="B161">
        <v>55107008</v>
      </c>
      <c r="C161">
        <v>10224</v>
      </c>
      <c r="D161">
        <v>4</v>
      </c>
      <c r="E161">
        <v>1269750</v>
      </c>
      <c r="F161">
        <v>2</v>
      </c>
      <c r="G161">
        <v>12334</v>
      </c>
      <c r="H161">
        <v>11257</v>
      </c>
      <c r="I161">
        <v>1038</v>
      </c>
      <c r="J161">
        <v>1.22</v>
      </c>
      <c r="K161" s="1">
        <f t="shared" si="4"/>
        <v>9.2209291996091319E-2</v>
      </c>
      <c r="L161" t="str">
        <f t="shared" si="5"/>
        <v>01:00</v>
      </c>
    </row>
    <row r="162" spans="1:12" x14ac:dyDescent="0.25">
      <c r="A162" s="6">
        <v>43436.041666666664</v>
      </c>
      <c r="B162">
        <v>55107008</v>
      </c>
      <c r="C162">
        <v>10227</v>
      </c>
      <c r="D162">
        <v>1</v>
      </c>
      <c r="E162">
        <v>1269750</v>
      </c>
      <c r="F162">
        <v>2</v>
      </c>
      <c r="G162">
        <v>1281</v>
      </c>
      <c r="H162">
        <v>1212</v>
      </c>
      <c r="I162">
        <v>76</v>
      </c>
      <c r="J162">
        <v>6.3E-2</v>
      </c>
      <c r="K162" s="1">
        <f t="shared" si="4"/>
        <v>6.2706270627062702E-2</v>
      </c>
      <c r="L162" t="str">
        <f t="shared" si="5"/>
        <v>01:00</v>
      </c>
    </row>
    <row r="163" spans="1:12" x14ac:dyDescent="0.25">
      <c r="A163" s="6">
        <v>43436.041666666664</v>
      </c>
      <c r="B163">
        <v>55107008</v>
      </c>
      <c r="C163">
        <v>10232</v>
      </c>
      <c r="D163">
        <v>1</v>
      </c>
      <c r="E163">
        <v>1269750</v>
      </c>
      <c r="F163">
        <v>2</v>
      </c>
      <c r="G163">
        <v>1746</v>
      </c>
      <c r="H163">
        <v>1576</v>
      </c>
      <c r="I163">
        <v>95</v>
      </c>
      <c r="J163">
        <v>0.63700000000000001</v>
      </c>
      <c r="K163" s="1">
        <f t="shared" si="4"/>
        <v>6.0279187817258884E-2</v>
      </c>
      <c r="L163" t="str">
        <f t="shared" si="5"/>
        <v>01:00</v>
      </c>
    </row>
    <row r="164" spans="1:12" x14ac:dyDescent="0.25">
      <c r="A164" s="6">
        <v>43436.041666666664</v>
      </c>
      <c r="B164">
        <v>43480563</v>
      </c>
      <c r="C164">
        <v>10232</v>
      </c>
      <c r="D164">
        <v>4</v>
      </c>
      <c r="E164">
        <v>1269750</v>
      </c>
      <c r="F164">
        <v>2</v>
      </c>
      <c r="G164">
        <v>1814</v>
      </c>
      <c r="H164">
        <v>1558</v>
      </c>
      <c r="I164">
        <v>28</v>
      </c>
      <c r="J164">
        <v>0.16800000000000001</v>
      </c>
      <c r="K164" s="1">
        <f t="shared" si="4"/>
        <v>1.7971758664955071E-2</v>
      </c>
      <c r="L164" t="str">
        <f t="shared" si="5"/>
        <v>01:00</v>
      </c>
    </row>
    <row r="165" spans="1:12" x14ac:dyDescent="0.25">
      <c r="A165" s="6">
        <v>43436.041666666664</v>
      </c>
      <c r="B165">
        <v>32359233</v>
      </c>
      <c r="C165">
        <v>10234</v>
      </c>
      <c r="D165">
        <v>3</v>
      </c>
      <c r="E165">
        <v>1269750</v>
      </c>
      <c r="F165">
        <v>2</v>
      </c>
      <c r="G165">
        <v>34246</v>
      </c>
      <c r="H165">
        <v>28173</v>
      </c>
      <c r="I165">
        <v>327</v>
      </c>
      <c r="J165">
        <v>0.34</v>
      </c>
      <c r="K165" s="1">
        <f t="shared" si="4"/>
        <v>1.1606857629645405E-2</v>
      </c>
      <c r="L165" t="str">
        <f t="shared" si="5"/>
        <v>01:00</v>
      </c>
    </row>
    <row r="166" spans="1:12" x14ac:dyDescent="0.25">
      <c r="A166" s="6">
        <v>43436.041666666664</v>
      </c>
      <c r="B166">
        <v>32359233</v>
      </c>
      <c r="C166">
        <v>10176</v>
      </c>
      <c r="D166">
        <v>16</v>
      </c>
      <c r="E166">
        <v>1269750</v>
      </c>
      <c r="F166">
        <v>2</v>
      </c>
      <c r="G166">
        <v>2766</v>
      </c>
      <c r="H166">
        <v>2247</v>
      </c>
      <c r="I166">
        <v>20</v>
      </c>
      <c r="J166">
        <v>4.7300000000000004</v>
      </c>
      <c r="K166" s="1">
        <f t="shared" si="4"/>
        <v>8.9007565643079659E-3</v>
      </c>
      <c r="L166" t="str">
        <f t="shared" si="5"/>
        <v>01:00</v>
      </c>
    </row>
    <row r="167" spans="1:12" x14ac:dyDescent="0.25">
      <c r="A167" s="6">
        <v>43436.041666666664</v>
      </c>
      <c r="B167">
        <v>32359233</v>
      </c>
      <c r="C167">
        <v>10232</v>
      </c>
      <c r="D167">
        <v>1</v>
      </c>
      <c r="E167">
        <v>1269750</v>
      </c>
      <c r="F167">
        <v>2</v>
      </c>
      <c r="G167">
        <v>22003</v>
      </c>
      <c r="H167">
        <v>12022</v>
      </c>
      <c r="I167">
        <v>99</v>
      </c>
      <c r="J167">
        <v>0.66500000000000004</v>
      </c>
      <c r="K167" s="1">
        <f t="shared" si="4"/>
        <v>8.2349026784228913E-3</v>
      </c>
      <c r="L167" t="str">
        <f t="shared" si="5"/>
        <v>01:00</v>
      </c>
    </row>
    <row r="168" spans="1:12" x14ac:dyDescent="0.25">
      <c r="A168" s="6">
        <v>43436.083333333336</v>
      </c>
      <c r="B168">
        <v>55107008</v>
      </c>
      <c r="C168">
        <v>10234</v>
      </c>
      <c r="D168">
        <v>1</v>
      </c>
      <c r="E168">
        <v>1269750</v>
      </c>
      <c r="F168">
        <v>2</v>
      </c>
      <c r="G168">
        <v>5013</v>
      </c>
      <c r="H168">
        <v>4525</v>
      </c>
      <c r="I168">
        <v>463</v>
      </c>
      <c r="J168">
        <v>0.34</v>
      </c>
      <c r="K168" s="1">
        <f t="shared" si="4"/>
        <v>0.10232044198895028</v>
      </c>
      <c r="L168" t="str">
        <f t="shared" si="5"/>
        <v>02:00</v>
      </c>
    </row>
    <row r="169" spans="1:12" x14ac:dyDescent="0.25">
      <c r="A169" s="6">
        <v>43436.083333333336</v>
      </c>
      <c r="B169">
        <v>55107008</v>
      </c>
      <c r="C169">
        <v>10167</v>
      </c>
      <c r="D169">
        <v>1</v>
      </c>
      <c r="E169">
        <v>1269750</v>
      </c>
      <c r="F169">
        <v>2</v>
      </c>
      <c r="G169">
        <v>4883</v>
      </c>
      <c r="H169">
        <v>4402</v>
      </c>
      <c r="I169">
        <v>399</v>
      </c>
      <c r="J169">
        <v>0.7</v>
      </c>
      <c r="K169" s="1">
        <f t="shared" si="4"/>
        <v>9.064061790095411E-2</v>
      </c>
      <c r="L169" t="str">
        <f t="shared" si="5"/>
        <v>02:00</v>
      </c>
    </row>
    <row r="170" spans="1:12" x14ac:dyDescent="0.25">
      <c r="A170" s="6">
        <v>43436.083333333336</v>
      </c>
      <c r="B170">
        <v>55107008</v>
      </c>
      <c r="C170">
        <v>10224</v>
      </c>
      <c r="D170">
        <v>4</v>
      </c>
      <c r="E170">
        <v>1269750</v>
      </c>
      <c r="F170">
        <v>2</v>
      </c>
      <c r="G170">
        <v>19555</v>
      </c>
      <c r="H170">
        <v>17895</v>
      </c>
      <c r="I170">
        <v>1446</v>
      </c>
      <c r="J170">
        <v>2.44</v>
      </c>
      <c r="K170" s="1">
        <f t="shared" si="4"/>
        <v>8.0804694048616926E-2</v>
      </c>
      <c r="L170" t="str">
        <f t="shared" si="5"/>
        <v>02:00</v>
      </c>
    </row>
    <row r="171" spans="1:12" x14ac:dyDescent="0.25">
      <c r="A171" s="6">
        <v>43436.083333333336</v>
      </c>
      <c r="B171">
        <v>55107008</v>
      </c>
      <c r="C171">
        <v>10232</v>
      </c>
      <c r="D171">
        <v>1</v>
      </c>
      <c r="E171">
        <v>1269750</v>
      </c>
      <c r="F171">
        <v>2</v>
      </c>
      <c r="G171">
        <v>2811</v>
      </c>
      <c r="H171">
        <v>2536</v>
      </c>
      <c r="I171">
        <v>133</v>
      </c>
      <c r="J171">
        <v>0.90300000000000002</v>
      </c>
      <c r="K171" s="1">
        <f t="shared" si="4"/>
        <v>5.2444794952681388E-2</v>
      </c>
      <c r="L171" t="str">
        <f t="shared" si="5"/>
        <v>02:00</v>
      </c>
    </row>
    <row r="172" spans="1:12" x14ac:dyDescent="0.25">
      <c r="A172" s="6">
        <v>43436.083333333336</v>
      </c>
      <c r="B172">
        <v>55107008</v>
      </c>
      <c r="C172">
        <v>10227</v>
      </c>
      <c r="D172">
        <v>1</v>
      </c>
      <c r="E172">
        <v>1269750</v>
      </c>
      <c r="F172">
        <v>2</v>
      </c>
      <c r="G172">
        <v>2378</v>
      </c>
      <c r="H172">
        <v>2251</v>
      </c>
      <c r="I172">
        <v>113</v>
      </c>
      <c r="J172">
        <v>4.9000000000000002E-2</v>
      </c>
      <c r="K172" s="1">
        <f t="shared" si="4"/>
        <v>5.0199911150599734E-2</v>
      </c>
      <c r="L172" t="str">
        <f t="shared" si="5"/>
        <v>02:00</v>
      </c>
    </row>
    <row r="173" spans="1:12" x14ac:dyDescent="0.25">
      <c r="A173" s="6">
        <v>43436.083333333336</v>
      </c>
      <c r="B173">
        <v>43480563</v>
      </c>
      <c r="C173">
        <v>10232</v>
      </c>
      <c r="D173">
        <v>4</v>
      </c>
      <c r="E173">
        <v>1269750</v>
      </c>
      <c r="F173">
        <v>2</v>
      </c>
      <c r="G173">
        <v>2506</v>
      </c>
      <c r="H173">
        <v>2172</v>
      </c>
      <c r="I173">
        <v>34</v>
      </c>
      <c r="J173">
        <v>0.20300000000000001</v>
      </c>
      <c r="K173" s="1">
        <f t="shared" si="4"/>
        <v>1.5653775322283611E-2</v>
      </c>
      <c r="L173" t="str">
        <f t="shared" si="5"/>
        <v>02:00</v>
      </c>
    </row>
    <row r="174" spans="1:12" x14ac:dyDescent="0.25">
      <c r="A174" s="6">
        <v>43436.083333333336</v>
      </c>
      <c r="B174">
        <v>32359233</v>
      </c>
      <c r="C174">
        <v>10172</v>
      </c>
      <c r="D174">
        <v>13</v>
      </c>
      <c r="E174">
        <v>1269750</v>
      </c>
      <c r="F174">
        <v>2</v>
      </c>
      <c r="G174">
        <v>16457</v>
      </c>
      <c r="H174">
        <v>13487</v>
      </c>
      <c r="I174">
        <v>160</v>
      </c>
      <c r="J174">
        <v>2.02</v>
      </c>
      <c r="K174" s="1">
        <f t="shared" si="4"/>
        <v>1.1863275747015645E-2</v>
      </c>
      <c r="L174" t="str">
        <f t="shared" si="5"/>
        <v>02:00</v>
      </c>
    </row>
    <row r="175" spans="1:12" x14ac:dyDescent="0.25">
      <c r="A175" s="6">
        <v>43436.083333333336</v>
      </c>
      <c r="B175">
        <v>32359233</v>
      </c>
      <c r="C175">
        <v>10170</v>
      </c>
      <c r="D175">
        <v>13</v>
      </c>
      <c r="E175">
        <v>1269750</v>
      </c>
      <c r="F175">
        <v>2</v>
      </c>
      <c r="G175">
        <v>11113</v>
      </c>
      <c r="H175">
        <v>9108</v>
      </c>
      <c r="I175">
        <v>105</v>
      </c>
      <c r="J175">
        <v>2.02</v>
      </c>
      <c r="K175" s="1">
        <f t="shared" si="4"/>
        <v>1.152832674571805E-2</v>
      </c>
      <c r="L175" t="str">
        <f t="shared" si="5"/>
        <v>02:00</v>
      </c>
    </row>
    <row r="176" spans="1:12" x14ac:dyDescent="0.25">
      <c r="A176" s="6">
        <v>43436.083333333336</v>
      </c>
      <c r="B176">
        <v>32359233</v>
      </c>
      <c r="C176">
        <v>10234</v>
      </c>
      <c r="D176">
        <v>3</v>
      </c>
      <c r="E176">
        <v>1269750</v>
      </c>
      <c r="F176">
        <v>2</v>
      </c>
      <c r="G176">
        <v>46419</v>
      </c>
      <c r="H176">
        <v>38814</v>
      </c>
      <c r="I176">
        <v>413</v>
      </c>
      <c r="J176">
        <v>0.34</v>
      </c>
      <c r="K176" s="1">
        <f t="shared" si="4"/>
        <v>1.0640490544648839E-2</v>
      </c>
      <c r="L176" t="str">
        <f t="shared" si="5"/>
        <v>02:00</v>
      </c>
    </row>
    <row r="177" spans="1:12" x14ac:dyDescent="0.25">
      <c r="A177" s="6">
        <v>43436.083333333336</v>
      </c>
      <c r="B177">
        <v>32359233</v>
      </c>
      <c r="C177">
        <v>10232</v>
      </c>
      <c r="D177">
        <v>1</v>
      </c>
      <c r="E177">
        <v>1269750</v>
      </c>
      <c r="F177">
        <v>2</v>
      </c>
      <c r="G177">
        <v>29158</v>
      </c>
      <c r="H177">
        <v>17145</v>
      </c>
      <c r="I177">
        <v>139</v>
      </c>
      <c r="J177">
        <v>0.86099999999999999</v>
      </c>
      <c r="K177" s="1">
        <f t="shared" si="4"/>
        <v>8.1073199183435401E-3</v>
      </c>
      <c r="L177" t="str">
        <f t="shared" si="5"/>
        <v>02:00</v>
      </c>
    </row>
    <row r="178" spans="1:12" x14ac:dyDescent="0.25">
      <c r="A178" s="6">
        <v>43436.083333333336</v>
      </c>
      <c r="B178">
        <v>15221664</v>
      </c>
      <c r="C178">
        <v>10235</v>
      </c>
      <c r="D178">
        <v>1</v>
      </c>
      <c r="E178">
        <v>1643084</v>
      </c>
      <c r="F178">
        <v>2</v>
      </c>
      <c r="G178">
        <v>0</v>
      </c>
      <c r="H178">
        <v>2</v>
      </c>
      <c r="I178">
        <v>0</v>
      </c>
      <c r="J178">
        <v>2.0000000000000001E-4</v>
      </c>
      <c r="K178" s="1">
        <f t="shared" si="4"/>
        <v>0</v>
      </c>
      <c r="L178" t="str">
        <f t="shared" si="5"/>
        <v>02:00</v>
      </c>
    </row>
    <row r="179" spans="1:12" x14ac:dyDescent="0.25">
      <c r="A179" s="6">
        <v>43436.125</v>
      </c>
      <c r="B179">
        <v>55107008</v>
      </c>
      <c r="C179">
        <v>10231</v>
      </c>
      <c r="D179">
        <v>1</v>
      </c>
      <c r="E179">
        <v>1269750</v>
      </c>
      <c r="F179">
        <v>2</v>
      </c>
      <c r="G179">
        <v>0</v>
      </c>
      <c r="H179">
        <v>0</v>
      </c>
      <c r="I179">
        <v>0</v>
      </c>
      <c r="J179">
        <v>7.0000000000000001E-3</v>
      </c>
      <c r="K179" s="1" t="e">
        <f t="shared" si="4"/>
        <v>#DIV/0!</v>
      </c>
      <c r="L179" t="str">
        <f t="shared" si="5"/>
        <v>03:00</v>
      </c>
    </row>
    <row r="180" spans="1:12" x14ac:dyDescent="0.25">
      <c r="A180" s="6">
        <v>43436.125</v>
      </c>
      <c r="B180">
        <v>55107008</v>
      </c>
      <c r="C180">
        <v>10224</v>
      </c>
      <c r="D180">
        <v>4</v>
      </c>
      <c r="E180">
        <v>1269750</v>
      </c>
      <c r="F180">
        <v>2</v>
      </c>
      <c r="G180">
        <v>24946</v>
      </c>
      <c r="H180">
        <v>22724</v>
      </c>
      <c r="I180">
        <v>1879</v>
      </c>
      <c r="J180">
        <v>3.05</v>
      </c>
      <c r="K180" s="1">
        <f t="shared" si="4"/>
        <v>8.2687907058616436E-2</v>
      </c>
      <c r="L180" t="str">
        <f t="shared" si="5"/>
        <v>03:00</v>
      </c>
    </row>
    <row r="181" spans="1:12" x14ac:dyDescent="0.25">
      <c r="A181" s="6">
        <v>43436.125</v>
      </c>
      <c r="B181">
        <v>55107008</v>
      </c>
      <c r="C181">
        <v>10232</v>
      </c>
      <c r="D181">
        <v>1</v>
      </c>
      <c r="E181">
        <v>1269750</v>
      </c>
      <c r="F181">
        <v>2</v>
      </c>
      <c r="G181">
        <v>3839</v>
      </c>
      <c r="H181">
        <v>3466</v>
      </c>
      <c r="I181">
        <v>191</v>
      </c>
      <c r="J181">
        <v>1.2949999999999999</v>
      </c>
      <c r="K181" s="1">
        <f t="shared" si="4"/>
        <v>5.5106751298326602E-2</v>
      </c>
      <c r="L181" t="str">
        <f t="shared" si="5"/>
        <v>03:00</v>
      </c>
    </row>
    <row r="182" spans="1:12" x14ac:dyDescent="0.25">
      <c r="A182" s="6">
        <v>43436.125</v>
      </c>
      <c r="B182">
        <v>55107008</v>
      </c>
      <c r="C182">
        <v>10227</v>
      </c>
      <c r="D182">
        <v>1</v>
      </c>
      <c r="E182">
        <v>1269750</v>
      </c>
      <c r="F182">
        <v>2</v>
      </c>
      <c r="G182">
        <v>3477</v>
      </c>
      <c r="H182">
        <v>3294</v>
      </c>
      <c r="I182">
        <v>160</v>
      </c>
      <c r="J182">
        <v>0.105</v>
      </c>
      <c r="K182" s="1">
        <f t="shared" si="4"/>
        <v>4.8573163327261686E-2</v>
      </c>
      <c r="L182" t="str">
        <f t="shared" si="5"/>
        <v>03:00</v>
      </c>
    </row>
    <row r="183" spans="1:12" x14ac:dyDescent="0.25">
      <c r="A183" s="6">
        <v>43436.125</v>
      </c>
      <c r="B183">
        <v>80715286</v>
      </c>
      <c r="C183">
        <v>10172</v>
      </c>
      <c r="D183">
        <v>4</v>
      </c>
      <c r="E183">
        <v>1269750</v>
      </c>
      <c r="F183">
        <v>2</v>
      </c>
      <c r="G183">
        <v>2165</v>
      </c>
      <c r="H183">
        <v>1532</v>
      </c>
      <c r="I183">
        <v>29</v>
      </c>
      <c r="J183">
        <v>2.02</v>
      </c>
      <c r="K183" s="1">
        <f t="shared" si="4"/>
        <v>1.8929503916449087E-2</v>
      </c>
      <c r="L183" t="str">
        <f t="shared" si="5"/>
        <v>03:00</v>
      </c>
    </row>
    <row r="184" spans="1:12" x14ac:dyDescent="0.25">
      <c r="A184" s="6">
        <v>43436.125</v>
      </c>
      <c r="B184">
        <v>43480563</v>
      </c>
      <c r="C184">
        <v>10232</v>
      </c>
      <c r="D184">
        <v>4</v>
      </c>
      <c r="E184">
        <v>1269750</v>
      </c>
      <c r="F184">
        <v>2</v>
      </c>
      <c r="G184">
        <v>2623</v>
      </c>
      <c r="H184">
        <v>2353</v>
      </c>
      <c r="I184">
        <v>34</v>
      </c>
      <c r="J184">
        <v>0.217</v>
      </c>
      <c r="K184" s="1">
        <f t="shared" si="4"/>
        <v>1.4449638759031025E-2</v>
      </c>
      <c r="L184" t="str">
        <f t="shared" si="5"/>
        <v>03:00</v>
      </c>
    </row>
    <row r="185" spans="1:12" x14ac:dyDescent="0.25">
      <c r="A185" s="6">
        <v>43436.125</v>
      </c>
      <c r="B185">
        <v>32359233</v>
      </c>
      <c r="C185">
        <v>10234</v>
      </c>
      <c r="D185">
        <v>3</v>
      </c>
      <c r="E185">
        <v>1269750</v>
      </c>
      <c r="F185">
        <v>2</v>
      </c>
      <c r="G185">
        <v>51818</v>
      </c>
      <c r="H185">
        <v>43540</v>
      </c>
      <c r="I185">
        <v>457</v>
      </c>
      <c r="J185">
        <v>0.34</v>
      </c>
      <c r="K185" s="1">
        <f t="shared" si="4"/>
        <v>1.0496095544327056E-2</v>
      </c>
      <c r="L185" t="str">
        <f t="shared" si="5"/>
        <v>03:00</v>
      </c>
    </row>
    <row r="186" spans="1:12" x14ac:dyDescent="0.25">
      <c r="A186" s="6">
        <v>43436.125</v>
      </c>
      <c r="B186">
        <v>32359233</v>
      </c>
      <c r="C186">
        <v>10172</v>
      </c>
      <c r="D186">
        <v>13</v>
      </c>
      <c r="E186">
        <v>1269750</v>
      </c>
      <c r="F186">
        <v>2</v>
      </c>
      <c r="G186">
        <v>18446</v>
      </c>
      <c r="H186">
        <v>14758</v>
      </c>
      <c r="I186">
        <v>142</v>
      </c>
      <c r="J186">
        <v>2.02</v>
      </c>
      <c r="K186" s="1">
        <f t="shared" si="4"/>
        <v>9.6218999864480289E-3</v>
      </c>
      <c r="L186" t="str">
        <f t="shared" si="5"/>
        <v>03:00</v>
      </c>
    </row>
    <row r="187" spans="1:12" x14ac:dyDescent="0.25">
      <c r="A187" s="6">
        <v>43436.125</v>
      </c>
      <c r="B187">
        <v>32359233</v>
      </c>
      <c r="C187">
        <v>10232</v>
      </c>
      <c r="D187">
        <v>1</v>
      </c>
      <c r="E187">
        <v>1269750</v>
      </c>
      <c r="F187">
        <v>2</v>
      </c>
      <c r="G187">
        <v>33825</v>
      </c>
      <c r="H187">
        <v>19584</v>
      </c>
      <c r="I187">
        <v>151</v>
      </c>
      <c r="J187">
        <v>0.93799999999999994</v>
      </c>
      <c r="K187" s="1">
        <f t="shared" si="4"/>
        <v>7.7103758169934644E-3</v>
      </c>
      <c r="L187" t="str">
        <f t="shared" si="5"/>
        <v>03:00</v>
      </c>
    </row>
    <row r="188" spans="1:12" x14ac:dyDescent="0.25">
      <c r="A188" s="6">
        <v>43436.166666666664</v>
      </c>
      <c r="B188">
        <v>43346372</v>
      </c>
      <c r="C188">
        <v>10224</v>
      </c>
      <c r="D188">
        <v>4</v>
      </c>
      <c r="E188">
        <v>1269750</v>
      </c>
      <c r="F188">
        <v>2</v>
      </c>
      <c r="G188">
        <v>7842</v>
      </c>
      <c r="H188">
        <v>6636</v>
      </c>
      <c r="I188">
        <v>979</v>
      </c>
      <c r="J188">
        <v>1.22</v>
      </c>
      <c r="K188" s="1">
        <f t="shared" si="4"/>
        <v>0.1475286317058469</v>
      </c>
      <c r="L188" t="str">
        <f t="shared" si="5"/>
        <v>04:00</v>
      </c>
    </row>
    <row r="189" spans="1:12" x14ac:dyDescent="0.25">
      <c r="A189" s="6">
        <v>43436.166666666664</v>
      </c>
      <c r="B189">
        <v>55107008</v>
      </c>
      <c r="C189">
        <v>10224</v>
      </c>
      <c r="D189">
        <v>4</v>
      </c>
      <c r="E189">
        <v>1269750</v>
      </c>
      <c r="F189">
        <v>2</v>
      </c>
      <c r="G189">
        <v>29216</v>
      </c>
      <c r="H189">
        <v>26651</v>
      </c>
      <c r="I189">
        <v>2174</v>
      </c>
      <c r="J189">
        <v>4.88</v>
      </c>
      <c r="K189" s="1">
        <f t="shared" si="4"/>
        <v>8.1572924092904578E-2</v>
      </c>
      <c r="L189" t="str">
        <f t="shared" si="5"/>
        <v>04:00</v>
      </c>
    </row>
    <row r="190" spans="1:12" x14ac:dyDescent="0.25">
      <c r="A190" s="6">
        <v>43436.166666666664</v>
      </c>
      <c r="B190">
        <v>55107008</v>
      </c>
      <c r="C190">
        <v>10232</v>
      </c>
      <c r="D190">
        <v>1</v>
      </c>
      <c r="E190">
        <v>1269750</v>
      </c>
      <c r="F190">
        <v>2</v>
      </c>
      <c r="G190">
        <v>4805</v>
      </c>
      <c r="H190">
        <v>4369</v>
      </c>
      <c r="I190">
        <v>252</v>
      </c>
      <c r="J190">
        <v>1.6870000000000001</v>
      </c>
      <c r="K190" s="1">
        <f t="shared" si="4"/>
        <v>5.7679102769512477E-2</v>
      </c>
      <c r="L190" t="str">
        <f t="shared" si="5"/>
        <v>04:00</v>
      </c>
    </row>
    <row r="191" spans="1:12" x14ac:dyDescent="0.25">
      <c r="A191" s="6">
        <v>43436.166666666664</v>
      </c>
      <c r="B191">
        <v>55107008</v>
      </c>
      <c r="C191">
        <v>10227</v>
      </c>
      <c r="D191">
        <v>1</v>
      </c>
      <c r="E191">
        <v>1269750</v>
      </c>
      <c r="F191">
        <v>2</v>
      </c>
      <c r="G191">
        <v>4691</v>
      </c>
      <c r="H191">
        <v>4486</v>
      </c>
      <c r="I191">
        <v>239</v>
      </c>
      <c r="J191">
        <v>0.154</v>
      </c>
      <c r="K191" s="1">
        <f t="shared" si="4"/>
        <v>5.3276861346411054E-2</v>
      </c>
      <c r="L191" t="str">
        <f t="shared" si="5"/>
        <v>04:00</v>
      </c>
    </row>
    <row r="192" spans="1:12" x14ac:dyDescent="0.25">
      <c r="A192" s="6">
        <v>43436.166666666664</v>
      </c>
      <c r="B192">
        <v>80715286</v>
      </c>
      <c r="C192">
        <v>10167</v>
      </c>
      <c r="D192">
        <v>5</v>
      </c>
      <c r="E192">
        <v>1269750</v>
      </c>
      <c r="F192">
        <v>2</v>
      </c>
      <c r="G192">
        <v>4646</v>
      </c>
      <c r="H192">
        <v>2913</v>
      </c>
      <c r="I192">
        <v>97</v>
      </c>
      <c r="J192">
        <v>0.6</v>
      </c>
      <c r="K192" s="1">
        <f t="shared" si="4"/>
        <v>3.3299004462753176E-2</v>
      </c>
      <c r="L192" t="str">
        <f t="shared" si="5"/>
        <v>04:00</v>
      </c>
    </row>
    <row r="193" spans="1:12" x14ac:dyDescent="0.25">
      <c r="A193" s="6">
        <v>43436.166666666664</v>
      </c>
      <c r="B193">
        <v>32359233</v>
      </c>
      <c r="C193">
        <v>10234</v>
      </c>
      <c r="D193">
        <v>3</v>
      </c>
      <c r="E193">
        <v>1269750</v>
      </c>
      <c r="F193">
        <v>2</v>
      </c>
      <c r="G193">
        <v>50973</v>
      </c>
      <c r="H193">
        <v>43506</v>
      </c>
      <c r="I193">
        <v>402</v>
      </c>
      <c r="J193">
        <v>1.02</v>
      </c>
      <c r="K193" s="1">
        <f t="shared" si="4"/>
        <v>9.2401048131292244E-3</v>
      </c>
      <c r="L193" t="str">
        <f t="shared" si="5"/>
        <v>04:00</v>
      </c>
    </row>
    <row r="194" spans="1:12" x14ac:dyDescent="0.25">
      <c r="A194" s="6">
        <v>43436.166666666664</v>
      </c>
      <c r="B194">
        <v>43480563</v>
      </c>
      <c r="C194">
        <v>10232</v>
      </c>
      <c r="D194">
        <v>4</v>
      </c>
      <c r="E194">
        <v>1269750</v>
      </c>
      <c r="F194">
        <v>2</v>
      </c>
      <c r="G194">
        <v>2945</v>
      </c>
      <c r="H194">
        <v>2579</v>
      </c>
      <c r="I194">
        <v>20</v>
      </c>
      <c r="J194">
        <v>0.13300000000000001</v>
      </c>
      <c r="K194" s="1">
        <f t="shared" ref="K194:K257" si="6">I194/H194</f>
        <v>7.7549437766576195E-3</v>
      </c>
      <c r="L194" t="str">
        <f t="shared" si="5"/>
        <v>04:00</v>
      </c>
    </row>
    <row r="195" spans="1:12" x14ac:dyDescent="0.25">
      <c r="A195" s="6">
        <v>43436.166666666664</v>
      </c>
      <c r="B195">
        <v>32359233</v>
      </c>
      <c r="C195">
        <v>10232</v>
      </c>
      <c r="D195">
        <v>1</v>
      </c>
      <c r="E195">
        <v>1269750</v>
      </c>
      <c r="F195">
        <v>2</v>
      </c>
      <c r="G195">
        <v>35384</v>
      </c>
      <c r="H195">
        <v>19760</v>
      </c>
      <c r="I195">
        <v>129</v>
      </c>
      <c r="J195">
        <v>0.86099999999999999</v>
      </c>
      <c r="K195" s="1">
        <f t="shared" si="6"/>
        <v>6.5283400809716596E-3</v>
      </c>
      <c r="L195" t="str">
        <f t="shared" ref="L195:L258" si="7">TEXT(A195,"hh:mm")</f>
        <v>04:00</v>
      </c>
    </row>
    <row r="196" spans="1:12" x14ac:dyDescent="0.25">
      <c r="A196" s="6">
        <v>43436.166666666664</v>
      </c>
      <c r="B196">
        <v>32359233</v>
      </c>
      <c r="C196">
        <v>10188</v>
      </c>
      <c r="D196">
        <v>10</v>
      </c>
      <c r="E196">
        <v>1269750</v>
      </c>
      <c r="F196">
        <v>2</v>
      </c>
      <c r="G196">
        <v>2849</v>
      </c>
      <c r="H196">
        <v>2301</v>
      </c>
      <c r="I196">
        <v>14</v>
      </c>
      <c r="J196">
        <v>2.02</v>
      </c>
      <c r="K196" s="1">
        <f t="shared" si="6"/>
        <v>6.0843111690569319E-3</v>
      </c>
      <c r="L196" t="str">
        <f t="shared" si="7"/>
        <v>04:00</v>
      </c>
    </row>
    <row r="197" spans="1:12" x14ac:dyDescent="0.25">
      <c r="A197" s="6">
        <v>43436.166666666664</v>
      </c>
      <c r="B197">
        <v>42017814</v>
      </c>
      <c r="C197">
        <v>10167</v>
      </c>
      <c r="D197">
        <v>2</v>
      </c>
      <c r="E197">
        <v>1269750</v>
      </c>
      <c r="F197">
        <v>2</v>
      </c>
      <c r="G197">
        <v>1493</v>
      </c>
      <c r="H197">
        <v>1080</v>
      </c>
      <c r="I197">
        <v>1</v>
      </c>
      <c r="J197">
        <v>0.35</v>
      </c>
      <c r="K197" s="1">
        <f t="shared" si="6"/>
        <v>9.2592592592592596E-4</v>
      </c>
      <c r="L197" t="str">
        <f t="shared" si="7"/>
        <v>04:00</v>
      </c>
    </row>
    <row r="198" spans="1:12" x14ac:dyDescent="0.25">
      <c r="A198" s="6">
        <v>43436.208333333336</v>
      </c>
      <c r="B198">
        <v>43346372</v>
      </c>
      <c r="C198">
        <v>10224</v>
      </c>
      <c r="D198">
        <v>4</v>
      </c>
      <c r="E198">
        <v>1269750</v>
      </c>
      <c r="F198">
        <v>2</v>
      </c>
      <c r="G198">
        <v>8590</v>
      </c>
      <c r="H198">
        <v>7358</v>
      </c>
      <c r="I198">
        <v>1050</v>
      </c>
      <c r="J198">
        <v>0.61</v>
      </c>
      <c r="K198" s="1">
        <f t="shared" si="6"/>
        <v>0.14270182114705082</v>
      </c>
      <c r="L198" t="str">
        <f t="shared" si="7"/>
        <v>05:00</v>
      </c>
    </row>
    <row r="199" spans="1:12" x14ac:dyDescent="0.25">
      <c r="A199" s="6">
        <v>43436.208333333336</v>
      </c>
      <c r="B199">
        <v>55107008</v>
      </c>
      <c r="C199">
        <v>10167</v>
      </c>
      <c r="D199">
        <v>1</v>
      </c>
      <c r="E199">
        <v>1269750</v>
      </c>
      <c r="F199">
        <v>2</v>
      </c>
      <c r="G199">
        <v>9317</v>
      </c>
      <c r="H199">
        <v>8426</v>
      </c>
      <c r="I199">
        <v>786</v>
      </c>
      <c r="J199">
        <v>0.7</v>
      </c>
      <c r="K199" s="1">
        <f t="shared" si="6"/>
        <v>9.3282696415855682E-2</v>
      </c>
      <c r="L199" t="str">
        <f t="shared" si="7"/>
        <v>05:00</v>
      </c>
    </row>
    <row r="200" spans="1:12" x14ac:dyDescent="0.25">
      <c r="A200" s="6">
        <v>43436.208333333336</v>
      </c>
      <c r="B200">
        <v>55107008</v>
      </c>
      <c r="C200">
        <v>10234</v>
      </c>
      <c r="D200">
        <v>1</v>
      </c>
      <c r="E200">
        <v>1269750</v>
      </c>
      <c r="F200">
        <v>2</v>
      </c>
      <c r="G200">
        <v>9517</v>
      </c>
      <c r="H200">
        <v>8686</v>
      </c>
      <c r="I200">
        <v>739</v>
      </c>
      <c r="J200">
        <v>0.34</v>
      </c>
      <c r="K200" s="1">
        <f t="shared" si="6"/>
        <v>8.5079438176375782E-2</v>
      </c>
      <c r="L200" t="str">
        <f t="shared" si="7"/>
        <v>05:00</v>
      </c>
    </row>
    <row r="201" spans="1:12" x14ac:dyDescent="0.25">
      <c r="A201" s="6">
        <v>43436.208333333336</v>
      </c>
      <c r="B201">
        <v>55107008</v>
      </c>
      <c r="C201">
        <v>10224</v>
      </c>
      <c r="D201">
        <v>4</v>
      </c>
      <c r="E201">
        <v>1269750</v>
      </c>
      <c r="F201">
        <v>2</v>
      </c>
      <c r="G201">
        <v>32470</v>
      </c>
      <c r="H201">
        <v>29836</v>
      </c>
      <c r="I201">
        <v>2508</v>
      </c>
      <c r="J201">
        <v>3.66</v>
      </c>
      <c r="K201" s="1">
        <f t="shared" si="6"/>
        <v>8.4059525405550339E-2</v>
      </c>
      <c r="L201" t="str">
        <f t="shared" si="7"/>
        <v>05:00</v>
      </c>
    </row>
    <row r="202" spans="1:12" x14ac:dyDescent="0.25">
      <c r="A202" s="6">
        <v>43436.208333333336</v>
      </c>
      <c r="B202">
        <v>55107008</v>
      </c>
      <c r="C202">
        <v>10236</v>
      </c>
      <c r="D202">
        <v>1</v>
      </c>
      <c r="E202">
        <v>1269750</v>
      </c>
      <c r="F202">
        <v>2</v>
      </c>
      <c r="G202">
        <v>10022</v>
      </c>
      <c r="H202">
        <v>9290</v>
      </c>
      <c r="I202">
        <v>769</v>
      </c>
      <c r="J202">
        <v>0.36</v>
      </c>
      <c r="K202" s="1">
        <f t="shared" si="6"/>
        <v>8.2777179763186215E-2</v>
      </c>
      <c r="L202" t="str">
        <f t="shared" si="7"/>
        <v>05:00</v>
      </c>
    </row>
    <row r="203" spans="1:12" x14ac:dyDescent="0.25">
      <c r="A203" s="6">
        <v>43436.208333333336</v>
      </c>
      <c r="B203">
        <v>55107008</v>
      </c>
      <c r="C203">
        <v>10227</v>
      </c>
      <c r="D203">
        <v>1</v>
      </c>
      <c r="E203">
        <v>1269750</v>
      </c>
      <c r="F203">
        <v>2</v>
      </c>
      <c r="G203">
        <v>6244</v>
      </c>
      <c r="H203">
        <v>5981</v>
      </c>
      <c r="I203">
        <v>342</v>
      </c>
      <c r="J203">
        <v>0.23799999999999999</v>
      </c>
      <c r="K203" s="1">
        <f t="shared" si="6"/>
        <v>5.7181073399097143E-2</v>
      </c>
      <c r="L203" t="str">
        <f t="shared" si="7"/>
        <v>05:00</v>
      </c>
    </row>
    <row r="204" spans="1:12" x14ac:dyDescent="0.25">
      <c r="A204" s="6">
        <v>43436.208333333336</v>
      </c>
      <c r="B204">
        <v>55107008</v>
      </c>
      <c r="C204">
        <v>10232</v>
      </c>
      <c r="D204">
        <v>1</v>
      </c>
      <c r="E204">
        <v>1269750</v>
      </c>
      <c r="F204">
        <v>2</v>
      </c>
      <c r="G204">
        <v>5672</v>
      </c>
      <c r="H204">
        <v>5170</v>
      </c>
      <c r="I204">
        <v>263</v>
      </c>
      <c r="J204">
        <v>1.7849999999999999</v>
      </c>
      <c r="K204" s="1">
        <f t="shared" si="6"/>
        <v>5.0870406189555128E-2</v>
      </c>
      <c r="L204" t="str">
        <f t="shared" si="7"/>
        <v>05:00</v>
      </c>
    </row>
    <row r="205" spans="1:12" x14ac:dyDescent="0.25">
      <c r="A205" s="6">
        <v>43436.208333333336</v>
      </c>
      <c r="B205">
        <v>32359233</v>
      </c>
      <c r="C205">
        <v>10234</v>
      </c>
      <c r="D205">
        <v>3</v>
      </c>
      <c r="E205">
        <v>1269750</v>
      </c>
      <c r="F205">
        <v>2</v>
      </c>
      <c r="G205">
        <v>52893</v>
      </c>
      <c r="H205">
        <v>44963</v>
      </c>
      <c r="I205">
        <v>433</v>
      </c>
      <c r="J205">
        <v>0.34</v>
      </c>
      <c r="K205" s="1">
        <f t="shared" si="6"/>
        <v>9.6301403376109242E-3</v>
      </c>
      <c r="L205" t="str">
        <f t="shared" si="7"/>
        <v>05:00</v>
      </c>
    </row>
    <row r="206" spans="1:12" x14ac:dyDescent="0.25">
      <c r="A206" s="6">
        <v>43436.208333333336</v>
      </c>
      <c r="B206">
        <v>32359233</v>
      </c>
      <c r="C206">
        <v>10172</v>
      </c>
      <c r="D206">
        <v>13</v>
      </c>
      <c r="E206">
        <v>1269750</v>
      </c>
      <c r="F206">
        <v>2</v>
      </c>
      <c r="G206">
        <v>20571</v>
      </c>
      <c r="H206">
        <v>16831</v>
      </c>
      <c r="I206">
        <v>153</v>
      </c>
      <c r="J206">
        <v>2.02</v>
      </c>
      <c r="K206" s="1">
        <f t="shared" si="6"/>
        <v>9.0903689620343408E-3</v>
      </c>
      <c r="L206" t="str">
        <f t="shared" si="7"/>
        <v>05:00</v>
      </c>
    </row>
    <row r="207" spans="1:12" x14ac:dyDescent="0.25">
      <c r="A207" s="6">
        <v>43436.208333333336</v>
      </c>
      <c r="B207">
        <v>32359233</v>
      </c>
      <c r="C207">
        <v>10172</v>
      </c>
      <c r="D207">
        <v>18</v>
      </c>
      <c r="E207">
        <v>1269750</v>
      </c>
      <c r="F207">
        <v>2</v>
      </c>
      <c r="G207">
        <v>11914</v>
      </c>
      <c r="H207">
        <v>8750</v>
      </c>
      <c r="I207">
        <v>71</v>
      </c>
      <c r="J207">
        <v>2.02</v>
      </c>
      <c r="K207" s="1">
        <f t="shared" si="6"/>
        <v>8.1142857142857145E-3</v>
      </c>
      <c r="L207" t="str">
        <f t="shared" si="7"/>
        <v>05:00</v>
      </c>
    </row>
    <row r="208" spans="1:12" x14ac:dyDescent="0.25">
      <c r="A208" s="6">
        <v>43436.208333333336</v>
      </c>
      <c r="B208">
        <v>43480563</v>
      </c>
      <c r="C208">
        <v>10232</v>
      </c>
      <c r="D208">
        <v>4</v>
      </c>
      <c r="E208">
        <v>1269750</v>
      </c>
      <c r="F208">
        <v>2</v>
      </c>
      <c r="G208">
        <v>3127</v>
      </c>
      <c r="H208">
        <v>2898</v>
      </c>
      <c r="I208">
        <v>20</v>
      </c>
      <c r="J208">
        <v>0.14699999999999999</v>
      </c>
      <c r="K208" s="1">
        <f t="shared" si="6"/>
        <v>6.901311249137336E-3</v>
      </c>
      <c r="L208" t="str">
        <f t="shared" si="7"/>
        <v>05:00</v>
      </c>
    </row>
    <row r="209" spans="1:12" x14ac:dyDescent="0.25">
      <c r="A209" s="6">
        <v>43436.208333333336</v>
      </c>
      <c r="B209">
        <v>32359233</v>
      </c>
      <c r="C209">
        <v>10170</v>
      </c>
      <c r="D209">
        <v>13</v>
      </c>
      <c r="E209">
        <v>1269750</v>
      </c>
      <c r="F209">
        <v>2</v>
      </c>
      <c r="G209">
        <v>12903</v>
      </c>
      <c r="H209">
        <v>11079</v>
      </c>
      <c r="I209">
        <v>70</v>
      </c>
      <c r="J209">
        <v>2.02</v>
      </c>
      <c r="K209" s="1">
        <f t="shared" si="6"/>
        <v>6.318259770737431E-3</v>
      </c>
      <c r="L209" t="str">
        <f t="shared" si="7"/>
        <v>05:00</v>
      </c>
    </row>
    <row r="210" spans="1:12" x14ac:dyDescent="0.25">
      <c r="A210" s="6">
        <v>43436.208333333336</v>
      </c>
      <c r="B210">
        <v>32359233</v>
      </c>
      <c r="C210">
        <v>10232</v>
      </c>
      <c r="D210">
        <v>1</v>
      </c>
      <c r="E210">
        <v>1269750</v>
      </c>
      <c r="F210">
        <v>2</v>
      </c>
      <c r="G210">
        <v>37457</v>
      </c>
      <c r="H210">
        <v>20672</v>
      </c>
      <c r="I210">
        <v>111</v>
      </c>
      <c r="J210">
        <v>0.749</v>
      </c>
      <c r="K210" s="1">
        <f t="shared" si="6"/>
        <v>5.3695820433436537E-3</v>
      </c>
      <c r="L210" t="str">
        <f t="shared" si="7"/>
        <v>05:00</v>
      </c>
    </row>
    <row r="211" spans="1:12" x14ac:dyDescent="0.25">
      <c r="A211" s="6">
        <v>43436.25</v>
      </c>
      <c r="B211">
        <v>43346372</v>
      </c>
      <c r="C211">
        <v>10224</v>
      </c>
      <c r="D211">
        <v>4</v>
      </c>
      <c r="E211">
        <v>1269750</v>
      </c>
      <c r="F211">
        <v>2</v>
      </c>
      <c r="G211">
        <v>9168</v>
      </c>
      <c r="H211">
        <v>7856</v>
      </c>
      <c r="I211">
        <v>1051</v>
      </c>
      <c r="J211">
        <v>2.44</v>
      </c>
      <c r="K211" s="1">
        <f t="shared" si="6"/>
        <v>0.13378309572301425</v>
      </c>
      <c r="L211" t="str">
        <f t="shared" si="7"/>
        <v>06:00</v>
      </c>
    </row>
    <row r="212" spans="1:12" x14ac:dyDescent="0.25">
      <c r="A212" s="6">
        <v>43436.25</v>
      </c>
      <c r="B212">
        <v>55107008</v>
      </c>
      <c r="C212">
        <v>10232</v>
      </c>
      <c r="D212">
        <v>1</v>
      </c>
      <c r="E212">
        <v>1269750</v>
      </c>
      <c r="F212">
        <v>2</v>
      </c>
      <c r="G212">
        <v>6519</v>
      </c>
      <c r="H212">
        <v>5982</v>
      </c>
      <c r="I212">
        <v>704</v>
      </c>
      <c r="J212">
        <v>2.2330000000000001</v>
      </c>
      <c r="K212" s="1">
        <f t="shared" si="6"/>
        <v>0.11768639251086593</v>
      </c>
      <c r="L212" t="str">
        <f t="shared" si="7"/>
        <v>06:00</v>
      </c>
    </row>
    <row r="213" spans="1:12" x14ac:dyDescent="0.25">
      <c r="A213" s="6">
        <v>43436.25</v>
      </c>
      <c r="B213">
        <v>55107008</v>
      </c>
      <c r="C213">
        <v>10234</v>
      </c>
      <c r="D213">
        <v>1</v>
      </c>
      <c r="E213">
        <v>1269750</v>
      </c>
      <c r="F213">
        <v>2</v>
      </c>
      <c r="G213">
        <v>10377</v>
      </c>
      <c r="H213">
        <v>9422</v>
      </c>
      <c r="I213">
        <v>829</v>
      </c>
      <c r="J213">
        <v>0.34</v>
      </c>
      <c r="K213" s="1">
        <f t="shared" si="6"/>
        <v>8.7985565697304188E-2</v>
      </c>
      <c r="L213" t="str">
        <f t="shared" si="7"/>
        <v>06:00</v>
      </c>
    </row>
    <row r="214" spans="1:12" x14ac:dyDescent="0.25">
      <c r="A214" s="6">
        <v>43436.25</v>
      </c>
      <c r="B214">
        <v>55107008</v>
      </c>
      <c r="C214">
        <v>10224</v>
      </c>
      <c r="D214">
        <v>4</v>
      </c>
      <c r="E214">
        <v>1269750</v>
      </c>
      <c r="F214">
        <v>2</v>
      </c>
      <c r="G214">
        <v>34759</v>
      </c>
      <c r="H214">
        <v>31963</v>
      </c>
      <c r="I214">
        <v>2665</v>
      </c>
      <c r="J214">
        <v>2.44</v>
      </c>
      <c r="K214" s="1">
        <f t="shared" si="6"/>
        <v>8.3377655414072521E-2</v>
      </c>
      <c r="L214" t="str">
        <f t="shared" si="7"/>
        <v>06:00</v>
      </c>
    </row>
    <row r="215" spans="1:12" x14ac:dyDescent="0.25">
      <c r="A215" s="6">
        <v>43436.25</v>
      </c>
      <c r="B215">
        <v>55107008</v>
      </c>
      <c r="C215">
        <v>10172</v>
      </c>
      <c r="D215">
        <v>11</v>
      </c>
      <c r="E215">
        <v>1269750</v>
      </c>
      <c r="F215">
        <v>2</v>
      </c>
      <c r="G215">
        <v>1387</v>
      </c>
      <c r="H215">
        <v>1312</v>
      </c>
      <c r="I215">
        <v>94</v>
      </c>
      <c r="J215">
        <v>2.02</v>
      </c>
      <c r="K215" s="1">
        <f t="shared" si="6"/>
        <v>7.1646341463414628E-2</v>
      </c>
      <c r="L215" t="str">
        <f t="shared" si="7"/>
        <v>06:00</v>
      </c>
    </row>
    <row r="216" spans="1:12" x14ac:dyDescent="0.25">
      <c r="A216" s="6">
        <v>43436.25</v>
      </c>
      <c r="B216">
        <v>55107008</v>
      </c>
      <c r="C216">
        <v>10227</v>
      </c>
      <c r="D216">
        <v>1</v>
      </c>
      <c r="E216">
        <v>1269750</v>
      </c>
      <c r="F216">
        <v>2</v>
      </c>
      <c r="G216">
        <v>7743</v>
      </c>
      <c r="H216">
        <v>7424</v>
      </c>
      <c r="I216">
        <v>385</v>
      </c>
      <c r="J216">
        <v>0.315</v>
      </c>
      <c r="K216" s="1">
        <f t="shared" si="6"/>
        <v>5.1858836206896554E-2</v>
      </c>
      <c r="L216" t="str">
        <f t="shared" si="7"/>
        <v>06:00</v>
      </c>
    </row>
    <row r="217" spans="1:12" x14ac:dyDescent="0.25">
      <c r="A217" s="6">
        <v>43436.25</v>
      </c>
      <c r="B217">
        <v>43480563</v>
      </c>
      <c r="C217">
        <v>10232</v>
      </c>
      <c r="D217">
        <v>4</v>
      </c>
      <c r="E217">
        <v>1269750</v>
      </c>
      <c r="F217">
        <v>2</v>
      </c>
      <c r="G217">
        <v>3431</v>
      </c>
      <c r="H217">
        <v>3034</v>
      </c>
      <c r="I217">
        <v>38</v>
      </c>
      <c r="J217">
        <v>0.26600000000000001</v>
      </c>
      <c r="K217" s="1">
        <f t="shared" si="6"/>
        <v>1.2524719841793012E-2</v>
      </c>
      <c r="L217" t="str">
        <f t="shared" si="7"/>
        <v>06:00</v>
      </c>
    </row>
    <row r="218" spans="1:12" x14ac:dyDescent="0.25">
      <c r="A218" s="6">
        <v>43436.25</v>
      </c>
      <c r="B218">
        <v>32359233</v>
      </c>
      <c r="C218">
        <v>10234</v>
      </c>
      <c r="D218">
        <v>3</v>
      </c>
      <c r="E218">
        <v>1269750</v>
      </c>
      <c r="F218">
        <v>2</v>
      </c>
      <c r="G218">
        <v>58974</v>
      </c>
      <c r="H218">
        <v>50400</v>
      </c>
      <c r="I218">
        <v>414</v>
      </c>
      <c r="J218">
        <v>0.68</v>
      </c>
      <c r="K218" s="1">
        <f t="shared" si="6"/>
        <v>8.2142857142857139E-3</v>
      </c>
      <c r="L218" t="str">
        <f t="shared" si="7"/>
        <v>06:00</v>
      </c>
    </row>
    <row r="219" spans="1:12" x14ac:dyDescent="0.25">
      <c r="A219" s="6">
        <v>43436.25</v>
      </c>
      <c r="B219">
        <v>32359233</v>
      </c>
      <c r="C219">
        <v>10172</v>
      </c>
      <c r="D219">
        <v>18</v>
      </c>
      <c r="E219">
        <v>1269750</v>
      </c>
      <c r="F219">
        <v>2</v>
      </c>
      <c r="G219">
        <v>12598</v>
      </c>
      <c r="H219">
        <v>9589</v>
      </c>
      <c r="I219">
        <v>60</v>
      </c>
      <c r="J219">
        <v>2.02</v>
      </c>
      <c r="K219" s="1">
        <f t="shared" si="6"/>
        <v>6.257169673584315E-3</v>
      </c>
      <c r="L219" t="str">
        <f t="shared" si="7"/>
        <v>06:00</v>
      </c>
    </row>
    <row r="220" spans="1:12" x14ac:dyDescent="0.25">
      <c r="A220" s="6">
        <v>43436.25</v>
      </c>
      <c r="B220">
        <v>32359233</v>
      </c>
      <c r="C220">
        <v>10232</v>
      </c>
      <c r="D220">
        <v>1</v>
      </c>
      <c r="E220">
        <v>1269750</v>
      </c>
      <c r="F220">
        <v>2</v>
      </c>
      <c r="G220">
        <v>41237</v>
      </c>
      <c r="H220">
        <v>23333</v>
      </c>
      <c r="I220">
        <v>143</v>
      </c>
      <c r="J220">
        <v>0.92400000000000004</v>
      </c>
      <c r="K220" s="1">
        <f t="shared" si="6"/>
        <v>6.1286589808425837E-3</v>
      </c>
      <c r="L220" t="str">
        <f t="shared" si="7"/>
        <v>06:00</v>
      </c>
    </row>
    <row r="221" spans="1:12" x14ac:dyDescent="0.25">
      <c r="A221" s="6">
        <v>43436.25</v>
      </c>
      <c r="B221">
        <v>42017814</v>
      </c>
      <c r="C221">
        <v>10234</v>
      </c>
      <c r="D221">
        <v>2</v>
      </c>
      <c r="E221">
        <v>1269750</v>
      </c>
      <c r="F221">
        <v>2</v>
      </c>
      <c r="G221">
        <v>2127</v>
      </c>
      <c r="H221">
        <v>1545</v>
      </c>
      <c r="I221">
        <v>7</v>
      </c>
      <c r="J221">
        <v>0.34</v>
      </c>
      <c r="K221" s="1">
        <f t="shared" si="6"/>
        <v>4.5307443365695792E-3</v>
      </c>
      <c r="L221" t="str">
        <f t="shared" si="7"/>
        <v>06:00</v>
      </c>
    </row>
    <row r="222" spans="1:12" x14ac:dyDescent="0.25">
      <c r="A222" s="6">
        <v>43436.25</v>
      </c>
      <c r="B222">
        <v>15221664</v>
      </c>
      <c r="C222">
        <v>10235</v>
      </c>
      <c r="D222">
        <v>1</v>
      </c>
      <c r="E222">
        <v>1643084</v>
      </c>
      <c r="F222">
        <v>2</v>
      </c>
      <c r="G222">
        <v>0</v>
      </c>
      <c r="H222">
        <v>1</v>
      </c>
      <c r="I222">
        <v>0</v>
      </c>
      <c r="J222">
        <v>1E-4</v>
      </c>
      <c r="K222" s="1">
        <f t="shared" si="6"/>
        <v>0</v>
      </c>
      <c r="L222" t="str">
        <f t="shared" si="7"/>
        <v>06:00</v>
      </c>
    </row>
    <row r="223" spans="1:12" x14ac:dyDescent="0.25">
      <c r="A223" s="6">
        <v>43436.291666666664</v>
      </c>
      <c r="B223">
        <v>32359233</v>
      </c>
      <c r="C223">
        <v>10227</v>
      </c>
      <c r="D223">
        <v>2</v>
      </c>
      <c r="E223">
        <v>1269750</v>
      </c>
      <c r="F223">
        <v>2</v>
      </c>
      <c r="G223">
        <v>0</v>
      </c>
      <c r="H223">
        <v>0</v>
      </c>
      <c r="I223">
        <v>0</v>
      </c>
      <c r="J223">
        <v>7.0000000000000001E-3</v>
      </c>
      <c r="K223" s="1" t="e">
        <f t="shared" si="6"/>
        <v>#DIV/0!</v>
      </c>
      <c r="L223" t="str">
        <f t="shared" si="7"/>
        <v>07:00</v>
      </c>
    </row>
    <row r="224" spans="1:12" x14ac:dyDescent="0.25">
      <c r="A224" s="6">
        <v>43436.291666666664</v>
      </c>
      <c r="B224">
        <v>55107008</v>
      </c>
      <c r="C224">
        <v>10231</v>
      </c>
      <c r="D224">
        <v>1</v>
      </c>
      <c r="E224">
        <v>1269750</v>
      </c>
      <c r="F224">
        <v>2</v>
      </c>
      <c r="G224">
        <v>0</v>
      </c>
      <c r="H224">
        <v>0</v>
      </c>
      <c r="I224">
        <v>0</v>
      </c>
      <c r="J224">
        <v>7.0000000000000001E-3</v>
      </c>
      <c r="K224" s="1" t="e">
        <f t="shared" si="6"/>
        <v>#DIV/0!</v>
      </c>
      <c r="L224" t="str">
        <f t="shared" si="7"/>
        <v>07:00</v>
      </c>
    </row>
    <row r="225" spans="1:12" x14ac:dyDescent="0.25">
      <c r="A225" s="6">
        <v>43436.291666666664</v>
      </c>
      <c r="B225">
        <v>43346372</v>
      </c>
      <c r="C225">
        <v>10224</v>
      </c>
      <c r="D225">
        <v>4</v>
      </c>
      <c r="E225">
        <v>1269750</v>
      </c>
      <c r="F225">
        <v>2</v>
      </c>
      <c r="G225">
        <v>9754</v>
      </c>
      <c r="H225">
        <v>8272</v>
      </c>
      <c r="I225">
        <v>1103</v>
      </c>
      <c r="J225">
        <v>2.44</v>
      </c>
      <c r="K225" s="1">
        <f t="shared" si="6"/>
        <v>0.1333413926499033</v>
      </c>
      <c r="L225" t="str">
        <f t="shared" si="7"/>
        <v>07:00</v>
      </c>
    </row>
    <row r="226" spans="1:12" x14ac:dyDescent="0.25">
      <c r="A226" s="6">
        <v>43436.291666666664</v>
      </c>
      <c r="B226">
        <v>55107008</v>
      </c>
      <c r="C226">
        <v>10224</v>
      </c>
      <c r="D226">
        <v>4</v>
      </c>
      <c r="E226">
        <v>1269750</v>
      </c>
      <c r="F226">
        <v>2</v>
      </c>
      <c r="G226">
        <v>35470</v>
      </c>
      <c r="H226">
        <v>32499</v>
      </c>
      <c r="I226">
        <v>2779</v>
      </c>
      <c r="J226">
        <v>4.2699999999999996</v>
      </c>
      <c r="K226" s="1">
        <f t="shared" si="6"/>
        <v>8.551032339456599E-2</v>
      </c>
      <c r="L226" t="str">
        <f t="shared" si="7"/>
        <v>07:00</v>
      </c>
    </row>
    <row r="227" spans="1:12" x14ac:dyDescent="0.25">
      <c r="A227" s="6">
        <v>43436.291666666664</v>
      </c>
      <c r="B227">
        <v>55107008</v>
      </c>
      <c r="C227">
        <v>10176</v>
      </c>
      <c r="D227">
        <v>14</v>
      </c>
      <c r="E227">
        <v>1269750</v>
      </c>
      <c r="F227">
        <v>2</v>
      </c>
      <c r="G227">
        <v>4340</v>
      </c>
      <c r="H227">
        <v>3766</v>
      </c>
      <c r="I227">
        <v>293</v>
      </c>
      <c r="J227">
        <v>4.7300000000000004</v>
      </c>
      <c r="K227" s="1">
        <f t="shared" si="6"/>
        <v>7.7801380775358475E-2</v>
      </c>
      <c r="L227" t="str">
        <f t="shared" si="7"/>
        <v>07:00</v>
      </c>
    </row>
    <row r="228" spans="1:12" x14ac:dyDescent="0.25">
      <c r="A228" s="6">
        <v>43436.291666666664</v>
      </c>
      <c r="B228">
        <v>55107008</v>
      </c>
      <c r="C228">
        <v>10232</v>
      </c>
      <c r="D228">
        <v>1</v>
      </c>
      <c r="E228">
        <v>1269750</v>
      </c>
      <c r="F228">
        <v>2</v>
      </c>
      <c r="G228">
        <v>6935</v>
      </c>
      <c r="H228">
        <v>6386</v>
      </c>
      <c r="I228">
        <v>441</v>
      </c>
      <c r="J228">
        <v>2.5619999999999998</v>
      </c>
      <c r="K228" s="1">
        <f t="shared" si="6"/>
        <v>6.9057312871907292E-2</v>
      </c>
      <c r="L228" t="str">
        <f t="shared" si="7"/>
        <v>07:00</v>
      </c>
    </row>
    <row r="229" spans="1:12" x14ac:dyDescent="0.25">
      <c r="A229" s="6">
        <v>43436.291666666664</v>
      </c>
      <c r="B229">
        <v>55107008</v>
      </c>
      <c r="C229">
        <v>10227</v>
      </c>
      <c r="D229">
        <v>1</v>
      </c>
      <c r="E229">
        <v>1269750</v>
      </c>
      <c r="F229">
        <v>2</v>
      </c>
      <c r="G229">
        <v>8746</v>
      </c>
      <c r="H229">
        <v>8361</v>
      </c>
      <c r="I229">
        <v>538</v>
      </c>
      <c r="J229">
        <v>0.38500000000000001</v>
      </c>
      <c r="K229" s="1">
        <f t="shared" si="6"/>
        <v>6.434637005142925E-2</v>
      </c>
      <c r="L229" t="str">
        <f t="shared" si="7"/>
        <v>07:00</v>
      </c>
    </row>
    <row r="230" spans="1:12" x14ac:dyDescent="0.25">
      <c r="A230" s="6">
        <v>43436.291666666664</v>
      </c>
      <c r="B230">
        <v>43480563</v>
      </c>
      <c r="C230">
        <v>10232</v>
      </c>
      <c r="D230">
        <v>4</v>
      </c>
      <c r="E230">
        <v>1269750</v>
      </c>
      <c r="F230">
        <v>2</v>
      </c>
      <c r="G230">
        <v>3548</v>
      </c>
      <c r="H230">
        <v>3124</v>
      </c>
      <c r="I230">
        <v>47</v>
      </c>
      <c r="J230">
        <v>0.308</v>
      </c>
      <c r="K230" s="1">
        <f t="shared" si="6"/>
        <v>1.5044814340588988E-2</v>
      </c>
      <c r="L230" t="str">
        <f t="shared" si="7"/>
        <v>07:00</v>
      </c>
    </row>
    <row r="231" spans="1:12" x14ac:dyDescent="0.25">
      <c r="A231" s="6">
        <v>43436.291666666664</v>
      </c>
      <c r="B231">
        <v>32359233</v>
      </c>
      <c r="C231">
        <v>10234</v>
      </c>
      <c r="D231">
        <v>3</v>
      </c>
      <c r="E231">
        <v>1269750</v>
      </c>
      <c r="F231">
        <v>2</v>
      </c>
      <c r="G231">
        <v>60576</v>
      </c>
      <c r="H231">
        <v>51994</v>
      </c>
      <c r="I231">
        <v>504</v>
      </c>
      <c r="J231">
        <v>0.68</v>
      </c>
      <c r="K231" s="1">
        <f t="shared" si="6"/>
        <v>9.693426164557449E-3</v>
      </c>
      <c r="L231" t="str">
        <f t="shared" si="7"/>
        <v>07:00</v>
      </c>
    </row>
    <row r="232" spans="1:12" x14ac:dyDescent="0.25">
      <c r="A232" s="6">
        <v>43436.291666666664</v>
      </c>
      <c r="B232">
        <v>32359233</v>
      </c>
      <c r="C232">
        <v>10172</v>
      </c>
      <c r="D232">
        <v>13</v>
      </c>
      <c r="E232">
        <v>1269750</v>
      </c>
      <c r="F232">
        <v>2</v>
      </c>
      <c r="G232">
        <v>23663</v>
      </c>
      <c r="H232">
        <v>19411</v>
      </c>
      <c r="I232">
        <v>171</v>
      </c>
      <c r="J232">
        <v>2.02</v>
      </c>
      <c r="K232" s="1">
        <f t="shared" si="6"/>
        <v>8.8094379475555096E-3</v>
      </c>
      <c r="L232" t="str">
        <f t="shared" si="7"/>
        <v>07:00</v>
      </c>
    </row>
    <row r="233" spans="1:12" x14ac:dyDescent="0.25">
      <c r="A233" s="6">
        <v>43436.291666666664</v>
      </c>
      <c r="B233">
        <v>32359233</v>
      </c>
      <c r="C233">
        <v>10187</v>
      </c>
      <c r="D233">
        <v>6</v>
      </c>
      <c r="E233">
        <v>1269750</v>
      </c>
      <c r="F233">
        <v>2</v>
      </c>
      <c r="G233">
        <v>4941</v>
      </c>
      <c r="H233">
        <v>4002</v>
      </c>
      <c r="I233">
        <v>35</v>
      </c>
      <c r="J233">
        <v>2.02</v>
      </c>
      <c r="K233" s="1">
        <f t="shared" si="6"/>
        <v>8.7456271864067969E-3</v>
      </c>
      <c r="L233" t="str">
        <f t="shared" si="7"/>
        <v>07:00</v>
      </c>
    </row>
    <row r="234" spans="1:12" x14ac:dyDescent="0.25">
      <c r="A234" s="6">
        <v>43436.291666666664</v>
      </c>
      <c r="B234">
        <v>32359233</v>
      </c>
      <c r="C234">
        <v>10232</v>
      </c>
      <c r="D234">
        <v>1</v>
      </c>
      <c r="E234">
        <v>1269750</v>
      </c>
      <c r="F234">
        <v>2</v>
      </c>
      <c r="G234">
        <v>44957</v>
      </c>
      <c r="H234">
        <v>24695</v>
      </c>
      <c r="I234">
        <v>173</v>
      </c>
      <c r="J234">
        <v>1.113</v>
      </c>
      <c r="K234" s="1">
        <f t="shared" si="6"/>
        <v>7.0054666936626847E-3</v>
      </c>
      <c r="L234" t="str">
        <f t="shared" si="7"/>
        <v>07:00</v>
      </c>
    </row>
    <row r="235" spans="1:12" x14ac:dyDescent="0.25">
      <c r="A235" s="6">
        <v>43436.291666666664</v>
      </c>
      <c r="B235">
        <v>32359233</v>
      </c>
      <c r="C235">
        <v>10173</v>
      </c>
      <c r="D235">
        <v>4</v>
      </c>
      <c r="E235">
        <v>1269750</v>
      </c>
      <c r="F235">
        <v>2</v>
      </c>
      <c r="G235">
        <v>6221</v>
      </c>
      <c r="H235">
        <v>4656</v>
      </c>
      <c r="I235">
        <v>27</v>
      </c>
      <c r="J235">
        <v>2.02</v>
      </c>
      <c r="K235" s="1">
        <f t="shared" si="6"/>
        <v>5.7989690721649487E-3</v>
      </c>
      <c r="L235" t="str">
        <f t="shared" si="7"/>
        <v>07:00</v>
      </c>
    </row>
    <row r="236" spans="1:12" x14ac:dyDescent="0.25">
      <c r="A236" s="6">
        <v>43436.333333333336</v>
      </c>
      <c r="B236">
        <v>32359233</v>
      </c>
      <c r="C236">
        <v>10227</v>
      </c>
      <c r="D236">
        <v>2</v>
      </c>
      <c r="E236">
        <v>1269750</v>
      </c>
      <c r="F236">
        <v>2</v>
      </c>
      <c r="G236">
        <v>0</v>
      </c>
      <c r="H236">
        <v>0</v>
      </c>
      <c r="I236">
        <v>0</v>
      </c>
      <c r="J236">
        <v>7.0000000000000001E-3</v>
      </c>
      <c r="K236" s="1" t="e">
        <f t="shared" si="6"/>
        <v>#DIV/0!</v>
      </c>
      <c r="L236" t="str">
        <f t="shared" si="7"/>
        <v>08:00</v>
      </c>
    </row>
    <row r="237" spans="1:12" x14ac:dyDescent="0.25">
      <c r="A237" s="6">
        <v>43436.333333333336</v>
      </c>
      <c r="B237">
        <v>55107008</v>
      </c>
      <c r="C237">
        <v>10231</v>
      </c>
      <c r="D237">
        <v>1</v>
      </c>
      <c r="E237">
        <v>1269750</v>
      </c>
      <c r="F237">
        <v>2</v>
      </c>
      <c r="G237">
        <v>0</v>
      </c>
      <c r="H237">
        <v>0</v>
      </c>
      <c r="I237">
        <v>0</v>
      </c>
      <c r="J237">
        <v>7.0000000000000001E-3</v>
      </c>
      <c r="K237" s="1" t="e">
        <f t="shared" si="6"/>
        <v>#DIV/0!</v>
      </c>
      <c r="L237" t="str">
        <f t="shared" si="7"/>
        <v>08:00</v>
      </c>
    </row>
    <row r="238" spans="1:12" x14ac:dyDescent="0.25">
      <c r="A238" s="6">
        <v>43436.333333333336</v>
      </c>
      <c r="B238">
        <v>43346372</v>
      </c>
      <c r="C238">
        <v>10224</v>
      </c>
      <c r="D238">
        <v>4</v>
      </c>
      <c r="E238">
        <v>1269750</v>
      </c>
      <c r="F238">
        <v>2</v>
      </c>
      <c r="G238">
        <v>9922</v>
      </c>
      <c r="H238">
        <v>8367</v>
      </c>
      <c r="I238">
        <v>1115</v>
      </c>
      <c r="J238">
        <v>4.88</v>
      </c>
      <c r="K238" s="1">
        <f t="shared" si="6"/>
        <v>0.13326162304290665</v>
      </c>
      <c r="L238" t="str">
        <f t="shared" si="7"/>
        <v>08:00</v>
      </c>
    </row>
    <row r="239" spans="1:12" x14ac:dyDescent="0.25">
      <c r="A239" s="6">
        <v>43436.333333333336</v>
      </c>
      <c r="B239">
        <v>55107008</v>
      </c>
      <c r="C239">
        <v>10234</v>
      </c>
      <c r="D239">
        <v>1</v>
      </c>
      <c r="E239">
        <v>1269750</v>
      </c>
      <c r="F239">
        <v>2</v>
      </c>
      <c r="G239">
        <v>11218</v>
      </c>
      <c r="H239">
        <v>10128</v>
      </c>
      <c r="I239">
        <v>1013</v>
      </c>
      <c r="J239">
        <v>0.68</v>
      </c>
      <c r="K239" s="1">
        <f t="shared" si="6"/>
        <v>0.10001974723538705</v>
      </c>
      <c r="L239" t="str">
        <f t="shared" si="7"/>
        <v>08:00</v>
      </c>
    </row>
    <row r="240" spans="1:12" x14ac:dyDescent="0.25">
      <c r="A240" s="6">
        <v>43436.333333333336</v>
      </c>
      <c r="B240">
        <v>55107008</v>
      </c>
      <c r="C240">
        <v>10236</v>
      </c>
      <c r="D240">
        <v>1</v>
      </c>
      <c r="E240">
        <v>1269750</v>
      </c>
      <c r="F240">
        <v>2</v>
      </c>
      <c r="G240">
        <v>11841</v>
      </c>
      <c r="H240">
        <v>10924</v>
      </c>
      <c r="I240">
        <v>996</v>
      </c>
      <c r="J240">
        <v>0.36</v>
      </c>
      <c r="K240" s="1">
        <f t="shared" si="6"/>
        <v>9.1175393628707427E-2</v>
      </c>
      <c r="L240" t="str">
        <f t="shared" si="7"/>
        <v>08:00</v>
      </c>
    </row>
    <row r="241" spans="1:12" x14ac:dyDescent="0.25">
      <c r="A241" s="6">
        <v>43436.333333333336</v>
      </c>
      <c r="B241">
        <v>55107008</v>
      </c>
      <c r="C241">
        <v>10224</v>
      </c>
      <c r="D241">
        <v>4</v>
      </c>
      <c r="E241">
        <v>1269750</v>
      </c>
      <c r="F241">
        <v>2</v>
      </c>
      <c r="G241">
        <v>35265</v>
      </c>
      <c r="H241">
        <v>32221</v>
      </c>
      <c r="I241">
        <v>2778</v>
      </c>
      <c r="J241">
        <v>3.05</v>
      </c>
      <c r="K241" s="1">
        <f t="shared" si="6"/>
        <v>8.621706340585332E-2</v>
      </c>
      <c r="L241" t="str">
        <f t="shared" si="7"/>
        <v>08:00</v>
      </c>
    </row>
    <row r="242" spans="1:12" x14ac:dyDescent="0.25">
      <c r="A242" s="6">
        <v>43436.333333333336</v>
      </c>
      <c r="B242">
        <v>55107008</v>
      </c>
      <c r="C242">
        <v>10227</v>
      </c>
      <c r="D242">
        <v>1</v>
      </c>
      <c r="E242">
        <v>1269750</v>
      </c>
      <c r="F242">
        <v>2</v>
      </c>
      <c r="G242">
        <v>9652</v>
      </c>
      <c r="H242">
        <v>9270</v>
      </c>
      <c r="I242">
        <v>566</v>
      </c>
      <c r="J242">
        <v>0.42</v>
      </c>
      <c r="K242" s="1">
        <f t="shared" si="6"/>
        <v>6.1057173678532903E-2</v>
      </c>
      <c r="L242" t="str">
        <f t="shared" si="7"/>
        <v>08:00</v>
      </c>
    </row>
    <row r="243" spans="1:12" x14ac:dyDescent="0.25">
      <c r="A243" s="6">
        <v>43436.333333333336</v>
      </c>
      <c r="B243">
        <v>55107008</v>
      </c>
      <c r="C243">
        <v>10232</v>
      </c>
      <c r="D243">
        <v>1</v>
      </c>
      <c r="E243">
        <v>1269750</v>
      </c>
      <c r="F243">
        <v>2</v>
      </c>
      <c r="G243">
        <v>7169</v>
      </c>
      <c r="H243">
        <v>6614</v>
      </c>
      <c r="I243">
        <v>394</v>
      </c>
      <c r="J243">
        <v>2.5830000000000002</v>
      </c>
      <c r="K243" s="1">
        <f t="shared" si="6"/>
        <v>5.9570607801632897E-2</v>
      </c>
      <c r="L243" t="str">
        <f t="shared" si="7"/>
        <v>08:00</v>
      </c>
    </row>
    <row r="244" spans="1:12" x14ac:dyDescent="0.25">
      <c r="A244" s="6">
        <v>43436.333333333336</v>
      </c>
      <c r="B244">
        <v>43480563</v>
      </c>
      <c r="C244">
        <v>10232</v>
      </c>
      <c r="D244">
        <v>4</v>
      </c>
      <c r="E244">
        <v>1269750</v>
      </c>
      <c r="F244">
        <v>2</v>
      </c>
      <c r="G244">
        <v>3503</v>
      </c>
      <c r="H244">
        <v>2962</v>
      </c>
      <c r="I244">
        <v>34</v>
      </c>
      <c r="J244">
        <v>0.224</v>
      </c>
      <c r="K244" s="1">
        <f t="shared" si="6"/>
        <v>1.1478730587440918E-2</v>
      </c>
      <c r="L244" t="str">
        <f t="shared" si="7"/>
        <v>08:00</v>
      </c>
    </row>
    <row r="245" spans="1:12" x14ac:dyDescent="0.25">
      <c r="A245" s="6">
        <v>43436.333333333336</v>
      </c>
      <c r="B245">
        <v>32359233</v>
      </c>
      <c r="C245">
        <v>10171</v>
      </c>
      <c r="D245">
        <v>13</v>
      </c>
      <c r="E245">
        <v>1269750</v>
      </c>
      <c r="F245">
        <v>2</v>
      </c>
      <c r="G245">
        <v>11594</v>
      </c>
      <c r="H245">
        <v>8644</v>
      </c>
      <c r="I245">
        <v>93</v>
      </c>
      <c r="J245">
        <v>2.04</v>
      </c>
      <c r="K245" s="1">
        <f t="shared" si="6"/>
        <v>1.0758907913003239E-2</v>
      </c>
      <c r="L245" t="str">
        <f t="shared" si="7"/>
        <v>08:00</v>
      </c>
    </row>
    <row r="246" spans="1:12" x14ac:dyDescent="0.25">
      <c r="A246" s="6">
        <v>43436.333333333336</v>
      </c>
      <c r="B246">
        <v>32359233</v>
      </c>
      <c r="C246">
        <v>10173</v>
      </c>
      <c r="D246">
        <v>13</v>
      </c>
      <c r="E246">
        <v>1269750</v>
      </c>
      <c r="F246">
        <v>2</v>
      </c>
      <c r="G246">
        <v>12294</v>
      </c>
      <c r="H246">
        <v>10475</v>
      </c>
      <c r="I246">
        <v>105</v>
      </c>
      <c r="J246">
        <v>4.04</v>
      </c>
      <c r="K246" s="1">
        <f t="shared" si="6"/>
        <v>1.0023866348448688E-2</v>
      </c>
      <c r="L246" t="str">
        <f t="shared" si="7"/>
        <v>08:00</v>
      </c>
    </row>
    <row r="247" spans="1:12" x14ac:dyDescent="0.25">
      <c r="A247" s="6">
        <v>43436.333333333336</v>
      </c>
      <c r="B247">
        <v>32359233</v>
      </c>
      <c r="C247">
        <v>10172</v>
      </c>
      <c r="D247">
        <v>13</v>
      </c>
      <c r="E247">
        <v>1269750</v>
      </c>
      <c r="F247">
        <v>2</v>
      </c>
      <c r="G247">
        <v>24720</v>
      </c>
      <c r="H247">
        <v>20114</v>
      </c>
      <c r="I247">
        <v>200</v>
      </c>
      <c r="J247">
        <v>4.04</v>
      </c>
      <c r="K247" s="1">
        <f t="shared" si="6"/>
        <v>9.9433230585661732E-3</v>
      </c>
      <c r="L247" t="str">
        <f t="shared" si="7"/>
        <v>08:00</v>
      </c>
    </row>
    <row r="248" spans="1:12" x14ac:dyDescent="0.25">
      <c r="A248" s="6">
        <v>43436.333333333336</v>
      </c>
      <c r="B248">
        <v>32359233</v>
      </c>
      <c r="C248">
        <v>10234</v>
      </c>
      <c r="D248">
        <v>3</v>
      </c>
      <c r="E248">
        <v>1269750</v>
      </c>
      <c r="F248">
        <v>2</v>
      </c>
      <c r="G248">
        <v>61826</v>
      </c>
      <c r="H248">
        <v>52696</v>
      </c>
      <c r="I248">
        <v>519</v>
      </c>
      <c r="J248">
        <v>1.7</v>
      </c>
      <c r="K248" s="1">
        <f t="shared" si="6"/>
        <v>9.8489448914528613E-3</v>
      </c>
      <c r="L248" t="str">
        <f t="shared" si="7"/>
        <v>08:00</v>
      </c>
    </row>
    <row r="249" spans="1:12" x14ac:dyDescent="0.25">
      <c r="A249" s="6">
        <v>43436.333333333336</v>
      </c>
      <c r="B249">
        <v>32359233</v>
      </c>
      <c r="C249">
        <v>10188</v>
      </c>
      <c r="D249">
        <v>10</v>
      </c>
      <c r="E249">
        <v>1269750</v>
      </c>
      <c r="F249">
        <v>2</v>
      </c>
      <c r="G249">
        <v>3787</v>
      </c>
      <c r="H249">
        <v>3132</v>
      </c>
      <c r="I249">
        <v>28</v>
      </c>
      <c r="J249">
        <v>2.02</v>
      </c>
      <c r="K249" s="1">
        <f t="shared" si="6"/>
        <v>8.9399744572158362E-3</v>
      </c>
      <c r="L249" t="str">
        <f t="shared" si="7"/>
        <v>08:00</v>
      </c>
    </row>
    <row r="250" spans="1:12" x14ac:dyDescent="0.25">
      <c r="A250" s="6">
        <v>43436.333333333336</v>
      </c>
      <c r="B250">
        <v>32359233</v>
      </c>
      <c r="C250">
        <v>10232</v>
      </c>
      <c r="D250">
        <v>1</v>
      </c>
      <c r="E250">
        <v>1269750</v>
      </c>
      <c r="F250">
        <v>2</v>
      </c>
      <c r="G250">
        <v>47282</v>
      </c>
      <c r="H250">
        <v>25723</v>
      </c>
      <c r="I250">
        <v>174</v>
      </c>
      <c r="J250">
        <v>1.085</v>
      </c>
      <c r="K250" s="1">
        <f t="shared" si="6"/>
        <v>6.7643742953776773E-3</v>
      </c>
      <c r="L250" t="str">
        <f t="shared" si="7"/>
        <v>08:00</v>
      </c>
    </row>
    <row r="251" spans="1:12" x14ac:dyDescent="0.25">
      <c r="A251" s="6">
        <v>43436.375</v>
      </c>
      <c r="B251">
        <v>55107008</v>
      </c>
      <c r="C251">
        <v>10231</v>
      </c>
      <c r="D251">
        <v>1</v>
      </c>
      <c r="E251">
        <v>1269750</v>
      </c>
      <c r="F251">
        <v>2</v>
      </c>
      <c r="G251">
        <v>0</v>
      </c>
      <c r="H251">
        <v>0</v>
      </c>
      <c r="I251">
        <v>0</v>
      </c>
      <c r="J251">
        <v>1.4E-2</v>
      </c>
      <c r="K251" s="1" t="e">
        <f t="shared" si="6"/>
        <v>#DIV/0!</v>
      </c>
      <c r="L251" t="str">
        <f t="shared" si="7"/>
        <v>09:00</v>
      </c>
    </row>
    <row r="252" spans="1:12" x14ac:dyDescent="0.25">
      <c r="A252" s="6">
        <v>43436.375</v>
      </c>
      <c r="B252">
        <v>43346372</v>
      </c>
      <c r="C252">
        <v>10224</v>
      </c>
      <c r="D252">
        <v>4</v>
      </c>
      <c r="E252">
        <v>1269750</v>
      </c>
      <c r="F252">
        <v>2</v>
      </c>
      <c r="G252">
        <v>9255</v>
      </c>
      <c r="H252">
        <v>7819</v>
      </c>
      <c r="I252">
        <v>1153</v>
      </c>
      <c r="J252">
        <v>2.44</v>
      </c>
      <c r="K252" s="1">
        <f t="shared" si="6"/>
        <v>0.14746131218825936</v>
      </c>
      <c r="L252" t="str">
        <f t="shared" si="7"/>
        <v>09:00</v>
      </c>
    </row>
    <row r="253" spans="1:12" x14ac:dyDescent="0.25">
      <c r="A253" s="6">
        <v>43436.375</v>
      </c>
      <c r="B253">
        <v>55107008</v>
      </c>
      <c r="C253">
        <v>10234</v>
      </c>
      <c r="D253">
        <v>1</v>
      </c>
      <c r="E253">
        <v>1269750</v>
      </c>
      <c r="F253">
        <v>2</v>
      </c>
      <c r="G253">
        <v>10567</v>
      </c>
      <c r="H253">
        <v>9533</v>
      </c>
      <c r="I253">
        <v>1024</v>
      </c>
      <c r="J253">
        <v>0.68</v>
      </c>
      <c r="K253" s="1">
        <f t="shared" si="6"/>
        <v>0.10741634322878423</v>
      </c>
      <c r="L253" t="str">
        <f t="shared" si="7"/>
        <v>09:00</v>
      </c>
    </row>
    <row r="254" spans="1:12" x14ac:dyDescent="0.25">
      <c r="A254" s="6">
        <v>43436.375</v>
      </c>
      <c r="B254">
        <v>55107008</v>
      </c>
      <c r="C254">
        <v>10167</v>
      </c>
      <c r="D254">
        <v>1</v>
      </c>
      <c r="E254">
        <v>1269750</v>
      </c>
      <c r="F254">
        <v>2</v>
      </c>
      <c r="G254">
        <v>10546</v>
      </c>
      <c r="H254">
        <v>9481</v>
      </c>
      <c r="I254">
        <v>937</v>
      </c>
      <c r="J254">
        <v>1.4</v>
      </c>
      <c r="K254" s="1">
        <f t="shared" si="6"/>
        <v>9.8829237422212848E-2</v>
      </c>
      <c r="L254" t="str">
        <f t="shared" si="7"/>
        <v>09:00</v>
      </c>
    </row>
    <row r="255" spans="1:12" x14ac:dyDescent="0.25">
      <c r="A255" s="6">
        <v>43436.375</v>
      </c>
      <c r="B255">
        <v>55107008</v>
      </c>
      <c r="C255">
        <v>10224</v>
      </c>
      <c r="D255">
        <v>4</v>
      </c>
      <c r="E255">
        <v>1269750</v>
      </c>
      <c r="F255">
        <v>2</v>
      </c>
      <c r="G255">
        <v>33726</v>
      </c>
      <c r="H255">
        <v>30939</v>
      </c>
      <c r="I255">
        <v>2560</v>
      </c>
      <c r="J255">
        <v>3.05</v>
      </c>
      <c r="K255" s="1">
        <f t="shared" si="6"/>
        <v>8.2743462943210833E-2</v>
      </c>
      <c r="L255" t="str">
        <f t="shared" si="7"/>
        <v>09:00</v>
      </c>
    </row>
    <row r="256" spans="1:12" x14ac:dyDescent="0.25">
      <c r="A256" s="6">
        <v>43436.375</v>
      </c>
      <c r="B256">
        <v>55107008</v>
      </c>
      <c r="C256">
        <v>10176</v>
      </c>
      <c r="D256">
        <v>14</v>
      </c>
      <c r="E256">
        <v>1269750</v>
      </c>
      <c r="F256">
        <v>2</v>
      </c>
      <c r="G256">
        <v>4595</v>
      </c>
      <c r="H256">
        <v>3968</v>
      </c>
      <c r="I256">
        <v>298</v>
      </c>
      <c r="J256">
        <v>4.7300000000000004</v>
      </c>
      <c r="K256" s="1">
        <f t="shared" si="6"/>
        <v>7.5100806451612906E-2</v>
      </c>
      <c r="L256" t="str">
        <f t="shared" si="7"/>
        <v>09:00</v>
      </c>
    </row>
    <row r="257" spans="1:12" x14ac:dyDescent="0.25">
      <c r="A257" s="6">
        <v>43436.375</v>
      </c>
      <c r="B257">
        <v>55107008</v>
      </c>
      <c r="C257">
        <v>10227</v>
      </c>
      <c r="D257">
        <v>1</v>
      </c>
      <c r="E257">
        <v>1269750</v>
      </c>
      <c r="F257">
        <v>2</v>
      </c>
      <c r="G257">
        <v>9849</v>
      </c>
      <c r="H257">
        <v>9440</v>
      </c>
      <c r="I257">
        <v>548</v>
      </c>
      <c r="J257">
        <v>0.35699999999999998</v>
      </c>
      <c r="K257" s="1">
        <f t="shared" si="6"/>
        <v>5.8050847457627119E-2</v>
      </c>
      <c r="L257" t="str">
        <f t="shared" si="7"/>
        <v>09:00</v>
      </c>
    </row>
    <row r="258" spans="1:12" x14ac:dyDescent="0.25">
      <c r="A258" s="6">
        <v>43436.375</v>
      </c>
      <c r="B258">
        <v>55107008</v>
      </c>
      <c r="C258">
        <v>10232</v>
      </c>
      <c r="D258">
        <v>1</v>
      </c>
      <c r="E258">
        <v>1269750</v>
      </c>
      <c r="F258">
        <v>2</v>
      </c>
      <c r="G258">
        <v>7440</v>
      </c>
      <c r="H258">
        <v>6861</v>
      </c>
      <c r="I258">
        <v>383</v>
      </c>
      <c r="J258">
        <v>2.548</v>
      </c>
      <c r="K258" s="1">
        <f t="shared" ref="K258:K321" si="8">I258/H258</f>
        <v>5.5822766360588832E-2</v>
      </c>
      <c r="L258" t="str">
        <f t="shared" si="7"/>
        <v>09:00</v>
      </c>
    </row>
    <row r="259" spans="1:12" x14ac:dyDescent="0.25">
      <c r="A259" s="6">
        <v>43436.375</v>
      </c>
      <c r="B259">
        <v>94757439</v>
      </c>
      <c r="C259">
        <v>10176</v>
      </c>
      <c r="D259">
        <v>8</v>
      </c>
      <c r="E259">
        <v>1269750</v>
      </c>
      <c r="F259">
        <v>2</v>
      </c>
      <c r="G259">
        <v>138</v>
      </c>
      <c r="H259">
        <v>131</v>
      </c>
      <c r="I259">
        <v>6</v>
      </c>
      <c r="J259">
        <v>4.78</v>
      </c>
      <c r="K259" s="1">
        <f t="shared" si="8"/>
        <v>4.5801526717557252E-2</v>
      </c>
      <c r="L259" t="str">
        <f t="shared" ref="L259:L322" si="9">TEXT(A259,"hh:mm")</f>
        <v>09:00</v>
      </c>
    </row>
    <row r="260" spans="1:12" x14ac:dyDescent="0.25">
      <c r="A260" s="6">
        <v>43436.375</v>
      </c>
      <c r="B260">
        <v>43480563</v>
      </c>
      <c r="C260">
        <v>10232</v>
      </c>
      <c r="D260">
        <v>4</v>
      </c>
      <c r="E260">
        <v>1269750</v>
      </c>
      <c r="F260">
        <v>2</v>
      </c>
      <c r="G260">
        <v>3395</v>
      </c>
      <c r="H260">
        <v>2858</v>
      </c>
      <c r="I260">
        <v>41</v>
      </c>
      <c r="J260">
        <v>0.28000000000000003</v>
      </c>
      <c r="K260" s="1">
        <f t="shared" si="8"/>
        <v>1.4345696291112667E-2</v>
      </c>
      <c r="L260" t="str">
        <f t="shared" si="9"/>
        <v>09:00</v>
      </c>
    </row>
    <row r="261" spans="1:12" x14ac:dyDescent="0.25">
      <c r="A261" s="6">
        <v>43436.375</v>
      </c>
      <c r="B261">
        <v>32359233</v>
      </c>
      <c r="C261">
        <v>10172</v>
      </c>
      <c r="D261">
        <v>13</v>
      </c>
      <c r="E261">
        <v>1269750</v>
      </c>
      <c r="F261">
        <v>2</v>
      </c>
      <c r="G261">
        <v>22735</v>
      </c>
      <c r="H261">
        <v>18665</v>
      </c>
      <c r="I261">
        <v>214</v>
      </c>
      <c r="J261">
        <v>2.02</v>
      </c>
      <c r="K261" s="1">
        <f t="shared" si="8"/>
        <v>1.1465309402625235E-2</v>
      </c>
      <c r="L261" t="str">
        <f t="shared" si="9"/>
        <v>09:00</v>
      </c>
    </row>
    <row r="262" spans="1:12" x14ac:dyDescent="0.25">
      <c r="A262" s="6">
        <v>43436.375</v>
      </c>
      <c r="B262">
        <v>32359233</v>
      </c>
      <c r="C262">
        <v>10234</v>
      </c>
      <c r="D262">
        <v>3</v>
      </c>
      <c r="E262">
        <v>1269750</v>
      </c>
      <c r="F262">
        <v>2</v>
      </c>
      <c r="G262">
        <v>56239</v>
      </c>
      <c r="H262">
        <v>47742</v>
      </c>
      <c r="I262">
        <v>494</v>
      </c>
      <c r="J262">
        <v>0.34</v>
      </c>
      <c r="K262" s="1">
        <f t="shared" si="8"/>
        <v>1.0347283314482007E-2</v>
      </c>
      <c r="L262" t="str">
        <f t="shared" si="9"/>
        <v>09:00</v>
      </c>
    </row>
    <row r="263" spans="1:12" x14ac:dyDescent="0.25">
      <c r="A263" s="6">
        <v>43436.375</v>
      </c>
      <c r="B263">
        <v>32359233</v>
      </c>
      <c r="C263">
        <v>10173</v>
      </c>
      <c r="D263">
        <v>13</v>
      </c>
      <c r="E263">
        <v>1269750</v>
      </c>
      <c r="F263">
        <v>2</v>
      </c>
      <c r="G263">
        <v>11474</v>
      </c>
      <c r="H263">
        <v>9524</v>
      </c>
      <c r="I263">
        <v>90</v>
      </c>
      <c r="J263">
        <v>2.02</v>
      </c>
      <c r="K263" s="1">
        <f t="shared" si="8"/>
        <v>9.449811003779925E-3</v>
      </c>
      <c r="L263" t="str">
        <f t="shared" si="9"/>
        <v>09:00</v>
      </c>
    </row>
    <row r="264" spans="1:12" x14ac:dyDescent="0.25">
      <c r="A264" s="6">
        <v>43436.375</v>
      </c>
      <c r="B264">
        <v>32359233</v>
      </c>
      <c r="C264">
        <v>10176</v>
      </c>
      <c r="D264">
        <v>16</v>
      </c>
      <c r="E264">
        <v>1269750</v>
      </c>
      <c r="F264">
        <v>2</v>
      </c>
      <c r="G264">
        <v>9628</v>
      </c>
      <c r="H264">
        <v>7448</v>
      </c>
      <c r="I264">
        <v>63</v>
      </c>
      <c r="J264">
        <v>4.7300000000000004</v>
      </c>
      <c r="K264" s="1">
        <f t="shared" si="8"/>
        <v>8.4586466165413529E-3</v>
      </c>
      <c r="L264" t="str">
        <f t="shared" si="9"/>
        <v>09:00</v>
      </c>
    </row>
    <row r="265" spans="1:12" x14ac:dyDescent="0.25">
      <c r="A265" s="6">
        <v>43436.375</v>
      </c>
      <c r="B265">
        <v>32359233</v>
      </c>
      <c r="C265">
        <v>10232</v>
      </c>
      <c r="D265">
        <v>1</v>
      </c>
      <c r="E265">
        <v>1269750</v>
      </c>
      <c r="F265">
        <v>2</v>
      </c>
      <c r="G265">
        <v>44347</v>
      </c>
      <c r="H265">
        <v>24027</v>
      </c>
      <c r="I265">
        <v>179</v>
      </c>
      <c r="J265">
        <v>1.141</v>
      </c>
      <c r="K265" s="1">
        <f t="shared" si="8"/>
        <v>7.449952137179007E-3</v>
      </c>
      <c r="L265" t="str">
        <f t="shared" si="9"/>
        <v>09:00</v>
      </c>
    </row>
    <row r="266" spans="1:12" x14ac:dyDescent="0.25">
      <c r="A266" s="6">
        <v>43436.416666666664</v>
      </c>
      <c r="B266">
        <v>19383848</v>
      </c>
      <c r="C266">
        <v>10202</v>
      </c>
      <c r="D266">
        <v>5</v>
      </c>
      <c r="E266">
        <v>1269750</v>
      </c>
      <c r="F266">
        <v>2</v>
      </c>
      <c r="G266">
        <v>0</v>
      </c>
      <c r="H266">
        <v>0</v>
      </c>
      <c r="I266">
        <v>0</v>
      </c>
      <c r="J266">
        <v>1.2999999999999999E-2</v>
      </c>
      <c r="K266" s="1" t="e">
        <f t="shared" si="8"/>
        <v>#DIV/0!</v>
      </c>
      <c r="L266" t="str">
        <f t="shared" si="9"/>
        <v>10:00</v>
      </c>
    </row>
    <row r="267" spans="1:12" x14ac:dyDescent="0.25">
      <c r="A267" s="6">
        <v>43436.416666666664</v>
      </c>
      <c r="B267">
        <v>32359233</v>
      </c>
      <c r="C267">
        <v>10227</v>
      </c>
      <c r="D267">
        <v>2</v>
      </c>
      <c r="E267">
        <v>1269750</v>
      </c>
      <c r="F267">
        <v>2</v>
      </c>
      <c r="G267">
        <v>0</v>
      </c>
      <c r="H267">
        <v>0</v>
      </c>
      <c r="I267">
        <v>0</v>
      </c>
      <c r="J267">
        <v>7.0000000000000001E-3</v>
      </c>
      <c r="K267" s="1" t="e">
        <f t="shared" si="8"/>
        <v>#DIV/0!</v>
      </c>
      <c r="L267" t="str">
        <f t="shared" si="9"/>
        <v>10:00</v>
      </c>
    </row>
    <row r="268" spans="1:12" x14ac:dyDescent="0.25">
      <c r="A268" s="6">
        <v>43436.416666666664</v>
      </c>
      <c r="B268">
        <v>55107008</v>
      </c>
      <c r="C268">
        <v>10231</v>
      </c>
      <c r="D268">
        <v>1</v>
      </c>
      <c r="E268">
        <v>1269750</v>
      </c>
      <c r="F268">
        <v>2</v>
      </c>
      <c r="G268">
        <v>0</v>
      </c>
      <c r="H268">
        <v>0</v>
      </c>
      <c r="I268">
        <v>0</v>
      </c>
      <c r="J268">
        <v>7.0000000000000001E-3</v>
      </c>
      <c r="K268" s="1" t="e">
        <f t="shared" si="8"/>
        <v>#DIV/0!</v>
      </c>
      <c r="L268" t="str">
        <f t="shared" si="9"/>
        <v>10:00</v>
      </c>
    </row>
    <row r="269" spans="1:12" x14ac:dyDescent="0.25">
      <c r="A269" s="6">
        <v>43436.416666666664</v>
      </c>
      <c r="B269">
        <v>55107008</v>
      </c>
      <c r="C269">
        <v>10232</v>
      </c>
      <c r="D269">
        <v>1</v>
      </c>
      <c r="E269">
        <v>1269750</v>
      </c>
      <c r="F269">
        <v>2</v>
      </c>
      <c r="G269">
        <v>7072</v>
      </c>
      <c r="H269">
        <v>6565</v>
      </c>
      <c r="I269">
        <v>1176</v>
      </c>
      <c r="J269">
        <v>2.4009999999999998</v>
      </c>
      <c r="K269" s="1">
        <f t="shared" si="8"/>
        <v>0.17913175932977912</v>
      </c>
      <c r="L269" t="str">
        <f t="shared" si="9"/>
        <v>10:00</v>
      </c>
    </row>
    <row r="270" spans="1:12" x14ac:dyDescent="0.25">
      <c r="A270" s="6">
        <v>43436.416666666664</v>
      </c>
      <c r="B270">
        <v>43346372</v>
      </c>
      <c r="C270">
        <v>10224</v>
      </c>
      <c r="D270">
        <v>4</v>
      </c>
      <c r="E270">
        <v>1269750</v>
      </c>
      <c r="F270">
        <v>2</v>
      </c>
      <c r="G270">
        <v>8510</v>
      </c>
      <c r="H270">
        <v>7220</v>
      </c>
      <c r="I270">
        <v>992</v>
      </c>
      <c r="J270">
        <v>1.22</v>
      </c>
      <c r="K270" s="1">
        <f t="shared" si="8"/>
        <v>0.13739612188365652</v>
      </c>
      <c r="L270" t="str">
        <f t="shared" si="9"/>
        <v>10:00</v>
      </c>
    </row>
    <row r="271" spans="1:12" x14ac:dyDescent="0.25">
      <c r="A271" s="6">
        <v>43436.416666666664</v>
      </c>
      <c r="B271">
        <v>55107008</v>
      </c>
      <c r="C271">
        <v>10234</v>
      </c>
      <c r="D271">
        <v>1</v>
      </c>
      <c r="E271">
        <v>1269750</v>
      </c>
      <c r="F271">
        <v>2</v>
      </c>
      <c r="G271">
        <v>9544</v>
      </c>
      <c r="H271">
        <v>8630</v>
      </c>
      <c r="I271">
        <v>818</v>
      </c>
      <c r="J271">
        <v>0.68</v>
      </c>
      <c r="K271" s="1">
        <f t="shared" si="8"/>
        <v>9.47856315179606E-2</v>
      </c>
      <c r="L271" t="str">
        <f t="shared" si="9"/>
        <v>10:00</v>
      </c>
    </row>
    <row r="272" spans="1:12" x14ac:dyDescent="0.25">
      <c r="A272" s="6">
        <v>43436.416666666664</v>
      </c>
      <c r="B272">
        <v>55107008</v>
      </c>
      <c r="C272">
        <v>10167</v>
      </c>
      <c r="D272">
        <v>1</v>
      </c>
      <c r="E272">
        <v>1269750</v>
      </c>
      <c r="F272">
        <v>2</v>
      </c>
      <c r="G272">
        <v>9497</v>
      </c>
      <c r="H272">
        <v>8541</v>
      </c>
      <c r="I272">
        <v>797</v>
      </c>
      <c r="J272">
        <v>1.4</v>
      </c>
      <c r="K272" s="1">
        <f t="shared" si="8"/>
        <v>9.3314600163915226E-2</v>
      </c>
      <c r="L272" t="str">
        <f t="shared" si="9"/>
        <v>10:00</v>
      </c>
    </row>
    <row r="273" spans="1:12" x14ac:dyDescent="0.25">
      <c r="A273" s="6">
        <v>43436.416666666664</v>
      </c>
      <c r="B273">
        <v>55107008</v>
      </c>
      <c r="C273">
        <v>10224</v>
      </c>
      <c r="D273">
        <v>4</v>
      </c>
      <c r="E273">
        <v>1269750</v>
      </c>
      <c r="F273">
        <v>2</v>
      </c>
      <c r="G273">
        <v>29844</v>
      </c>
      <c r="H273">
        <v>27332</v>
      </c>
      <c r="I273">
        <v>2312</v>
      </c>
      <c r="J273">
        <v>4.88</v>
      </c>
      <c r="K273" s="1">
        <f t="shared" si="8"/>
        <v>8.4589492170349778E-2</v>
      </c>
      <c r="L273" t="str">
        <f t="shared" si="9"/>
        <v>10:00</v>
      </c>
    </row>
    <row r="274" spans="1:12" x14ac:dyDescent="0.25">
      <c r="A274" s="6">
        <v>43436.416666666664</v>
      </c>
      <c r="B274">
        <v>55107008</v>
      </c>
      <c r="C274">
        <v>10227</v>
      </c>
      <c r="D274">
        <v>1</v>
      </c>
      <c r="E274">
        <v>1269750</v>
      </c>
      <c r="F274">
        <v>2</v>
      </c>
      <c r="G274">
        <v>9480</v>
      </c>
      <c r="H274">
        <v>9076</v>
      </c>
      <c r="I274">
        <v>580</v>
      </c>
      <c r="J274">
        <v>0.35699999999999998</v>
      </c>
      <c r="K274" s="1">
        <f t="shared" si="8"/>
        <v>6.3904803878360505E-2</v>
      </c>
      <c r="L274" t="str">
        <f t="shared" si="9"/>
        <v>10:00</v>
      </c>
    </row>
    <row r="275" spans="1:12" x14ac:dyDescent="0.25">
      <c r="A275" s="6">
        <v>43436.416666666664</v>
      </c>
      <c r="B275">
        <v>43480563</v>
      </c>
      <c r="C275">
        <v>10232</v>
      </c>
      <c r="D275">
        <v>4</v>
      </c>
      <c r="E275">
        <v>1269750</v>
      </c>
      <c r="F275">
        <v>2</v>
      </c>
      <c r="G275">
        <v>3068</v>
      </c>
      <c r="H275">
        <v>2676</v>
      </c>
      <c r="I275">
        <v>37</v>
      </c>
      <c r="J275">
        <v>0.252</v>
      </c>
      <c r="K275" s="1">
        <f t="shared" si="8"/>
        <v>1.382660687593423E-2</v>
      </c>
      <c r="L275" t="str">
        <f t="shared" si="9"/>
        <v>10:00</v>
      </c>
    </row>
    <row r="276" spans="1:12" x14ac:dyDescent="0.25">
      <c r="A276" s="6">
        <v>43436.416666666664</v>
      </c>
      <c r="B276">
        <v>32359233</v>
      </c>
      <c r="C276">
        <v>10171</v>
      </c>
      <c r="D276">
        <v>4</v>
      </c>
      <c r="E276">
        <v>1269750</v>
      </c>
      <c r="F276">
        <v>2</v>
      </c>
      <c r="G276">
        <v>9762</v>
      </c>
      <c r="H276">
        <v>7112</v>
      </c>
      <c r="I276">
        <v>73</v>
      </c>
      <c r="J276">
        <v>2.04</v>
      </c>
      <c r="K276" s="1">
        <f t="shared" si="8"/>
        <v>1.0264341957255342E-2</v>
      </c>
      <c r="L276" t="str">
        <f t="shared" si="9"/>
        <v>10:00</v>
      </c>
    </row>
    <row r="277" spans="1:12" x14ac:dyDescent="0.25">
      <c r="A277" s="6">
        <v>43436.416666666664</v>
      </c>
      <c r="B277">
        <v>32359233</v>
      </c>
      <c r="C277">
        <v>10234</v>
      </c>
      <c r="D277">
        <v>3</v>
      </c>
      <c r="E277">
        <v>1269750</v>
      </c>
      <c r="F277">
        <v>2</v>
      </c>
      <c r="G277">
        <v>51707</v>
      </c>
      <c r="H277">
        <v>44013</v>
      </c>
      <c r="I277">
        <v>425</v>
      </c>
      <c r="J277">
        <v>0.34</v>
      </c>
      <c r="K277" s="1">
        <f t="shared" si="8"/>
        <v>9.6562379297025873E-3</v>
      </c>
      <c r="L277" t="str">
        <f t="shared" si="9"/>
        <v>10:00</v>
      </c>
    </row>
    <row r="278" spans="1:12" x14ac:dyDescent="0.25">
      <c r="A278" s="6">
        <v>43436.416666666664</v>
      </c>
      <c r="B278">
        <v>32359233</v>
      </c>
      <c r="C278">
        <v>10232</v>
      </c>
      <c r="D278">
        <v>1</v>
      </c>
      <c r="E278">
        <v>1269750</v>
      </c>
      <c r="F278">
        <v>2</v>
      </c>
      <c r="G278">
        <v>42004</v>
      </c>
      <c r="H278">
        <v>22625</v>
      </c>
      <c r="I278">
        <v>135</v>
      </c>
      <c r="J278">
        <v>0.86799999999999999</v>
      </c>
      <c r="K278" s="1">
        <f t="shared" si="8"/>
        <v>5.9668508287292815E-3</v>
      </c>
      <c r="L278" t="str">
        <f t="shared" si="9"/>
        <v>10:00</v>
      </c>
    </row>
    <row r="279" spans="1:12" x14ac:dyDescent="0.25">
      <c r="A279" s="6">
        <v>43436.458333333336</v>
      </c>
      <c r="B279">
        <v>43346372</v>
      </c>
      <c r="C279">
        <v>10224</v>
      </c>
      <c r="D279">
        <v>4</v>
      </c>
      <c r="E279">
        <v>1269750</v>
      </c>
      <c r="F279">
        <v>2</v>
      </c>
      <c r="G279">
        <v>7804</v>
      </c>
      <c r="H279">
        <v>6489</v>
      </c>
      <c r="I279">
        <v>867</v>
      </c>
      <c r="J279">
        <v>0.61</v>
      </c>
      <c r="K279" s="1">
        <f t="shared" si="8"/>
        <v>0.13361072584373554</v>
      </c>
      <c r="L279" t="str">
        <f t="shared" si="9"/>
        <v>11:00</v>
      </c>
    </row>
    <row r="280" spans="1:12" x14ac:dyDescent="0.25">
      <c r="A280" s="6">
        <v>43436.458333333336</v>
      </c>
      <c r="B280">
        <v>55107008</v>
      </c>
      <c r="C280">
        <v>10224</v>
      </c>
      <c r="D280">
        <v>4</v>
      </c>
      <c r="E280">
        <v>1269750</v>
      </c>
      <c r="F280">
        <v>2</v>
      </c>
      <c r="G280">
        <v>27263</v>
      </c>
      <c r="H280">
        <v>24983</v>
      </c>
      <c r="I280">
        <v>2151</v>
      </c>
      <c r="J280">
        <v>1.83</v>
      </c>
      <c r="K280" s="1">
        <f t="shared" si="8"/>
        <v>8.6098547011968132E-2</v>
      </c>
      <c r="L280" t="str">
        <f t="shared" si="9"/>
        <v>11:00</v>
      </c>
    </row>
    <row r="281" spans="1:12" x14ac:dyDescent="0.25">
      <c r="A281" s="6">
        <v>43436.458333333336</v>
      </c>
      <c r="B281">
        <v>55107008</v>
      </c>
      <c r="C281">
        <v>10227</v>
      </c>
      <c r="D281">
        <v>1</v>
      </c>
      <c r="E281">
        <v>1269750</v>
      </c>
      <c r="F281">
        <v>2</v>
      </c>
      <c r="G281">
        <v>8794</v>
      </c>
      <c r="H281">
        <v>8389</v>
      </c>
      <c r="I281">
        <v>504</v>
      </c>
      <c r="J281">
        <v>0.39200000000000002</v>
      </c>
      <c r="K281" s="1">
        <f t="shared" si="8"/>
        <v>6.0078674454642982E-2</v>
      </c>
      <c r="L281" t="str">
        <f t="shared" si="9"/>
        <v>11:00</v>
      </c>
    </row>
    <row r="282" spans="1:12" x14ac:dyDescent="0.25">
      <c r="A282" s="6">
        <v>43436.458333333336</v>
      </c>
      <c r="B282">
        <v>55107008</v>
      </c>
      <c r="C282">
        <v>10232</v>
      </c>
      <c r="D282">
        <v>1</v>
      </c>
      <c r="E282">
        <v>1269750</v>
      </c>
      <c r="F282">
        <v>2</v>
      </c>
      <c r="G282">
        <v>6476</v>
      </c>
      <c r="H282">
        <v>5906</v>
      </c>
      <c r="I282">
        <v>335</v>
      </c>
      <c r="J282">
        <v>2.1909999999999998</v>
      </c>
      <c r="K282" s="1">
        <f t="shared" si="8"/>
        <v>5.6721977649847613E-2</v>
      </c>
      <c r="L282" t="str">
        <f t="shared" si="9"/>
        <v>11:00</v>
      </c>
    </row>
    <row r="283" spans="1:12" x14ac:dyDescent="0.25">
      <c r="A283" s="6">
        <v>43436.458333333336</v>
      </c>
      <c r="B283">
        <v>43480563</v>
      </c>
      <c r="C283">
        <v>10232</v>
      </c>
      <c r="D283">
        <v>4</v>
      </c>
      <c r="E283">
        <v>1269750</v>
      </c>
      <c r="F283">
        <v>2</v>
      </c>
      <c r="G283">
        <v>2872</v>
      </c>
      <c r="H283">
        <v>2451</v>
      </c>
      <c r="I283">
        <v>40</v>
      </c>
      <c r="J283">
        <v>0.252</v>
      </c>
      <c r="K283" s="1">
        <f t="shared" si="8"/>
        <v>1.6319869441044473E-2</v>
      </c>
      <c r="L283" t="str">
        <f t="shared" si="9"/>
        <v>11:00</v>
      </c>
    </row>
    <row r="284" spans="1:12" x14ac:dyDescent="0.25">
      <c r="A284" s="6">
        <v>43436.458333333336</v>
      </c>
      <c r="B284">
        <v>32359233</v>
      </c>
      <c r="C284">
        <v>10187</v>
      </c>
      <c r="D284">
        <v>6</v>
      </c>
      <c r="E284">
        <v>1269750</v>
      </c>
      <c r="F284">
        <v>2</v>
      </c>
      <c r="G284">
        <v>3834</v>
      </c>
      <c r="H284">
        <v>3086</v>
      </c>
      <c r="I284">
        <v>50</v>
      </c>
      <c r="J284">
        <v>2.02</v>
      </c>
      <c r="K284" s="1">
        <f t="shared" si="8"/>
        <v>1.6202203499675955E-2</v>
      </c>
      <c r="L284" t="str">
        <f t="shared" si="9"/>
        <v>11:00</v>
      </c>
    </row>
    <row r="285" spans="1:12" x14ac:dyDescent="0.25">
      <c r="A285" s="6">
        <v>43436.458333333336</v>
      </c>
      <c r="B285">
        <v>32359233</v>
      </c>
      <c r="C285">
        <v>10170</v>
      </c>
      <c r="D285">
        <v>13</v>
      </c>
      <c r="E285">
        <v>1269750</v>
      </c>
      <c r="F285">
        <v>2</v>
      </c>
      <c r="G285">
        <v>15696</v>
      </c>
      <c r="H285">
        <v>12608</v>
      </c>
      <c r="I285">
        <v>134</v>
      </c>
      <c r="J285">
        <v>4.04</v>
      </c>
      <c r="K285" s="1">
        <f t="shared" si="8"/>
        <v>1.0628172588832488E-2</v>
      </c>
      <c r="L285" t="str">
        <f t="shared" si="9"/>
        <v>11:00</v>
      </c>
    </row>
    <row r="286" spans="1:12" x14ac:dyDescent="0.25">
      <c r="A286" s="6">
        <v>43436.458333333336</v>
      </c>
      <c r="B286">
        <v>32359233</v>
      </c>
      <c r="C286">
        <v>10234</v>
      </c>
      <c r="D286">
        <v>3</v>
      </c>
      <c r="E286">
        <v>1269750</v>
      </c>
      <c r="F286">
        <v>2</v>
      </c>
      <c r="G286">
        <v>51924</v>
      </c>
      <c r="H286">
        <v>43561</v>
      </c>
      <c r="I286">
        <v>415</v>
      </c>
      <c r="J286">
        <v>0.68</v>
      </c>
      <c r="K286" s="1">
        <f t="shared" si="8"/>
        <v>9.5268703656940842E-3</v>
      </c>
      <c r="L286" t="str">
        <f t="shared" si="9"/>
        <v>11:00</v>
      </c>
    </row>
    <row r="287" spans="1:12" x14ac:dyDescent="0.25">
      <c r="A287" s="6">
        <v>43436.458333333336</v>
      </c>
      <c r="B287">
        <v>32359233</v>
      </c>
      <c r="C287">
        <v>10232</v>
      </c>
      <c r="D287">
        <v>1</v>
      </c>
      <c r="E287">
        <v>1269750</v>
      </c>
      <c r="F287">
        <v>2</v>
      </c>
      <c r="G287">
        <v>42983</v>
      </c>
      <c r="H287">
        <v>22436</v>
      </c>
      <c r="I287">
        <v>173</v>
      </c>
      <c r="J287">
        <v>1.1200000000000001</v>
      </c>
      <c r="K287" s="1">
        <f t="shared" si="8"/>
        <v>7.7108218933856299E-3</v>
      </c>
      <c r="L287" t="str">
        <f t="shared" si="9"/>
        <v>11:00</v>
      </c>
    </row>
    <row r="288" spans="1:12" x14ac:dyDescent="0.25">
      <c r="A288" s="6">
        <v>43436.458333333336</v>
      </c>
      <c r="B288">
        <v>32359233</v>
      </c>
      <c r="C288">
        <v>10171</v>
      </c>
      <c r="D288">
        <v>4</v>
      </c>
      <c r="E288">
        <v>1269750</v>
      </c>
      <c r="F288">
        <v>2</v>
      </c>
      <c r="G288">
        <v>10217</v>
      </c>
      <c r="H288">
        <v>7383</v>
      </c>
      <c r="I288">
        <v>54</v>
      </c>
      <c r="J288">
        <v>2.04</v>
      </c>
      <c r="K288" s="1">
        <f t="shared" si="8"/>
        <v>7.314099959366111E-3</v>
      </c>
      <c r="L288" t="str">
        <f t="shared" si="9"/>
        <v>11:00</v>
      </c>
    </row>
    <row r="289" spans="1:12" x14ac:dyDescent="0.25">
      <c r="A289" s="6">
        <v>43436.458333333336</v>
      </c>
      <c r="B289">
        <v>32359233</v>
      </c>
      <c r="C289">
        <v>10173</v>
      </c>
      <c r="D289">
        <v>13</v>
      </c>
      <c r="E289">
        <v>1269750</v>
      </c>
      <c r="F289">
        <v>2</v>
      </c>
      <c r="G289">
        <v>10172</v>
      </c>
      <c r="H289">
        <v>8330</v>
      </c>
      <c r="I289">
        <v>59</v>
      </c>
      <c r="J289">
        <v>2.02</v>
      </c>
      <c r="K289" s="1">
        <f t="shared" si="8"/>
        <v>7.0828331332533009E-3</v>
      </c>
      <c r="L289" t="str">
        <f t="shared" si="9"/>
        <v>11:00</v>
      </c>
    </row>
    <row r="290" spans="1:12" x14ac:dyDescent="0.25">
      <c r="A290" s="6">
        <v>43436.458333333336</v>
      </c>
      <c r="B290">
        <v>42017814</v>
      </c>
      <c r="C290">
        <v>10234</v>
      </c>
      <c r="D290">
        <v>2</v>
      </c>
      <c r="E290">
        <v>1269750</v>
      </c>
      <c r="F290">
        <v>2</v>
      </c>
      <c r="G290">
        <v>1484</v>
      </c>
      <c r="H290">
        <v>1175</v>
      </c>
      <c r="I290">
        <v>4</v>
      </c>
      <c r="J290">
        <v>0.34</v>
      </c>
      <c r="K290" s="1">
        <f t="shared" si="8"/>
        <v>3.4042553191489361E-3</v>
      </c>
      <c r="L290" t="str">
        <f t="shared" si="9"/>
        <v>11:00</v>
      </c>
    </row>
    <row r="291" spans="1:12" x14ac:dyDescent="0.25">
      <c r="A291" s="6">
        <v>43436.5</v>
      </c>
      <c r="B291">
        <v>55107008</v>
      </c>
      <c r="C291">
        <v>10231</v>
      </c>
      <c r="D291">
        <v>1</v>
      </c>
      <c r="E291">
        <v>1269750</v>
      </c>
      <c r="F291">
        <v>2</v>
      </c>
      <c r="G291">
        <v>0</v>
      </c>
      <c r="H291">
        <v>0</v>
      </c>
      <c r="I291">
        <v>0</v>
      </c>
      <c r="J291">
        <v>7.0000000000000001E-3</v>
      </c>
      <c r="K291" s="1" t="e">
        <f t="shared" si="8"/>
        <v>#DIV/0!</v>
      </c>
      <c r="L291" t="str">
        <f t="shared" si="9"/>
        <v>12:00</v>
      </c>
    </row>
    <row r="292" spans="1:12" x14ac:dyDescent="0.25">
      <c r="A292" s="6">
        <v>43436.5</v>
      </c>
      <c r="B292">
        <v>43346372</v>
      </c>
      <c r="C292">
        <v>10224</v>
      </c>
      <c r="D292">
        <v>4</v>
      </c>
      <c r="E292">
        <v>1269750</v>
      </c>
      <c r="F292">
        <v>2</v>
      </c>
      <c r="G292">
        <v>8598</v>
      </c>
      <c r="H292">
        <v>7098</v>
      </c>
      <c r="I292">
        <v>1017</v>
      </c>
      <c r="J292">
        <v>1.22</v>
      </c>
      <c r="K292" s="1">
        <f t="shared" si="8"/>
        <v>0.14327979712595096</v>
      </c>
      <c r="L292" t="str">
        <f t="shared" si="9"/>
        <v>12:00</v>
      </c>
    </row>
    <row r="293" spans="1:12" x14ac:dyDescent="0.25">
      <c r="A293" s="6">
        <v>43436.5</v>
      </c>
      <c r="B293">
        <v>55107008</v>
      </c>
      <c r="C293">
        <v>10234</v>
      </c>
      <c r="D293">
        <v>1</v>
      </c>
      <c r="E293">
        <v>1269750</v>
      </c>
      <c r="F293">
        <v>2</v>
      </c>
      <c r="G293">
        <v>9003</v>
      </c>
      <c r="H293">
        <v>8055</v>
      </c>
      <c r="I293">
        <v>844</v>
      </c>
      <c r="J293">
        <v>0.68</v>
      </c>
      <c r="K293" s="1">
        <f t="shared" si="8"/>
        <v>0.1047796399751707</v>
      </c>
      <c r="L293" t="str">
        <f t="shared" si="9"/>
        <v>12:00</v>
      </c>
    </row>
    <row r="294" spans="1:12" x14ac:dyDescent="0.25">
      <c r="A294" s="6">
        <v>43436.5</v>
      </c>
      <c r="B294">
        <v>55107008</v>
      </c>
      <c r="C294">
        <v>10167</v>
      </c>
      <c r="D294">
        <v>1</v>
      </c>
      <c r="E294">
        <v>1269750</v>
      </c>
      <c r="F294">
        <v>2</v>
      </c>
      <c r="G294">
        <v>8926</v>
      </c>
      <c r="H294">
        <v>7908</v>
      </c>
      <c r="I294">
        <v>751</v>
      </c>
      <c r="J294">
        <v>0.7</v>
      </c>
      <c r="K294" s="1">
        <f t="shared" si="8"/>
        <v>9.4967121901871523E-2</v>
      </c>
      <c r="L294" t="str">
        <f t="shared" si="9"/>
        <v>12:00</v>
      </c>
    </row>
    <row r="295" spans="1:12" x14ac:dyDescent="0.25">
      <c r="A295" s="6">
        <v>43436.5</v>
      </c>
      <c r="B295">
        <v>55107008</v>
      </c>
      <c r="C295">
        <v>10236</v>
      </c>
      <c r="D295">
        <v>1</v>
      </c>
      <c r="E295">
        <v>1269750</v>
      </c>
      <c r="F295">
        <v>2</v>
      </c>
      <c r="G295">
        <v>9534</v>
      </c>
      <c r="H295">
        <v>8583</v>
      </c>
      <c r="I295">
        <v>805</v>
      </c>
      <c r="J295">
        <v>0.36</v>
      </c>
      <c r="K295" s="1">
        <f t="shared" si="8"/>
        <v>9.3790050099032976E-2</v>
      </c>
      <c r="L295" t="str">
        <f t="shared" si="9"/>
        <v>12:00</v>
      </c>
    </row>
    <row r="296" spans="1:12" x14ac:dyDescent="0.25">
      <c r="A296" s="6">
        <v>43436.5</v>
      </c>
      <c r="B296">
        <v>55107008</v>
      </c>
      <c r="C296">
        <v>10224</v>
      </c>
      <c r="D296">
        <v>4</v>
      </c>
      <c r="E296">
        <v>1269750</v>
      </c>
      <c r="F296">
        <v>2</v>
      </c>
      <c r="G296">
        <v>28344</v>
      </c>
      <c r="H296">
        <v>25550</v>
      </c>
      <c r="I296">
        <v>2170</v>
      </c>
      <c r="J296">
        <v>2.44</v>
      </c>
      <c r="K296" s="1">
        <f t="shared" si="8"/>
        <v>8.4931506849315067E-2</v>
      </c>
      <c r="L296" t="str">
        <f t="shared" si="9"/>
        <v>12:00</v>
      </c>
    </row>
    <row r="297" spans="1:12" x14ac:dyDescent="0.25">
      <c r="A297" s="6">
        <v>43436.5</v>
      </c>
      <c r="B297">
        <v>55107008</v>
      </c>
      <c r="C297">
        <v>10172</v>
      </c>
      <c r="D297">
        <v>11</v>
      </c>
      <c r="E297">
        <v>1269750</v>
      </c>
      <c r="F297">
        <v>2</v>
      </c>
      <c r="G297">
        <v>1457</v>
      </c>
      <c r="H297">
        <v>1343</v>
      </c>
      <c r="I297">
        <v>103</v>
      </c>
      <c r="J297">
        <v>2.02</v>
      </c>
      <c r="K297" s="1">
        <f t="shared" si="8"/>
        <v>7.6693968726731204E-2</v>
      </c>
      <c r="L297" t="str">
        <f t="shared" si="9"/>
        <v>12:00</v>
      </c>
    </row>
    <row r="298" spans="1:12" x14ac:dyDescent="0.25">
      <c r="A298" s="6">
        <v>43436.5</v>
      </c>
      <c r="B298">
        <v>55107008</v>
      </c>
      <c r="C298">
        <v>10227</v>
      </c>
      <c r="D298">
        <v>1</v>
      </c>
      <c r="E298">
        <v>1269750</v>
      </c>
      <c r="F298">
        <v>2</v>
      </c>
      <c r="G298">
        <v>8884</v>
      </c>
      <c r="H298">
        <v>8436</v>
      </c>
      <c r="I298">
        <v>560</v>
      </c>
      <c r="J298">
        <v>0.34300000000000003</v>
      </c>
      <c r="K298" s="1">
        <f t="shared" si="8"/>
        <v>6.6382171645329544E-2</v>
      </c>
      <c r="L298" t="str">
        <f t="shared" si="9"/>
        <v>12:00</v>
      </c>
    </row>
    <row r="299" spans="1:12" x14ac:dyDescent="0.25">
      <c r="A299" s="6">
        <v>43436.5</v>
      </c>
      <c r="B299">
        <v>55107008</v>
      </c>
      <c r="C299">
        <v>10232</v>
      </c>
      <c r="D299">
        <v>1</v>
      </c>
      <c r="E299">
        <v>1269750</v>
      </c>
      <c r="F299">
        <v>2</v>
      </c>
      <c r="G299">
        <v>6467</v>
      </c>
      <c r="H299">
        <v>5872</v>
      </c>
      <c r="I299">
        <v>320</v>
      </c>
      <c r="J299">
        <v>2.1629999999999998</v>
      </c>
      <c r="K299" s="1">
        <f t="shared" si="8"/>
        <v>5.4495912806539509E-2</v>
      </c>
      <c r="L299" t="str">
        <f t="shared" si="9"/>
        <v>12:00</v>
      </c>
    </row>
    <row r="300" spans="1:12" x14ac:dyDescent="0.25">
      <c r="A300" s="6">
        <v>43436.5</v>
      </c>
      <c r="B300">
        <v>80715286</v>
      </c>
      <c r="C300">
        <v>10170</v>
      </c>
      <c r="D300">
        <v>16</v>
      </c>
      <c r="E300">
        <v>1269750</v>
      </c>
      <c r="F300">
        <v>2</v>
      </c>
      <c r="G300">
        <v>2457</v>
      </c>
      <c r="H300">
        <v>1913</v>
      </c>
      <c r="I300">
        <v>36</v>
      </c>
      <c r="J300">
        <v>2.02</v>
      </c>
      <c r="K300" s="1">
        <f t="shared" si="8"/>
        <v>1.8818609513852589E-2</v>
      </c>
      <c r="L300" t="str">
        <f t="shared" si="9"/>
        <v>12:00</v>
      </c>
    </row>
    <row r="301" spans="1:12" x14ac:dyDescent="0.25">
      <c r="A301" s="6">
        <v>43436.5</v>
      </c>
      <c r="B301">
        <v>32359233</v>
      </c>
      <c r="C301">
        <v>10173</v>
      </c>
      <c r="D301">
        <v>13</v>
      </c>
      <c r="E301">
        <v>1269750</v>
      </c>
      <c r="F301">
        <v>2</v>
      </c>
      <c r="G301">
        <v>10940</v>
      </c>
      <c r="H301">
        <v>8957</v>
      </c>
      <c r="I301">
        <v>105</v>
      </c>
      <c r="J301">
        <v>2.02</v>
      </c>
      <c r="K301" s="1">
        <f t="shared" si="8"/>
        <v>1.1722675002791113E-2</v>
      </c>
      <c r="L301" t="str">
        <f t="shared" si="9"/>
        <v>12:00</v>
      </c>
    </row>
    <row r="302" spans="1:12" x14ac:dyDescent="0.25">
      <c r="A302" s="6">
        <v>43436.5</v>
      </c>
      <c r="B302">
        <v>43480563</v>
      </c>
      <c r="C302">
        <v>10232</v>
      </c>
      <c r="D302">
        <v>4</v>
      </c>
      <c r="E302">
        <v>1269750</v>
      </c>
      <c r="F302">
        <v>2</v>
      </c>
      <c r="G302">
        <v>3477</v>
      </c>
      <c r="H302">
        <v>2959</v>
      </c>
      <c r="I302">
        <v>31</v>
      </c>
      <c r="J302">
        <v>0.20300000000000001</v>
      </c>
      <c r="K302" s="1">
        <f t="shared" si="8"/>
        <v>1.0476512335248395E-2</v>
      </c>
      <c r="L302" t="str">
        <f t="shared" si="9"/>
        <v>12:00</v>
      </c>
    </row>
    <row r="303" spans="1:12" x14ac:dyDescent="0.25">
      <c r="A303" s="6">
        <v>43436.5</v>
      </c>
      <c r="B303">
        <v>32359233</v>
      </c>
      <c r="C303">
        <v>10234</v>
      </c>
      <c r="D303">
        <v>3</v>
      </c>
      <c r="E303">
        <v>1269750</v>
      </c>
      <c r="F303">
        <v>2</v>
      </c>
      <c r="G303">
        <v>65543</v>
      </c>
      <c r="H303">
        <v>53979</v>
      </c>
      <c r="I303">
        <v>540</v>
      </c>
      <c r="J303">
        <v>0.68</v>
      </c>
      <c r="K303" s="1">
        <f t="shared" si="8"/>
        <v>1.000389040182293E-2</v>
      </c>
      <c r="L303" t="str">
        <f t="shared" si="9"/>
        <v>12:00</v>
      </c>
    </row>
    <row r="304" spans="1:12" x14ac:dyDescent="0.25">
      <c r="A304" s="6">
        <v>43436.5</v>
      </c>
      <c r="B304">
        <v>32359233</v>
      </c>
      <c r="C304">
        <v>10172</v>
      </c>
      <c r="D304">
        <v>13</v>
      </c>
      <c r="E304">
        <v>1269750</v>
      </c>
      <c r="F304">
        <v>2</v>
      </c>
      <c r="G304">
        <v>28471</v>
      </c>
      <c r="H304">
        <v>22842</v>
      </c>
      <c r="I304">
        <v>225</v>
      </c>
      <c r="J304">
        <v>2.02</v>
      </c>
      <c r="K304" s="1">
        <f t="shared" si="8"/>
        <v>9.8502758077226166E-3</v>
      </c>
      <c r="L304" t="str">
        <f t="shared" si="9"/>
        <v>12:00</v>
      </c>
    </row>
    <row r="305" spans="1:12" x14ac:dyDescent="0.25">
      <c r="A305" s="6">
        <v>43436.5</v>
      </c>
      <c r="B305">
        <v>32359233</v>
      </c>
      <c r="C305">
        <v>10170</v>
      </c>
      <c r="D305">
        <v>13</v>
      </c>
      <c r="E305">
        <v>1269750</v>
      </c>
      <c r="F305">
        <v>2</v>
      </c>
      <c r="G305">
        <v>17468</v>
      </c>
      <c r="H305">
        <v>13801</v>
      </c>
      <c r="I305">
        <v>106</v>
      </c>
      <c r="J305">
        <v>2.02</v>
      </c>
      <c r="K305" s="1">
        <f t="shared" si="8"/>
        <v>7.6806028548655897E-3</v>
      </c>
      <c r="L305" t="str">
        <f t="shared" si="9"/>
        <v>12:00</v>
      </c>
    </row>
    <row r="306" spans="1:12" x14ac:dyDescent="0.25">
      <c r="A306" s="6">
        <v>43436.5</v>
      </c>
      <c r="B306">
        <v>32359233</v>
      </c>
      <c r="C306">
        <v>10232</v>
      </c>
      <c r="D306">
        <v>1</v>
      </c>
      <c r="E306">
        <v>1269750</v>
      </c>
      <c r="F306">
        <v>2</v>
      </c>
      <c r="G306">
        <v>54673</v>
      </c>
      <c r="H306">
        <v>28239</v>
      </c>
      <c r="I306">
        <v>186</v>
      </c>
      <c r="J306">
        <v>1.1830000000000001</v>
      </c>
      <c r="K306" s="1">
        <f t="shared" si="8"/>
        <v>6.5866355040900878E-3</v>
      </c>
      <c r="L306" t="str">
        <f t="shared" si="9"/>
        <v>12:00</v>
      </c>
    </row>
    <row r="307" spans="1:12" x14ac:dyDescent="0.25">
      <c r="A307" s="6">
        <v>43436.541666666664</v>
      </c>
      <c r="B307">
        <v>55107008</v>
      </c>
      <c r="C307">
        <v>10232</v>
      </c>
      <c r="D307">
        <v>1</v>
      </c>
      <c r="E307">
        <v>1269750</v>
      </c>
      <c r="F307">
        <v>2</v>
      </c>
      <c r="G307">
        <v>6837</v>
      </c>
      <c r="H307">
        <v>6138</v>
      </c>
      <c r="I307">
        <v>1877</v>
      </c>
      <c r="J307">
        <v>2.2189999999999999</v>
      </c>
      <c r="K307" s="1">
        <f t="shared" si="8"/>
        <v>0.30579993483219292</v>
      </c>
      <c r="L307" t="str">
        <f t="shared" si="9"/>
        <v>13:00</v>
      </c>
    </row>
    <row r="308" spans="1:12" x14ac:dyDescent="0.25">
      <c r="A308" s="6">
        <v>43436.541666666664</v>
      </c>
      <c r="B308">
        <v>55107008</v>
      </c>
      <c r="C308">
        <v>10234</v>
      </c>
      <c r="D308">
        <v>1</v>
      </c>
      <c r="E308">
        <v>1269750</v>
      </c>
      <c r="F308">
        <v>2</v>
      </c>
      <c r="G308">
        <v>9531</v>
      </c>
      <c r="H308">
        <v>8397</v>
      </c>
      <c r="I308">
        <v>901</v>
      </c>
      <c r="J308">
        <v>0.34</v>
      </c>
      <c r="K308" s="1">
        <f t="shared" si="8"/>
        <v>0.10730022627128737</v>
      </c>
      <c r="L308" t="str">
        <f t="shared" si="9"/>
        <v>13:00</v>
      </c>
    </row>
    <row r="309" spans="1:12" x14ac:dyDescent="0.25">
      <c r="A309" s="6">
        <v>43436.541666666664</v>
      </c>
      <c r="B309">
        <v>55107008</v>
      </c>
      <c r="C309">
        <v>10236</v>
      </c>
      <c r="D309">
        <v>1</v>
      </c>
      <c r="E309">
        <v>1269750</v>
      </c>
      <c r="F309">
        <v>2</v>
      </c>
      <c r="G309">
        <v>10305</v>
      </c>
      <c r="H309">
        <v>9153</v>
      </c>
      <c r="I309">
        <v>895</v>
      </c>
      <c r="J309">
        <v>0.72</v>
      </c>
      <c r="K309" s="1">
        <f t="shared" si="8"/>
        <v>9.7782147929640559E-2</v>
      </c>
      <c r="L309" t="str">
        <f t="shared" si="9"/>
        <v>13:00</v>
      </c>
    </row>
    <row r="310" spans="1:12" x14ac:dyDescent="0.25">
      <c r="A310" s="6">
        <v>43436.541666666664</v>
      </c>
      <c r="B310">
        <v>55107008</v>
      </c>
      <c r="C310">
        <v>10224</v>
      </c>
      <c r="D310">
        <v>4</v>
      </c>
      <c r="E310">
        <v>1269750</v>
      </c>
      <c r="F310">
        <v>2</v>
      </c>
      <c r="G310">
        <v>30179</v>
      </c>
      <c r="H310">
        <v>27038</v>
      </c>
      <c r="I310">
        <v>2320</v>
      </c>
      <c r="J310">
        <v>3.66</v>
      </c>
      <c r="K310" s="1">
        <f t="shared" si="8"/>
        <v>8.5805163103779863E-2</v>
      </c>
      <c r="L310" t="str">
        <f t="shared" si="9"/>
        <v>13:00</v>
      </c>
    </row>
    <row r="311" spans="1:12" x14ac:dyDescent="0.25">
      <c r="A311" s="6">
        <v>43436.541666666664</v>
      </c>
      <c r="B311">
        <v>55107008</v>
      </c>
      <c r="C311">
        <v>10176</v>
      </c>
      <c r="D311">
        <v>14</v>
      </c>
      <c r="E311">
        <v>1269750</v>
      </c>
      <c r="F311">
        <v>2</v>
      </c>
      <c r="G311">
        <v>3863</v>
      </c>
      <c r="H311">
        <v>3291</v>
      </c>
      <c r="I311">
        <v>240</v>
      </c>
      <c r="J311">
        <v>4.7300000000000004</v>
      </c>
      <c r="K311" s="1">
        <f t="shared" si="8"/>
        <v>7.2926162260711025E-2</v>
      </c>
      <c r="L311" t="str">
        <f t="shared" si="9"/>
        <v>13:00</v>
      </c>
    </row>
    <row r="312" spans="1:12" x14ac:dyDescent="0.25">
      <c r="A312" s="6">
        <v>43436.541666666664</v>
      </c>
      <c r="B312">
        <v>55107008</v>
      </c>
      <c r="C312">
        <v>10227</v>
      </c>
      <c r="D312">
        <v>1</v>
      </c>
      <c r="E312">
        <v>1269750</v>
      </c>
      <c r="F312">
        <v>2</v>
      </c>
      <c r="G312">
        <v>9627</v>
      </c>
      <c r="H312">
        <v>9110</v>
      </c>
      <c r="I312">
        <v>640</v>
      </c>
      <c r="J312">
        <v>0.315</v>
      </c>
      <c r="K312" s="1">
        <f t="shared" si="8"/>
        <v>7.025246981339188E-2</v>
      </c>
      <c r="L312" t="str">
        <f t="shared" si="9"/>
        <v>13:00</v>
      </c>
    </row>
    <row r="313" spans="1:12" x14ac:dyDescent="0.25">
      <c r="A313" s="6">
        <v>43436.541666666664</v>
      </c>
      <c r="B313">
        <v>43480563</v>
      </c>
      <c r="C313">
        <v>10232</v>
      </c>
      <c r="D313">
        <v>4</v>
      </c>
      <c r="E313">
        <v>1269750</v>
      </c>
      <c r="F313">
        <v>2</v>
      </c>
      <c r="G313">
        <v>4346</v>
      </c>
      <c r="H313">
        <v>3273</v>
      </c>
      <c r="I313">
        <v>52</v>
      </c>
      <c r="J313">
        <v>0.35</v>
      </c>
      <c r="K313" s="1">
        <f t="shared" si="8"/>
        <v>1.5887564925145127E-2</v>
      </c>
      <c r="L313" t="str">
        <f t="shared" si="9"/>
        <v>13:00</v>
      </c>
    </row>
    <row r="314" spans="1:12" x14ac:dyDescent="0.25">
      <c r="A314" s="6">
        <v>43436.541666666664</v>
      </c>
      <c r="B314">
        <v>32359233</v>
      </c>
      <c r="C314">
        <v>10234</v>
      </c>
      <c r="D314">
        <v>3</v>
      </c>
      <c r="E314">
        <v>1269750</v>
      </c>
      <c r="F314">
        <v>2</v>
      </c>
      <c r="G314">
        <v>81849</v>
      </c>
      <c r="H314">
        <v>64960</v>
      </c>
      <c r="I314">
        <v>717</v>
      </c>
      <c r="J314">
        <v>0.68</v>
      </c>
      <c r="K314" s="1">
        <f t="shared" si="8"/>
        <v>1.1037561576354681E-2</v>
      </c>
      <c r="L314" t="str">
        <f t="shared" si="9"/>
        <v>13:00</v>
      </c>
    </row>
    <row r="315" spans="1:12" x14ac:dyDescent="0.25">
      <c r="A315" s="6">
        <v>43436.541666666664</v>
      </c>
      <c r="B315">
        <v>32359233</v>
      </c>
      <c r="C315">
        <v>10173</v>
      </c>
      <c r="D315">
        <v>13</v>
      </c>
      <c r="E315">
        <v>1269750</v>
      </c>
      <c r="F315">
        <v>2</v>
      </c>
      <c r="G315">
        <v>15513</v>
      </c>
      <c r="H315">
        <v>12409</v>
      </c>
      <c r="I315">
        <v>129</v>
      </c>
      <c r="J315">
        <v>2.02</v>
      </c>
      <c r="K315" s="1">
        <f t="shared" si="8"/>
        <v>1.0395680554436296E-2</v>
      </c>
      <c r="L315" t="str">
        <f t="shared" si="9"/>
        <v>13:00</v>
      </c>
    </row>
    <row r="316" spans="1:12" x14ac:dyDescent="0.25">
      <c r="A316" s="6">
        <v>43436.541666666664</v>
      </c>
      <c r="B316">
        <v>32359233</v>
      </c>
      <c r="C316">
        <v>10172</v>
      </c>
      <c r="D316">
        <v>18</v>
      </c>
      <c r="E316">
        <v>1269750</v>
      </c>
      <c r="F316">
        <v>2</v>
      </c>
      <c r="G316">
        <v>19527</v>
      </c>
      <c r="H316">
        <v>13004</v>
      </c>
      <c r="I316">
        <v>124</v>
      </c>
      <c r="J316">
        <v>2.02</v>
      </c>
      <c r="K316" s="1">
        <f t="shared" si="8"/>
        <v>9.535527529990772E-3</v>
      </c>
      <c r="L316" t="str">
        <f t="shared" si="9"/>
        <v>13:00</v>
      </c>
    </row>
    <row r="317" spans="1:12" x14ac:dyDescent="0.25">
      <c r="A317" s="6">
        <v>43436.541666666664</v>
      </c>
      <c r="B317">
        <v>32359233</v>
      </c>
      <c r="C317">
        <v>10176</v>
      </c>
      <c r="D317">
        <v>16</v>
      </c>
      <c r="E317">
        <v>1269750</v>
      </c>
      <c r="F317">
        <v>2</v>
      </c>
      <c r="G317">
        <v>9740</v>
      </c>
      <c r="H317">
        <v>7642</v>
      </c>
      <c r="I317">
        <v>64</v>
      </c>
      <c r="J317">
        <v>4.7300000000000004</v>
      </c>
      <c r="K317" s="1">
        <f t="shared" si="8"/>
        <v>8.3747710023554037E-3</v>
      </c>
      <c r="L317" t="str">
        <f t="shared" si="9"/>
        <v>13:00</v>
      </c>
    </row>
    <row r="318" spans="1:12" x14ac:dyDescent="0.25">
      <c r="A318" s="6">
        <v>43436.541666666664</v>
      </c>
      <c r="B318">
        <v>32359233</v>
      </c>
      <c r="C318">
        <v>10232</v>
      </c>
      <c r="D318">
        <v>1</v>
      </c>
      <c r="E318">
        <v>1269750</v>
      </c>
      <c r="F318">
        <v>2</v>
      </c>
      <c r="G318">
        <v>66796</v>
      </c>
      <c r="H318">
        <v>34185</v>
      </c>
      <c r="I318">
        <v>271</v>
      </c>
      <c r="J318">
        <v>1.6659999999999999</v>
      </c>
      <c r="K318" s="1">
        <f t="shared" si="8"/>
        <v>7.9274535615035842E-3</v>
      </c>
      <c r="L318" t="str">
        <f t="shared" si="9"/>
        <v>13:00</v>
      </c>
    </row>
    <row r="319" spans="1:12" x14ac:dyDescent="0.25">
      <c r="A319" s="6">
        <v>43436.583333333336</v>
      </c>
      <c r="B319">
        <v>55107008</v>
      </c>
      <c r="C319">
        <v>10231</v>
      </c>
      <c r="D319">
        <v>1</v>
      </c>
      <c r="E319">
        <v>1269750</v>
      </c>
      <c r="F319">
        <v>2</v>
      </c>
      <c r="G319">
        <v>0</v>
      </c>
      <c r="H319">
        <v>0</v>
      </c>
      <c r="I319">
        <v>0</v>
      </c>
      <c r="J319">
        <v>7.0000000000000001E-3</v>
      </c>
      <c r="K319" s="1" t="e">
        <f t="shared" si="8"/>
        <v>#DIV/0!</v>
      </c>
      <c r="L319" t="str">
        <f t="shared" si="9"/>
        <v>14:00</v>
      </c>
    </row>
    <row r="320" spans="1:12" x14ac:dyDescent="0.25">
      <c r="A320" s="6">
        <v>43436.583333333336</v>
      </c>
      <c r="B320">
        <v>43346372</v>
      </c>
      <c r="C320">
        <v>10224</v>
      </c>
      <c r="D320">
        <v>4</v>
      </c>
      <c r="E320">
        <v>1269750</v>
      </c>
      <c r="F320">
        <v>2</v>
      </c>
      <c r="G320">
        <v>10145</v>
      </c>
      <c r="H320">
        <v>8364</v>
      </c>
      <c r="I320">
        <v>1166</v>
      </c>
      <c r="J320">
        <v>1.22</v>
      </c>
      <c r="K320" s="1">
        <f t="shared" si="8"/>
        <v>0.13940698230511717</v>
      </c>
      <c r="L320" t="str">
        <f t="shared" si="9"/>
        <v>14:00</v>
      </c>
    </row>
    <row r="321" spans="1:12" x14ac:dyDescent="0.25">
      <c r="A321" s="6">
        <v>43436.583333333336</v>
      </c>
      <c r="B321">
        <v>55107008</v>
      </c>
      <c r="C321">
        <v>10167</v>
      </c>
      <c r="D321">
        <v>1</v>
      </c>
      <c r="E321">
        <v>1269750</v>
      </c>
      <c r="F321">
        <v>2</v>
      </c>
      <c r="G321">
        <v>9732</v>
      </c>
      <c r="H321">
        <v>8389</v>
      </c>
      <c r="I321">
        <v>887</v>
      </c>
      <c r="J321">
        <v>0.7</v>
      </c>
      <c r="K321" s="1">
        <f t="shared" si="8"/>
        <v>0.10573369889140541</v>
      </c>
      <c r="L321" t="str">
        <f t="shared" si="9"/>
        <v>14:00</v>
      </c>
    </row>
    <row r="322" spans="1:12" x14ac:dyDescent="0.25">
      <c r="A322" s="6">
        <v>43436.583333333336</v>
      </c>
      <c r="B322">
        <v>55107008</v>
      </c>
      <c r="C322">
        <v>10234</v>
      </c>
      <c r="D322">
        <v>1</v>
      </c>
      <c r="E322">
        <v>1269750</v>
      </c>
      <c r="F322">
        <v>2</v>
      </c>
      <c r="G322">
        <v>9916</v>
      </c>
      <c r="H322">
        <v>8716</v>
      </c>
      <c r="I322">
        <v>912</v>
      </c>
      <c r="J322">
        <v>0.34</v>
      </c>
      <c r="K322" s="1">
        <f t="shared" ref="K322:K385" si="10">I322/H322</f>
        <v>0.10463515374024782</v>
      </c>
      <c r="L322" t="str">
        <f t="shared" si="9"/>
        <v>14:00</v>
      </c>
    </row>
    <row r="323" spans="1:12" x14ac:dyDescent="0.25">
      <c r="A323" s="6">
        <v>43436.583333333336</v>
      </c>
      <c r="B323">
        <v>55107008</v>
      </c>
      <c r="C323">
        <v>10236</v>
      </c>
      <c r="D323">
        <v>1</v>
      </c>
      <c r="E323">
        <v>1269750</v>
      </c>
      <c r="F323">
        <v>2</v>
      </c>
      <c r="G323">
        <v>10376</v>
      </c>
      <c r="H323">
        <v>9198</v>
      </c>
      <c r="I323">
        <v>836</v>
      </c>
      <c r="J323">
        <v>0.36</v>
      </c>
      <c r="K323" s="1">
        <f t="shared" si="10"/>
        <v>9.088932376603609E-2</v>
      </c>
      <c r="L323" t="str">
        <f t="shared" ref="L323:L386" si="11">TEXT(A323,"hh:mm")</f>
        <v>14:00</v>
      </c>
    </row>
    <row r="324" spans="1:12" x14ac:dyDescent="0.25">
      <c r="A324" s="6">
        <v>43436.583333333336</v>
      </c>
      <c r="B324">
        <v>55107008</v>
      </c>
      <c r="C324">
        <v>10224</v>
      </c>
      <c r="D324">
        <v>4</v>
      </c>
      <c r="E324">
        <v>1269750</v>
      </c>
      <c r="F324">
        <v>2</v>
      </c>
      <c r="G324">
        <v>30519</v>
      </c>
      <c r="H324">
        <v>27172</v>
      </c>
      <c r="I324">
        <v>2322</v>
      </c>
      <c r="J324">
        <v>1.83</v>
      </c>
      <c r="K324" s="1">
        <f t="shared" si="10"/>
        <v>8.5455616075371707E-2</v>
      </c>
      <c r="L324" t="str">
        <f t="shared" si="11"/>
        <v>14:00</v>
      </c>
    </row>
    <row r="325" spans="1:12" x14ac:dyDescent="0.25">
      <c r="A325" s="6">
        <v>43436.583333333336</v>
      </c>
      <c r="B325">
        <v>55107008</v>
      </c>
      <c r="C325">
        <v>10227</v>
      </c>
      <c r="D325">
        <v>1</v>
      </c>
      <c r="E325">
        <v>1269750</v>
      </c>
      <c r="F325">
        <v>2</v>
      </c>
      <c r="G325">
        <v>9881</v>
      </c>
      <c r="H325">
        <v>9306</v>
      </c>
      <c r="I325">
        <v>660</v>
      </c>
      <c r="J325">
        <v>0.39200000000000002</v>
      </c>
      <c r="K325" s="1">
        <f t="shared" si="10"/>
        <v>7.0921985815602842E-2</v>
      </c>
      <c r="L325" t="str">
        <f t="shared" si="11"/>
        <v>14:00</v>
      </c>
    </row>
    <row r="326" spans="1:12" x14ac:dyDescent="0.25">
      <c r="A326" s="6">
        <v>43436.583333333336</v>
      </c>
      <c r="B326">
        <v>55107008</v>
      </c>
      <c r="C326">
        <v>10232</v>
      </c>
      <c r="D326">
        <v>1</v>
      </c>
      <c r="E326">
        <v>1269750</v>
      </c>
      <c r="F326">
        <v>2</v>
      </c>
      <c r="G326">
        <v>7161</v>
      </c>
      <c r="H326">
        <v>6397</v>
      </c>
      <c r="I326">
        <v>368</v>
      </c>
      <c r="J326">
        <v>2.4289999999999998</v>
      </c>
      <c r="K326" s="1">
        <f t="shared" si="10"/>
        <v>5.7526965765202435E-2</v>
      </c>
      <c r="L326" t="str">
        <f t="shared" si="11"/>
        <v>14:00</v>
      </c>
    </row>
    <row r="327" spans="1:12" x14ac:dyDescent="0.25">
      <c r="A327" s="6">
        <v>43436.583333333336</v>
      </c>
      <c r="B327">
        <v>43480563</v>
      </c>
      <c r="C327">
        <v>10232</v>
      </c>
      <c r="D327">
        <v>4</v>
      </c>
      <c r="E327">
        <v>1269750</v>
      </c>
      <c r="F327">
        <v>2</v>
      </c>
      <c r="G327">
        <v>4566</v>
      </c>
      <c r="H327">
        <v>3525</v>
      </c>
      <c r="I327">
        <v>56</v>
      </c>
      <c r="J327">
        <v>0.34300000000000003</v>
      </c>
      <c r="K327" s="1">
        <f t="shared" si="10"/>
        <v>1.5886524822695036E-2</v>
      </c>
      <c r="L327" t="str">
        <f t="shared" si="11"/>
        <v>14:00</v>
      </c>
    </row>
    <row r="328" spans="1:12" x14ac:dyDescent="0.25">
      <c r="A328" s="6">
        <v>43436.583333333336</v>
      </c>
      <c r="B328">
        <v>32359233</v>
      </c>
      <c r="C328">
        <v>10173</v>
      </c>
      <c r="D328">
        <v>13</v>
      </c>
      <c r="E328">
        <v>1269750</v>
      </c>
      <c r="F328">
        <v>2</v>
      </c>
      <c r="G328">
        <v>19717</v>
      </c>
      <c r="H328">
        <v>15734</v>
      </c>
      <c r="I328">
        <v>205</v>
      </c>
      <c r="J328">
        <v>4.04</v>
      </c>
      <c r="K328" s="1">
        <f t="shared" si="10"/>
        <v>1.3029108936062031E-2</v>
      </c>
      <c r="L328" t="str">
        <f t="shared" si="11"/>
        <v>14:00</v>
      </c>
    </row>
    <row r="329" spans="1:12" x14ac:dyDescent="0.25">
      <c r="A329" s="6">
        <v>43436.583333333336</v>
      </c>
      <c r="B329">
        <v>32359233</v>
      </c>
      <c r="C329">
        <v>10234</v>
      </c>
      <c r="D329">
        <v>3</v>
      </c>
      <c r="E329">
        <v>1269750</v>
      </c>
      <c r="F329">
        <v>2</v>
      </c>
      <c r="G329">
        <v>95500</v>
      </c>
      <c r="H329">
        <v>73373</v>
      </c>
      <c r="I329">
        <v>831</v>
      </c>
      <c r="J329">
        <v>1.7</v>
      </c>
      <c r="K329" s="1">
        <f t="shared" si="10"/>
        <v>1.1325692012048029E-2</v>
      </c>
      <c r="L329" t="str">
        <f t="shared" si="11"/>
        <v>14:00</v>
      </c>
    </row>
    <row r="330" spans="1:12" x14ac:dyDescent="0.25">
      <c r="A330" s="6">
        <v>43436.583333333336</v>
      </c>
      <c r="B330">
        <v>32359233</v>
      </c>
      <c r="C330">
        <v>10172</v>
      </c>
      <c r="D330">
        <v>13</v>
      </c>
      <c r="E330">
        <v>1269750</v>
      </c>
      <c r="F330">
        <v>2</v>
      </c>
      <c r="G330">
        <v>41204</v>
      </c>
      <c r="H330">
        <v>31653</v>
      </c>
      <c r="I330">
        <v>354</v>
      </c>
      <c r="J330">
        <v>4.04</v>
      </c>
      <c r="K330" s="1">
        <f t="shared" si="10"/>
        <v>1.1183774049853094E-2</v>
      </c>
      <c r="L330" t="str">
        <f t="shared" si="11"/>
        <v>14:00</v>
      </c>
    </row>
    <row r="331" spans="1:12" x14ac:dyDescent="0.25">
      <c r="A331" s="6">
        <v>43436.583333333336</v>
      </c>
      <c r="B331">
        <v>32359233</v>
      </c>
      <c r="C331">
        <v>10170</v>
      </c>
      <c r="D331">
        <v>13</v>
      </c>
      <c r="E331">
        <v>1269750</v>
      </c>
      <c r="F331">
        <v>2</v>
      </c>
      <c r="G331">
        <v>24165</v>
      </c>
      <c r="H331">
        <v>19310</v>
      </c>
      <c r="I331">
        <v>207</v>
      </c>
      <c r="J331">
        <v>6.06</v>
      </c>
      <c r="K331" s="1">
        <f t="shared" si="10"/>
        <v>1.071983428275505E-2</v>
      </c>
      <c r="L331" t="str">
        <f t="shared" si="11"/>
        <v>14:00</v>
      </c>
    </row>
    <row r="332" spans="1:12" x14ac:dyDescent="0.25">
      <c r="A332" s="6">
        <v>43436.583333333336</v>
      </c>
      <c r="B332">
        <v>32359233</v>
      </c>
      <c r="C332">
        <v>10171</v>
      </c>
      <c r="D332">
        <v>4</v>
      </c>
      <c r="E332">
        <v>1269750</v>
      </c>
      <c r="F332">
        <v>2</v>
      </c>
      <c r="G332">
        <v>15398</v>
      </c>
      <c r="H332">
        <v>11264</v>
      </c>
      <c r="I332">
        <v>98</v>
      </c>
      <c r="J332">
        <v>2.04</v>
      </c>
      <c r="K332" s="1">
        <f t="shared" si="10"/>
        <v>8.7002840909090901E-3</v>
      </c>
      <c r="L332" t="str">
        <f t="shared" si="11"/>
        <v>14:00</v>
      </c>
    </row>
    <row r="333" spans="1:12" x14ac:dyDescent="0.25">
      <c r="A333" s="6">
        <v>43436.583333333336</v>
      </c>
      <c r="B333">
        <v>32359233</v>
      </c>
      <c r="C333">
        <v>10232</v>
      </c>
      <c r="D333">
        <v>1</v>
      </c>
      <c r="E333">
        <v>1269750</v>
      </c>
      <c r="F333">
        <v>2</v>
      </c>
      <c r="G333">
        <v>75870</v>
      </c>
      <c r="H333">
        <v>39460</v>
      </c>
      <c r="I333">
        <v>297</v>
      </c>
      <c r="J333">
        <v>1.897</v>
      </c>
      <c r="K333" s="1">
        <f t="shared" si="10"/>
        <v>7.5266092245311706E-3</v>
      </c>
      <c r="L333" t="str">
        <f t="shared" si="11"/>
        <v>14:00</v>
      </c>
    </row>
    <row r="334" spans="1:12" x14ac:dyDescent="0.25">
      <c r="A334" s="6">
        <v>43436.583333333336</v>
      </c>
      <c r="B334">
        <v>32359233</v>
      </c>
      <c r="C334">
        <v>10176</v>
      </c>
      <c r="D334">
        <v>16</v>
      </c>
      <c r="E334">
        <v>1269750</v>
      </c>
      <c r="F334">
        <v>2</v>
      </c>
      <c r="G334">
        <v>10969</v>
      </c>
      <c r="H334">
        <v>8483</v>
      </c>
      <c r="I334">
        <v>60</v>
      </c>
      <c r="J334">
        <v>4.7300000000000004</v>
      </c>
      <c r="K334" s="1">
        <f t="shared" si="10"/>
        <v>7.0729694683484617E-3</v>
      </c>
      <c r="L334" t="str">
        <f t="shared" si="11"/>
        <v>14:00</v>
      </c>
    </row>
    <row r="335" spans="1:12" x14ac:dyDescent="0.25">
      <c r="A335" s="6">
        <v>43436.625</v>
      </c>
      <c r="B335">
        <v>19383848</v>
      </c>
      <c r="C335">
        <v>10202</v>
      </c>
      <c r="D335">
        <v>5</v>
      </c>
      <c r="E335">
        <v>1269750</v>
      </c>
      <c r="F335">
        <v>2</v>
      </c>
      <c r="G335">
        <v>0</v>
      </c>
      <c r="H335">
        <v>0</v>
      </c>
      <c r="I335">
        <v>0</v>
      </c>
      <c r="J335">
        <v>1.2999999999999999E-2</v>
      </c>
      <c r="K335" s="1" t="e">
        <f t="shared" si="10"/>
        <v>#DIV/0!</v>
      </c>
      <c r="L335" t="str">
        <f t="shared" si="11"/>
        <v>15:00</v>
      </c>
    </row>
    <row r="336" spans="1:12" x14ac:dyDescent="0.25">
      <c r="A336" s="6">
        <v>43436.625</v>
      </c>
      <c r="B336">
        <v>43346372</v>
      </c>
      <c r="C336">
        <v>10224</v>
      </c>
      <c r="D336">
        <v>4</v>
      </c>
      <c r="E336">
        <v>1269750</v>
      </c>
      <c r="F336">
        <v>2</v>
      </c>
      <c r="G336">
        <v>9929</v>
      </c>
      <c r="H336">
        <v>8147</v>
      </c>
      <c r="I336">
        <v>1130</v>
      </c>
      <c r="J336">
        <v>1.22</v>
      </c>
      <c r="K336" s="1">
        <f t="shared" si="10"/>
        <v>0.13870136246471093</v>
      </c>
      <c r="L336" t="str">
        <f t="shared" si="11"/>
        <v>15:00</v>
      </c>
    </row>
    <row r="337" spans="1:12" x14ac:dyDescent="0.25">
      <c r="A337" s="6">
        <v>43436.625</v>
      </c>
      <c r="B337">
        <v>55107008</v>
      </c>
      <c r="C337">
        <v>10234</v>
      </c>
      <c r="D337">
        <v>1</v>
      </c>
      <c r="E337">
        <v>1269750</v>
      </c>
      <c r="F337">
        <v>2</v>
      </c>
      <c r="G337">
        <v>9720</v>
      </c>
      <c r="H337">
        <v>8449</v>
      </c>
      <c r="I337">
        <v>1008</v>
      </c>
      <c r="J337">
        <v>0.34</v>
      </c>
      <c r="K337" s="1">
        <f t="shared" si="10"/>
        <v>0.11930405965202982</v>
      </c>
      <c r="L337" t="str">
        <f t="shared" si="11"/>
        <v>15:00</v>
      </c>
    </row>
    <row r="338" spans="1:12" x14ac:dyDescent="0.25">
      <c r="A338" s="6">
        <v>43436.625</v>
      </c>
      <c r="B338">
        <v>55107008</v>
      </c>
      <c r="C338">
        <v>10167</v>
      </c>
      <c r="D338">
        <v>1</v>
      </c>
      <c r="E338">
        <v>1269750</v>
      </c>
      <c r="F338">
        <v>2</v>
      </c>
      <c r="G338">
        <v>9520</v>
      </c>
      <c r="H338">
        <v>8212</v>
      </c>
      <c r="I338">
        <v>957</v>
      </c>
      <c r="J338">
        <v>0.7</v>
      </c>
      <c r="K338" s="1">
        <f t="shared" si="10"/>
        <v>0.11653677545056015</v>
      </c>
      <c r="L338" t="str">
        <f t="shared" si="11"/>
        <v>15:00</v>
      </c>
    </row>
    <row r="339" spans="1:12" x14ac:dyDescent="0.25">
      <c r="A339" s="6">
        <v>43436.625</v>
      </c>
      <c r="B339">
        <v>55107008</v>
      </c>
      <c r="C339">
        <v>10224</v>
      </c>
      <c r="D339">
        <v>4</v>
      </c>
      <c r="E339">
        <v>1269750</v>
      </c>
      <c r="F339">
        <v>2</v>
      </c>
      <c r="G339">
        <v>30431</v>
      </c>
      <c r="H339">
        <v>27004</v>
      </c>
      <c r="I339">
        <v>2432</v>
      </c>
      <c r="J339">
        <v>3.05</v>
      </c>
      <c r="K339" s="1">
        <f t="shared" si="10"/>
        <v>9.0060731743445421E-2</v>
      </c>
      <c r="L339" t="str">
        <f t="shared" si="11"/>
        <v>15:00</v>
      </c>
    </row>
    <row r="340" spans="1:12" x14ac:dyDescent="0.25">
      <c r="A340" s="6">
        <v>43436.625</v>
      </c>
      <c r="B340">
        <v>55107008</v>
      </c>
      <c r="C340">
        <v>10232</v>
      </c>
      <c r="D340">
        <v>1</v>
      </c>
      <c r="E340">
        <v>1269750</v>
      </c>
      <c r="F340">
        <v>2</v>
      </c>
      <c r="G340">
        <v>7514</v>
      </c>
      <c r="H340">
        <v>6701</v>
      </c>
      <c r="I340">
        <v>502</v>
      </c>
      <c r="J340">
        <v>2.5270000000000001</v>
      </c>
      <c r="K340" s="1">
        <f t="shared" si="10"/>
        <v>7.4914191911654979E-2</v>
      </c>
      <c r="L340" t="str">
        <f t="shared" si="11"/>
        <v>15:00</v>
      </c>
    </row>
    <row r="341" spans="1:12" x14ac:dyDescent="0.25">
      <c r="A341" s="6">
        <v>43436.625</v>
      </c>
      <c r="B341">
        <v>55107008</v>
      </c>
      <c r="C341">
        <v>10227</v>
      </c>
      <c r="D341">
        <v>1</v>
      </c>
      <c r="E341">
        <v>1269750</v>
      </c>
      <c r="F341">
        <v>2</v>
      </c>
      <c r="G341">
        <v>10351</v>
      </c>
      <c r="H341">
        <v>9708</v>
      </c>
      <c r="I341">
        <v>655</v>
      </c>
      <c r="J341">
        <v>0.308</v>
      </c>
      <c r="K341" s="1">
        <f t="shared" si="10"/>
        <v>6.7470127729707452E-2</v>
      </c>
      <c r="L341" t="str">
        <f t="shared" si="11"/>
        <v>15:00</v>
      </c>
    </row>
    <row r="342" spans="1:12" x14ac:dyDescent="0.25">
      <c r="A342" s="6">
        <v>43436.625</v>
      </c>
      <c r="B342">
        <v>43480563</v>
      </c>
      <c r="C342">
        <v>10232</v>
      </c>
      <c r="D342">
        <v>4</v>
      </c>
      <c r="E342">
        <v>1269750</v>
      </c>
      <c r="F342">
        <v>2</v>
      </c>
      <c r="G342">
        <v>3994</v>
      </c>
      <c r="H342">
        <v>3151</v>
      </c>
      <c r="I342">
        <v>37</v>
      </c>
      <c r="J342">
        <v>0.245</v>
      </c>
      <c r="K342" s="1">
        <f t="shared" si="10"/>
        <v>1.1742304030466518E-2</v>
      </c>
      <c r="L342" t="str">
        <f t="shared" si="11"/>
        <v>15:00</v>
      </c>
    </row>
    <row r="343" spans="1:12" x14ac:dyDescent="0.25">
      <c r="A343" s="6">
        <v>43436.625</v>
      </c>
      <c r="B343">
        <v>32359233</v>
      </c>
      <c r="C343">
        <v>10234</v>
      </c>
      <c r="D343">
        <v>3</v>
      </c>
      <c r="E343">
        <v>1269750</v>
      </c>
      <c r="F343">
        <v>2</v>
      </c>
      <c r="G343">
        <v>85065</v>
      </c>
      <c r="H343">
        <v>66923</v>
      </c>
      <c r="I343">
        <v>698</v>
      </c>
      <c r="J343">
        <v>0.34</v>
      </c>
      <c r="K343" s="1">
        <f t="shared" si="10"/>
        <v>1.0429897045858673E-2</v>
      </c>
      <c r="L343" t="str">
        <f t="shared" si="11"/>
        <v>15:00</v>
      </c>
    </row>
    <row r="344" spans="1:12" x14ac:dyDescent="0.25">
      <c r="A344" s="6">
        <v>43436.625</v>
      </c>
      <c r="B344">
        <v>32359233</v>
      </c>
      <c r="C344">
        <v>10172</v>
      </c>
      <c r="D344">
        <v>13</v>
      </c>
      <c r="E344">
        <v>1269750</v>
      </c>
      <c r="F344">
        <v>2</v>
      </c>
      <c r="G344">
        <v>37635</v>
      </c>
      <c r="H344">
        <v>29074</v>
      </c>
      <c r="I344">
        <v>258</v>
      </c>
      <c r="J344">
        <v>8.08</v>
      </c>
      <c r="K344" s="1">
        <f t="shared" si="10"/>
        <v>8.8739079590011687E-3</v>
      </c>
      <c r="L344" t="str">
        <f t="shared" si="11"/>
        <v>15:00</v>
      </c>
    </row>
    <row r="345" spans="1:12" x14ac:dyDescent="0.25">
      <c r="A345" s="6">
        <v>43436.625</v>
      </c>
      <c r="B345">
        <v>32359233</v>
      </c>
      <c r="C345">
        <v>10173</v>
      </c>
      <c r="D345">
        <v>13</v>
      </c>
      <c r="E345">
        <v>1269750</v>
      </c>
      <c r="F345">
        <v>2</v>
      </c>
      <c r="G345">
        <v>19852</v>
      </c>
      <c r="H345">
        <v>15972</v>
      </c>
      <c r="I345">
        <v>132</v>
      </c>
      <c r="J345">
        <v>2.02</v>
      </c>
      <c r="K345" s="1">
        <f t="shared" si="10"/>
        <v>8.2644628099173556E-3</v>
      </c>
      <c r="L345" t="str">
        <f t="shared" si="11"/>
        <v>15:00</v>
      </c>
    </row>
    <row r="346" spans="1:12" x14ac:dyDescent="0.25">
      <c r="A346" s="6">
        <v>43436.625</v>
      </c>
      <c r="B346">
        <v>32359233</v>
      </c>
      <c r="C346">
        <v>10232</v>
      </c>
      <c r="D346">
        <v>1</v>
      </c>
      <c r="E346">
        <v>1269750</v>
      </c>
      <c r="F346">
        <v>2</v>
      </c>
      <c r="G346">
        <v>71892</v>
      </c>
      <c r="H346">
        <v>36414</v>
      </c>
      <c r="I346">
        <v>260</v>
      </c>
      <c r="J346">
        <v>1.617</v>
      </c>
      <c r="K346" s="1">
        <f t="shared" si="10"/>
        <v>7.1401109463393201E-3</v>
      </c>
      <c r="L346" t="str">
        <f t="shared" si="11"/>
        <v>15:00</v>
      </c>
    </row>
    <row r="347" spans="1:12" x14ac:dyDescent="0.25">
      <c r="A347" s="6">
        <v>43436.666666666664</v>
      </c>
      <c r="B347">
        <v>43346372</v>
      </c>
      <c r="C347">
        <v>10224</v>
      </c>
      <c r="D347">
        <v>4</v>
      </c>
      <c r="E347">
        <v>1269750</v>
      </c>
      <c r="F347">
        <v>2</v>
      </c>
      <c r="G347">
        <v>8253</v>
      </c>
      <c r="H347">
        <v>6769</v>
      </c>
      <c r="I347">
        <v>939</v>
      </c>
      <c r="J347">
        <v>1.22</v>
      </c>
      <c r="K347" s="1">
        <f t="shared" si="10"/>
        <v>0.13872063820357511</v>
      </c>
      <c r="L347" t="str">
        <f t="shared" si="11"/>
        <v>16:00</v>
      </c>
    </row>
    <row r="348" spans="1:12" x14ac:dyDescent="0.25">
      <c r="A348" s="6">
        <v>43436.666666666664</v>
      </c>
      <c r="B348">
        <v>55107008</v>
      </c>
      <c r="C348">
        <v>10232</v>
      </c>
      <c r="D348">
        <v>1</v>
      </c>
      <c r="E348">
        <v>1269750</v>
      </c>
      <c r="F348">
        <v>2</v>
      </c>
      <c r="G348">
        <v>7061</v>
      </c>
      <c r="H348">
        <v>6356</v>
      </c>
      <c r="I348">
        <v>564</v>
      </c>
      <c r="J348">
        <v>2.3940000000000001</v>
      </c>
      <c r="K348" s="1">
        <f t="shared" si="10"/>
        <v>8.8735053492762742E-2</v>
      </c>
      <c r="L348" t="str">
        <f t="shared" si="11"/>
        <v>16:00</v>
      </c>
    </row>
    <row r="349" spans="1:12" x14ac:dyDescent="0.25">
      <c r="A349" s="6">
        <v>43436.666666666664</v>
      </c>
      <c r="B349">
        <v>55107008</v>
      </c>
      <c r="C349">
        <v>10224</v>
      </c>
      <c r="D349">
        <v>4</v>
      </c>
      <c r="E349">
        <v>1269750</v>
      </c>
      <c r="F349">
        <v>2</v>
      </c>
      <c r="G349">
        <v>28188</v>
      </c>
      <c r="H349">
        <v>25142</v>
      </c>
      <c r="I349">
        <v>2075</v>
      </c>
      <c r="J349">
        <v>3.05</v>
      </c>
      <c r="K349" s="1">
        <f t="shared" si="10"/>
        <v>8.2531222655317801E-2</v>
      </c>
      <c r="L349" t="str">
        <f t="shared" si="11"/>
        <v>16:00</v>
      </c>
    </row>
    <row r="350" spans="1:12" x14ac:dyDescent="0.25">
      <c r="A350" s="6">
        <v>43436.666666666664</v>
      </c>
      <c r="B350">
        <v>55107008</v>
      </c>
      <c r="C350">
        <v>10227</v>
      </c>
      <c r="D350">
        <v>1</v>
      </c>
      <c r="E350">
        <v>1269750</v>
      </c>
      <c r="F350">
        <v>2</v>
      </c>
      <c r="G350">
        <v>10138</v>
      </c>
      <c r="H350">
        <v>9557</v>
      </c>
      <c r="I350">
        <v>708</v>
      </c>
      <c r="J350">
        <v>0.36399999999999999</v>
      </c>
      <c r="K350" s="1">
        <f t="shared" si="10"/>
        <v>7.4081824840431104E-2</v>
      </c>
      <c r="L350" t="str">
        <f t="shared" si="11"/>
        <v>16:00</v>
      </c>
    </row>
    <row r="351" spans="1:12" x14ac:dyDescent="0.25">
      <c r="A351" s="6">
        <v>43436.666666666664</v>
      </c>
      <c r="B351">
        <v>43480563</v>
      </c>
      <c r="C351">
        <v>10232</v>
      </c>
      <c r="D351">
        <v>4</v>
      </c>
      <c r="E351">
        <v>1269750</v>
      </c>
      <c r="F351">
        <v>2</v>
      </c>
      <c r="G351">
        <v>3317</v>
      </c>
      <c r="H351">
        <v>2592</v>
      </c>
      <c r="I351">
        <v>37</v>
      </c>
      <c r="J351">
        <v>0.23100000000000001</v>
      </c>
      <c r="K351" s="1">
        <f t="shared" si="10"/>
        <v>1.4274691358024691E-2</v>
      </c>
      <c r="L351" t="str">
        <f t="shared" si="11"/>
        <v>16:00</v>
      </c>
    </row>
    <row r="352" spans="1:12" x14ac:dyDescent="0.25">
      <c r="A352" s="6">
        <v>43436.666666666664</v>
      </c>
      <c r="B352">
        <v>32359233</v>
      </c>
      <c r="C352">
        <v>10187</v>
      </c>
      <c r="D352">
        <v>6</v>
      </c>
      <c r="E352">
        <v>1269750</v>
      </c>
      <c r="F352">
        <v>2</v>
      </c>
      <c r="G352">
        <v>5508</v>
      </c>
      <c r="H352">
        <v>4394</v>
      </c>
      <c r="I352">
        <v>51</v>
      </c>
      <c r="J352">
        <v>2.02</v>
      </c>
      <c r="K352" s="1">
        <f t="shared" si="10"/>
        <v>1.1606736458807465E-2</v>
      </c>
      <c r="L352" t="str">
        <f t="shared" si="11"/>
        <v>16:00</v>
      </c>
    </row>
    <row r="353" spans="1:12" x14ac:dyDescent="0.25">
      <c r="A353" s="6">
        <v>43436.666666666664</v>
      </c>
      <c r="B353">
        <v>32359233</v>
      </c>
      <c r="C353">
        <v>10172</v>
      </c>
      <c r="D353">
        <v>13</v>
      </c>
      <c r="E353">
        <v>1269750</v>
      </c>
      <c r="F353">
        <v>2</v>
      </c>
      <c r="G353">
        <v>25792</v>
      </c>
      <c r="H353">
        <v>20041</v>
      </c>
      <c r="I353">
        <v>200</v>
      </c>
      <c r="J353">
        <v>2.02</v>
      </c>
      <c r="K353" s="1">
        <f t="shared" si="10"/>
        <v>9.9795419390249981E-3</v>
      </c>
      <c r="L353" t="str">
        <f t="shared" si="11"/>
        <v>16:00</v>
      </c>
    </row>
    <row r="354" spans="1:12" x14ac:dyDescent="0.25">
      <c r="A354" s="6">
        <v>43436.666666666664</v>
      </c>
      <c r="B354">
        <v>32359233</v>
      </c>
      <c r="C354">
        <v>10171</v>
      </c>
      <c r="D354">
        <v>13</v>
      </c>
      <c r="E354">
        <v>1269750</v>
      </c>
      <c r="F354">
        <v>2</v>
      </c>
      <c r="G354">
        <v>12888</v>
      </c>
      <c r="H354">
        <v>8928</v>
      </c>
      <c r="I354">
        <v>87</v>
      </c>
      <c r="J354">
        <v>4.08</v>
      </c>
      <c r="K354" s="1">
        <f t="shared" si="10"/>
        <v>9.7446236559139785E-3</v>
      </c>
      <c r="L354" t="str">
        <f t="shared" si="11"/>
        <v>16:00</v>
      </c>
    </row>
    <row r="355" spans="1:12" x14ac:dyDescent="0.25">
      <c r="A355" s="6">
        <v>43436.666666666664</v>
      </c>
      <c r="B355">
        <v>32359233</v>
      </c>
      <c r="C355">
        <v>10234</v>
      </c>
      <c r="D355">
        <v>3</v>
      </c>
      <c r="E355">
        <v>1269750</v>
      </c>
      <c r="F355">
        <v>2</v>
      </c>
      <c r="G355">
        <v>62396</v>
      </c>
      <c r="H355">
        <v>50064</v>
      </c>
      <c r="I355">
        <v>456</v>
      </c>
      <c r="J355">
        <v>0.34</v>
      </c>
      <c r="K355" s="1">
        <f t="shared" si="10"/>
        <v>9.1083413231064243E-3</v>
      </c>
      <c r="L355" t="str">
        <f t="shared" si="11"/>
        <v>16:00</v>
      </c>
    </row>
    <row r="356" spans="1:12" x14ac:dyDescent="0.25">
      <c r="A356" s="6">
        <v>43436.666666666664</v>
      </c>
      <c r="B356">
        <v>32359233</v>
      </c>
      <c r="C356">
        <v>10170</v>
      </c>
      <c r="D356">
        <v>13</v>
      </c>
      <c r="E356">
        <v>1269750</v>
      </c>
      <c r="F356">
        <v>2</v>
      </c>
      <c r="G356">
        <v>19505</v>
      </c>
      <c r="H356">
        <v>15798</v>
      </c>
      <c r="I356">
        <v>134</v>
      </c>
      <c r="J356">
        <v>2.02</v>
      </c>
      <c r="K356" s="1">
        <f t="shared" si="10"/>
        <v>8.4820863400430439E-3</v>
      </c>
      <c r="L356" t="str">
        <f t="shared" si="11"/>
        <v>16:00</v>
      </c>
    </row>
    <row r="357" spans="1:12" x14ac:dyDescent="0.25">
      <c r="A357" s="6">
        <v>43436.666666666664</v>
      </c>
      <c r="B357">
        <v>32359233</v>
      </c>
      <c r="C357">
        <v>10232</v>
      </c>
      <c r="D357">
        <v>1</v>
      </c>
      <c r="E357">
        <v>1269750</v>
      </c>
      <c r="F357">
        <v>2</v>
      </c>
      <c r="G357">
        <v>56835</v>
      </c>
      <c r="H357">
        <v>27401</v>
      </c>
      <c r="I357">
        <v>182</v>
      </c>
      <c r="J357">
        <v>1.141</v>
      </c>
      <c r="K357" s="1">
        <f t="shared" si="10"/>
        <v>6.6420933542571435E-3</v>
      </c>
      <c r="L357" t="str">
        <f t="shared" si="11"/>
        <v>16:00</v>
      </c>
    </row>
    <row r="358" spans="1:12" x14ac:dyDescent="0.25">
      <c r="A358" s="6">
        <v>43436.708333333336</v>
      </c>
      <c r="B358">
        <v>55107008</v>
      </c>
      <c r="C358">
        <v>10231</v>
      </c>
      <c r="D358">
        <v>1</v>
      </c>
      <c r="E358">
        <v>1269750</v>
      </c>
      <c r="F358">
        <v>2</v>
      </c>
      <c r="G358">
        <v>0</v>
      </c>
      <c r="H358">
        <v>0</v>
      </c>
      <c r="I358">
        <v>0</v>
      </c>
      <c r="J358">
        <v>7.0000000000000001E-3</v>
      </c>
      <c r="K358" s="1" t="e">
        <f t="shared" si="10"/>
        <v>#DIV/0!</v>
      </c>
      <c r="L358" t="str">
        <f t="shared" si="11"/>
        <v>17:00</v>
      </c>
    </row>
    <row r="359" spans="1:12" x14ac:dyDescent="0.25">
      <c r="A359" s="6">
        <v>43436.708333333336</v>
      </c>
      <c r="B359">
        <v>43346372</v>
      </c>
      <c r="C359">
        <v>10224</v>
      </c>
      <c r="D359">
        <v>4</v>
      </c>
      <c r="E359">
        <v>1269750</v>
      </c>
      <c r="F359">
        <v>2</v>
      </c>
      <c r="G359">
        <v>5280</v>
      </c>
      <c r="H359">
        <v>4391</v>
      </c>
      <c r="I359">
        <v>619</v>
      </c>
      <c r="J359">
        <v>1.83</v>
      </c>
      <c r="K359" s="1">
        <f t="shared" si="10"/>
        <v>0.14097016624914599</v>
      </c>
      <c r="L359" t="str">
        <f t="shared" si="11"/>
        <v>17:00</v>
      </c>
    </row>
    <row r="360" spans="1:12" x14ac:dyDescent="0.25">
      <c r="A360" s="6">
        <v>43436.708333333336</v>
      </c>
      <c r="B360">
        <v>55107008</v>
      </c>
      <c r="C360">
        <v>10224</v>
      </c>
      <c r="D360">
        <v>4</v>
      </c>
      <c r="E360">
        <v>1269750</v>
      </c>
      <c r="F360">
        <v>2</v>
      </c>
      <c r="G360">
        <v>22077</v>
      </c>
      <c r="H360">
        <v>19955</v>
      </c>
      <c r="I360">
        <v>1799</v>
      </c>
      <c r="J360">
        <v>1.83</v>
      </c>
      <c r="K360" s="1">
        <f t="shared" si="10"/>
        <v>9.0152843898772234E-2</v>
      </c>
      <c r="L360" t="str">
        <f t="shared" si="11"/>
        <v>17:00</v>
      </c>
    </row>
    <row r="361" spans="1:12" x14ac:dyDescent="0.25">
      <c r="A361" s="6">
        <v>43436.708333333336</v>
      </c>
      <c r="B361">
        <v>55107008</v>
      </c>
      <c r="C361">
        <v>10227</v>
      </c>
      <c r="D361">
        <v>1</v>
      </c>
      <c r="E361">
        <v>1269750</v>
      </c>
      <c r="F361">
        <v>2</v>
      </c>
      <c r="G361">
        <v>8338</v>
      </c>
      <c r="H361">
        <v>7881</v>
      </c>
      <c r="I361">
        <v>575</v>
      </c>
      <c r="J361">
        <v>0.34300000000000003</v>
      </c>
      <c r="K361" s="1">
        <f t="shared" si="10"/>
        <v>7.296028422788986E-2</v>
      </c>
      <c r="L361" t="str">
        <f t="shared" si="11"/>
        <v>17:00</v>
      </c>
    </row>
    <row r="362" spans="1:12" x14ac:dyDescent="0.25">
      <c r="A362" s="6">
        <v>43436.708333333336</v>
      </c>
      <c r="B362">
        <v>55107008</v>
      </c>
      <c r="C362">
        <v>10232</v>
      </c>
      <c r="D362">
        <v>1</v>
      </c>
      <c r="E362">
        <v>1269750</v>
      </c>
      <c r="F362">
        <v>2</v>
      </c>
      <c r="G362">
        <v>5659</v>
      </c>
      <c r="H362">
        <v>5118</v>
      </c>
      <c r="I362">
        <v>290</v>
      </c>
      <c r="J362">
        <v>1.9530000000000001</v>
      </c>
      <c r="K362" s="1">
        <f t="shared" si="10"/>
        <v>5.6662758890191484E-2</v>
      </c>
      <c r="L362" t="str">
        <f t="shared" si="11"/>
        <v>17:00</v>
      </c>
    </row>
    <row r="363" spans="1:12" x14ac:dyDescent="0.25">
      <c r="A363" s="6">
        <v>43436.708333333336</v>
      </c>
      <c r="B363">
        <v>55107008</v>
      </c>
      <c r="C363">
        <v>10168</v>
      </c>
      <c r="D363">
        <v>1</v>
      </c>
      <c r="E363">
        <v>1269750</v>
      </c>
      <c r="F363">
        <v>2</v>
      </c>
      <c r="G363">
        <v>377</v>
      </c>
      <c r="H363">
        <v>348</v>
      </c>
      <c r="I363">
        <v>15</v>
      </c>
      <c r="J363">
        <v>4.0599999999999996</v>
      </c>
      <c r="K363" s="1">
        <f t="shared" si="10"/>
        <v>4.3103448275862072E-2</v>
      </c>
      <c r="L363" t="str">
        <f t="shared" si="11"/>
        <v>17:00</v>
      </c>
    </row>
    <row r="364" spans="1:12" x14ac:dyDescent="0.25">
      <c r="A364" s="6">
        <v>43436.708333333336</v>
      </c>
      <c r="B364">
        <v>43480563</v>
      </c>
      <c r="C364">
        <v>10232</v>
      </c>
      <c r="D364">
        <v>4</v>
      </c>
      <c r="E364">
        <v>1269750</v>
      </c>
      <c r="F364">
        <v>2</v>
      </c>
      <c r="G364">
        <v>2047</v>
      </c>
      <c r="H364">
        <v>1693</v>
      </c>
      <c r="I364">
        <v>17</v>
      </c>
      <c r="J364">
        <v>0.105</v>
      </c>
      <c r="K364" s="1">
        <f t="shared" si="10"/>
        <v>1.004134672179563E-2</v>
      </c>
      <c r="L364" t="str">
        <f t="shared" si="11"/>
        <v>17:00</v>
      </c>
    </row>
    <row r="365" spans="1:12" x14ac:dyDescent="0.25">
      <c r="A365" s="6">
        <v>43436.708333333336</v>
      </c>
      <c r="B365">
        <v>32359233</v>
      </c>
      <c r="C365">
        <v>10176</v>
      </c>
      <c r="D365">
        <v>16</v>
      </c>
      <c r="E365">
        <v>1269750</v>
      </c>
      <c r="F365">
        <v>2</v>
      </c>
      <c r="G365">
        <v>10444</v>
      </c>
      <c r="H365">
        <v>7706</v>
      </c>
      <c r="I365">
        <v>70</v>
      </c>
      <c r="J365">
        <v>4.7300000000000004</v>
      </c>
      <c r="K365" s="1">
        <f t="shared" si="10"/>
        <v>9.0838307812094472E-3</v>
      </c>
      <c r="L365" t="str">
        <f t="shared" si="11"/>
        <v>17:00</v>
      </c>
    </row>
    <row r="366" spans="1:12" x14ac:dyDescent="0.25">
      <c r="A366" s="6">
        <v>43436.708333333336</v>
      </c>
      <c r="B366">
        <v>32359233</v>
      </c>
      <c r="C366">
        <v>10232</v>
      </c>
      <c r="D366">
        <v>1</v>
      </c>
      <c r="E366">
        <v>1269750</v>
      </c>
      <c r="F366">
        <v>2</v>
      </c>
      <c r="G366">
        <v>39777</v>
      </c>
      <c r="H366">
        <v>17663</v>
      </c>
      <c r="I366">
        <v>124</v>
      </c>
      <c r="J366">
        <v>0.75600000000000001</v>
      </c>
      <c r="K366" s="1">
        <f t="shared" si="10"/>
        <v>7.0203249731076263E-3</v>
      </c>
      <c r="L366" t="str">
        <f t="shared" si="11"/>
        <v>17:00</v>
      </c>
    </row>
    <row r="367" spans="1:12" x14ac:dyDescent="0.25">
      <c r="A367" s="6">
        <v>43436.75</v>
      </c>
      <c r="B367">
        <v>43346372</v>
      </c>
      <c r="C367">
        <v>10224</v>
      </c>
      <c r="D367">
        <v>4</v>
      </c>
      <c r="E367">
        <v>1269750</v>
      </c>
      <c r="F367">
        <v>2</v>
      </c>
      <c r="G367">
        <v>2805</v>
      </c>
      <c r="H367">
        <v>2333</v>
      </c>
      <c r="I367">
        <v>309</v>
      </c>
      <c r="J367">
        <v>1.22</v>
      </c>
      <c r="K367" s="1">
        <f t="shared" si="10"/>
        <v>0.13244749249892843</v>
      </c>
      <c r="L367" t="str">
        <f t="shared" si="11"/>
        <v>18:00</v>
      </c>
    </row>
    <row r="368" spans="1:12" x14ac:dyDescent="0.25">
      <c r="A368" s="6">
        <v>43436.75</v>
      </c>
      <c r="B368">
        <v>55107008</v>
      </c>
      <c r="C368">
        <v>10234</v>
      </c>
      <c r="D368">
        <v>1</v>
      </c>
      <c r="E368">
        <v>1269750</v>
      </c>
      <c r="F368">
        <v>2</v>
      </c>
      <c r="G368">
        <v>4531</v>
      </c>
      <c r="H368">
        <v>4058</v>
      </c>
      <c r="I368">
        <v>485</v>
      </c>
      <c r="J368">
        <v>0.68</v>
      </c>
      <c r="K368" s="1">
        <f t="shared" si="10"/>
        <v>0.11951700344997536</v>
      </c>
      <c r="L368" t="str">
        <f t="shared" si="11"/>
        <v>18:00</v>
      </c>
    </row>
    <row r="369" spans="1:12" x14ac:dyDescent="0.25">
      <c r="A369" s="6">
        <v>43436.75</v>
      </c>
      <c r="B369">
        <v>55107008</v>
      </c>
      <c r="C369">
        <v>10167</v>
      </c>
      <c r="D369">
        <v>1</v>
      </c>
      <c r="E369">
        <v>1269750</v>
      </c>
      <c r="F369">
        <v>2</v>
      </c>
      <c r="G369">
        <v>4450</v>
      </c>
      <c r="H369">
        <v>3930</v>
      </c>
      <c r="I369">
        <v>419</v>
      </c>
      <c r="J369">
        <v>0.7</v>
      </c>
      <c r="K369" s="1">
        <f t="shared" si="10"/>
        <v>0.10661577608142493</v>
      </c>
      <c r="L369" t="str">
        <f t="shared" si="11"/>
        <v>18:00</v>
      </c>
    </row>
    <row r="370" spans="1:12" x14ac:dyDescent="0.25">
      <c r="A370" s="6">
        <v>43436.75</v>
      </c>
      <c r="B370">
        <v>55107008</v>
      </c>
      <c r="C370">
        <v>10224</v>
      </c>
      <c r="D370">
        <v>4</v>
      </c>
      <c r="E370">
        <v>1269750</v>
      </c>
      <c r="F370">
        <v>2</v>
      </c>
      <c r="G370">
        <v>13964</v>
      </c>
      <c r="H370">
        <v>12635</v>
      </c>
      <c r="I370">
        <v>1039</v>
      </c>
      <c r="J370">
        <v>1.83</v>
      </c>
      <c r="K370" s="1">
        <f t="shared" si="10"/>
        <v>8.2231895528294421E-2</v>
      </c>
      <c r="L370" t="str">
        <f t="shared" si="11"/>
        <v>18:00</v>
      </c>
    </row>
    <row r="371" spans="1:12" x14ac:dyDescent="0.25">
      <c r="A371" s="6">
        <v>43436.75</v>
      </c>
      <c r="B371">
        <v>55107008</v>
      </c>
      <c r="C371">
        <v>10227</v>
      </c>
      <c r="D371">
        <v>1</v>
      </c>
      <c r="E371">
        <v>1269750</v>
      </c>
      <c r="F371">
        <v>2</v>
      </c>
      <c r="G371">
        <v>5534</v>
      </c>
      <c r="H371">
        <v>5287</v>
      </c>
      <c r="I371">
        <v>392</v>
      </c>
      <c r="J371">
        <v>0.23799999999999999</v>
      </c>
      <c r="K371" s="1">
        <f t="shared" si="10"/>
        <v>7.4144127104217888E-2</v>
      </c>
      <c r="L371" t="str">
        <f t="shared" si="11"/>
        <v>18:00</v>
      </c>
    </row>
    <row r="372" spans="1:12" x14ac:dyDescent="0.25">
      <c r="A372" s="6">
        <v>43436.75</v>
      </c>
      <c r="B372">
        <v>55107008</v>
      </c>
      <c r="C372">
        <v>10232</v>
      </c>
      <c r="D372">
        <v>1</v>
      </c>
      <c r="E372">
        <v>1269750</v>
      </c>
      <c r="F372">
        <v>2</v>
      </c>
      <c r="G372">
        <v>3784</v>
      </c>
      <c r="H372">
        <v>3452</v>
      </c>
      <c r="I372">
        <v>176</v>
      </c>
      <c r="J372">
        <v>1.169</v>
      </c>
      <c r="K372" s="1">
        <f t="shared" si="10"/>
        <v>5.0984936268829661E-2</v>
      </c>
      <c r="L372" t="str">
        <f t="shared" si="11"/>
        <v>18:00</v>
      </c>
    </row>
    <row r="373" spans="1:12" x14ac:dyDescent="0.25">
      <c r="A373" s="6">
        <v>43436.75</v>
      </c>
      <c r="B373">
        <v>80715286</v>
      </c>
      <c r="C373">
        <v>10173</v>
      </c>
      <c r="D373">
        <v>14</v>
      </c>
      <c r="E373">
        <v>1269750</v>
      </c>
      <c r="F373">
        <v>2</v>
      </c>
      <c r="G373">
        <v>414</v>
      </c>
      <c r="H373">
        <v>341</v>
      </c>
      <c r="I373">
        <v>13</v>
      </c>
      <c r="J373">
        <v>2.02</v>
      </c>
      <c r="K373" s="1">
        <f t="shared" si="10"/>
        <v>3.8123167155425221E-2</v>
      </c>
      <c r="L373" t="str">
        <f t="shared" si="11"/>
        <v>18:00</v>
      </c>
    </row>
    <row r="374" spans="1:12" x14ac:dyDescent="0.25">
      <c r="A374" s="6">
        <v>43436.75</v>
      </c>
      <c r="B374">
        <v>32359233</v>
      </c>
      <c r="C374">
        <v>10234</v>
      </c>
      <c r="D374">
        <v>3</v>
      </c>
      <c r="E374">
        <v>1269750</v>
      </c>
      <c r="F374">
        <v>2</v>
      </c>
      <c r="G374">
        <v>21300</v>
      </c>
      <c r="H374">
        <v>17951</v>
      </c>
      <c r="I374">
        <v>149</v>
      </c>
      <c r="J374">
        <v>0.68</v>
      </c>
      <c r="K374" s="1">
        <f t="shared" si="10"/>
        <v>8.3003732382597069E-3</v>
      </c>
      <c r="L374" t="str">
        <f t="shared" si="11"/>
        <v>18:00</v>
      </c>
    </row>
    <row r="375" spans="1:12" x14ac:dyDescent="0.25">
      <c r="A375" s="6">
        <v>43436.75</v>
      </c>
      <c r="B375">
        <v>32359233</v>
      </c>
      <c r="C375">
        <v>10173</v>
      </c>
      <c r="D375">
        <v>13</v>
      </c>
      <c r="E375">
        <v>1269750</v>
      </c>
      <c r="F375">
        <v>2</v>
      </c>
      <c r="G375">
        <v>4047</v>
      </c>
      <c r="H375">
        <v>3268</v>
      </c>
      <c r="I375">
        <v>25</v>
      </c>
      <c r="J375">
        <v>2.02</v>
      </c>
      <c r="K375" s="1">
        <f t="shared" si="10"/>
        <v>7.6499388004895958E-3</v>
      </c>
      <c r="L375" t="str">
        <f t="shared" si="11"/>
        <v>18:00</v>
      </c>
    </row>
    <row r="376" spans="1:12" x14ac:dyDescent="0.25">
      <c r="A376" s="6">
        <v>43436.75</v>
      </c>
      <c r="B376">
        <v>32359233</v>
      </c>
      <c r="C376">
        <v>10170</v>
      </c>
      <c r="D376">
        <v>13</v>
      </c>
      <c r="E376">
        <v>1269750</v>
      </c>
      <c r="F376">
        <v>2</v>
      </c>
      <c r="G376">
        <v>8646</v>
      </c>
      <c r="H376">
        <v>6964</v>
      </c>
      <c r="I376">
        <v>53</v>
      </c>
      <c r="J376">
        <v>2.02</v>
      </c>
      <c r="K376" s="1">
        <f t="shared" si="10"/>
        <v>7.6105686387133832E-3</v>
      </c>
      <c r="L376" t="str">
        <f t="shared" si="11"/>
        <v>18:00</v>
      </c>
    </row>
    <row r="377" spans="1:12" x14ac:dyDescent="0.25">
      <c r="A377" s="6">
        <v>43436.75</v>
      </c>
      <c r="B377">
        <v>43480563</v>
      </c>
      <c r="C377">
        <v>10232</v>
      </c>
      <c r="D377">
        <v>4</v>
      </c>
      <c r="E377">
        <v>1269750</v>
      </c>
      <c r="F377">
        <v>2</v>
      </c>
      <c r="G377">
        <v>1074</v>
      </c>
      <c r="H377">
        <v>841</v>
      </c>
      <c r="I377">
        <v>6</v>
      </c>
      <c r="J377">
        <v>4.2000000000000003E-2</v>
      </c>
      <c r="K377" s="1">
        <f t="shared" si="10"/>
        <v>7.1343638525564806E-3</v>
      </c>
      <c r="L377" t="str">
        <f t="shared" si="11"/>
        <v>18:00</v>
      </c>
    </row>
    <row r="378" spans="1:12" x14ac:dyDescent="0.25">
      <c r="A378" s="6">
        <v>43436.75</v>
      </c>
      <c r="B378">
        <v>32359233</v>
      </c>
      <c r="C378">
        <v>10232</v>
      </c>
      <c r="D378">
        <v>1</v>
      </c>
      <c r="E378">
        <v>1269750</v>
      </c>
      <c r="F378">
        <v>2</v>
      </c>
      <c r="G378">
        <v>22974</v>
      </c>
      <c r="H378">
        <v>10273</v>
      </c>
      <c r="I378">
        <v>67</v>
      </c>
      <c r="J378">
        <v>0.434</v>
      </c>
      <c r="K378" s="1">
        <f t="shared" si="10"/>
        <v>6.5219507446704957E-3</v>
      </c>
      <c r="L378" t="str">
        <f t="shared" si="11"/>
        <v>18:00</v>
      </c>
    </row>
    <row r="379" spans="1:12" x14ac:dyDescent="0.25">
      <c r="A379" s="6">
        <v>43436.75</v>
      </c>
      <c r="B379">
        <v>32359233</v>
      </c>
      <c r="C379">
        <v>10172</v>
      </c>
      <c r="D379">
        <v>18</v>
      </c>
      <c r="E379">
        <v>1269750</v>
      </c>
      <c r="F379">
        <v>2</v>
      </c>
      <c r="G379">
        <v>4631</v>
      </c>
      <c r="H379">
        <v>2948</v>
      </c>
      <c r="I379">
        <v>16</v>
      </c>
      <c r="J379">
        <v>4.04</v>
      </c>
      <c r="K379" s="1">
        <f t="shared" si="10"/>
        <v>5.4274084124830389E-3</v>
      </c>
      <c r="L379" t="str">
        <f t="shared" si="11"/>
        <v>18:00</v>
      </c>
    </row>
    <row r="380" spans="1:12" x14ac:dyDescent="0.25">
      <c r="A380" s="6">
        <v>43436.791666666664</v>
      </c>
      <c r="B380">
        <v>43346372</v>
      </c>
      <c r="C380">
        <v>10224</v>
      </c>
      <c r="D380">
        <v>4</v>
      </c>
      <c r="E380">
        <v>1269750</v>
      </c>
      <c r="F380">
        <v>2</v>
      </c>
      <c r="G380">
        <v>1292</v>
      </c>
      <c r="H380">
        <v>1129</v>
      </c>
      <c r="I380">
        <v>186</v>
      </c>
      <c r="J380">
        <v>0.61</v>
      </c>
      <c r="K380" s="1">
        <f t="shared" si="10"/>
        <v>0.16474756421612047</v>
      </c>
      <c r="L380" t="str">
        <f t="shared" si="11"/>
        <v>19:00</v>
      </c>
    </row>
    <row r="381" spans="1:12" x14ac:dyDescent="0.25">
      <c r="A381" s="6">
        <v>43436.791666666664</v>
      </c>
      <c r="B381">
        <v>55107008</v>
      </c>
      <c r="C381">
        <v>10234</v>
      </c>
      <c r="D381">
        <v>1</v>
      </c>
      <c r="E381">
        <v>1269750</v>
      </c>
      <c r="F381">
        <v>2</v>
      </c>
      <c r="G381">
        <v>2160</v>
      </c>
      <c r="H381">
        <v>2012</v>
      </c>
      <c r="I381">
        <v>223</v>
      </c>
      <c r="J381">
        <v>0.34</v>
      </c>
      <c r="K381" s="1">
        <f t="shared" si="10"/>
        <v>0.11083499005964215</v>
      </c>
      <c r="L381" t="str">
        <f t="shared" si="11"/>
        <v>19:00</v>
      </c>
    </row>
    <row r="382" spans="1:12" x14ac:dyDescent="0.25">
      <c r="A382" s="6">
        <v>43436.791666666664</v>
      </c>
      <c r="B382">
        <v>55107008</v>
      </c>
      <c r="C382">
        <v>10167</v>
      </c>
      <c r="D382">
        <v>1</v>
      </c>
      <c r="E382">
        <v>1269750</v>
      </c>
      <c r="F382">
        <v>2</v>
      </c>
      <c r="G382">
        <v>2125</v>
      </c>
      <c r="H382">
        <v>1939</v>
      </c>
      <c r="I382">
        <v>203</v>
      </c>
      <c r="J382">
        <v>0.7</v>
      </c>
      <c r="K382" s="1">
        <f t="shared" si="10"/>
        <v>0.10469314079422383</v>
      </c>
      <c r="L382" t="str">
        <f t="shared" si="11"/>
        <v>19:00</v>
      </c>
    </row>
    <row r="383" spans="1:12" x14ac:dyDescent="0.25">
      <c r="A383" s="6">
        <v>43436.791666666664</v>
      </c>
      <c r="B383">
        <v>55107008</v>
      </c>
      <c r="C383">
        <v>10224</v>
      </c>
      <c r="D383">
        <v>4</v>
      </c>
      <c r="E383">
        <v>1269750</v>
      </c>
      <c r="F383">
        <v>2</v>
      </c>
      <c r="G383">
        <v>6709</v>
      </c>
      <c r="H383">
        <v>6291</v>
      </c>
      <c r="I383">
        <v>572</v>
      </c>
      <c r="J383">
        <v>0.61</v>
      </c>
      <c r="K383" s="1">
        <f t="shared" si="10"/>
        <v>9.0923541567318397E-2</v>
      </c>
      <c r="L383" t="str">
        <f t="shared" si="11"/>
        <v>19:00</v>
      </c>
    </row>
    <row r="384" spans="1:12" x14ac:dyDescent="0.25">
      <c r="A384" s="6">
        <v>43436.791666666664</v>
      </c>
      <c r="B384">
        <v>55107008</v>
      </c>
      <c r="C384">
        <v>10227</v>
      </c>
      <c r="D384">
        <v>1</v>
      </c>
      <c r="E384">
        <v>1269750</v>
      </c>
      <c r="F384">
        <v>2</v>
      </c>
      <c r="G384">
        <v>2683</v>
      </c>
      <c r="H384">
        <v>2572</v>
      </c>
      <c r="I384">
        <v>168</v>
      </c>
      <c r="J384">
        <v>0.112</v>
      </c>
      <c r="K384" s="1">
        <f t="shared" si="10"/>
        <v>6.5318818040435461E-2</v>
      </c>
      <c r="L384" t="str">
        <f t="shared" si="11"/>
        <v>19:00</v>
      </c>
    </row>
    <row r="385" spans="1:12" x14ac:dyDescent="0.25">
      <c r="A385" s="6">
        <v>43436.791666666664</v>
      </c>
      <c r="B385">
        <v>55107008</v>
      </c>
      <c r="C385">
        <v>10232</v>
      </c>
      <c r="D385">
        <v>1</v>
      </c>
      <c r="E385">
        <v>1269750</v>
      </c>
      <c r="F385">
        <v>2</v>
      </c>
      <c r="G385">
        <v>1819</v>
      </c>
      <c r="H385">
        <v>1716</v>
      </c>
      <c r="I385">
        <v>93</v>
      </c>
      <c r="J385">
        <v>0.58799999999999997</v>
      </c>
      <c r="K385" s="1">
        <f t="shared" si="10"/>
        <v>5.4195804195804193E-2</v>
      </c>
      <c r="L385" t="str">
        <f t="shared" si="11"/>
        <v>19:00</v>
      </c>
    </row>
    <row r="386" spans="1:12" x14ac:dyDescent="0.25">
      <c r="A386" s="6">
        <v>43436.791666666664</v>
      </c>
      <c r="B386">
        <v>32359233</v>
      </c>
      <c r="C386">
        <v>10171</v>
      </c>
      <c r="D386">
        <v>4</v>
      </c>
      <c r="E386">
        <v>1269750</v>
      </c>
      <c r="F386">
        <v>2</v>
      </c>
      <c r="G386">
        <v>2684</v>
      </c>
      <c r="H386">
        <v>1793</v>
      </c>
      <c r="I386">
        <v>15</v>
      </c>
      <c r="J386">
        <v>2.04</v>
      </c>
      <c r="K386" s="1">
        <f t="shared" ref="K386:K449" si="12">I386/H386</f>
        <v>8.3658672615727833E-3</v>
      </c>
      <c r="L386" t="str">
        <f t="shared" si="11"/>
        <v>19:00</v>
      </c>
    </row>
    <row r="387" spans="1:12" x14ac:dyDescent="0.25">
      <c r="A387" s="6">
        <v>43436.791666666664</v>
      </c>
      <c r="B387">
        <v>43480563</v>
      </c>
      <c r="C387">
        <v>10232</v>
      </c>
      <c r="D387">
        <v>4</v>
      </c>
      <c r="E387">
        <v>1269750</v>
      </c>
      <c r="F387">
        <v>2</v>
      </c>
      <c r="G387">
        <v>407</v>
      </c>
      <c r="H387">
        <v>361</v>
      </c>
      <c r="I387">
        <v>3</v>
      </c>
      <c r="J387">
        <v>2.1000000000000001E-2</v>
      </c>
      <c r="K387" s="1">
        <f t="shared" si="12"/>
        <v>8.3102493074792248E-3</v>
      </c>
      <c r="L387" t="str">
        <f t="shared" ref="L387:L450" si="13">TEXT(A387,"hh:mm")</f>
        <v>19:00</v>
      </c>
    </row>
    <row r="388" spans="1:12" x14ac:dyDescent="0.25">
      <c r="A388" s="6">
        <v>43436.791666666664</v>
      </c>
      <c r="B388">
        <v>32359233</v>
      </c>
      <c r="C388">
        <v>10234</v>
      </c>
      <c r="D388">
        <v>3</v>
      </c>
      <c r="E388">
        <v>1269750</v>
      </c>
      <c r="F388">
        <v>2</v>
      </c>
      <c r="G388">
        <v>9346</v>
      </c>
      <c r="H388">
        <v>7968</v>
      </c>
      <c r="I388">
        <v>64</v>
      </c>
      <c r="J388">
        <v>0.34</v>
      </c>
      <c r="K388" s="1">
        <f t="shared" si="12"/>
        <v>8.0321285140562242E-3</v>
      </c>
      <c r="L388" t="str">
        <f t="shared" si="13"/>
        <v>19:00</v>
      </c>
    </row>
    <row r="389" spans="1:12" x14ac:dyDescent="0.25">
      <c r="A389" s="6">
        <v>43436.791666666664</v>
      </c>
      <c r="B389">
        <v>32359233</v>
      </c>
      <c r="C389">
        <v>10170</v>
      </c>
      <c r="D389">
        <v>13</v>
      </c>
      <c r="E389">
        <v>1269750</v>
      </c>
      <c r="F389">
        <v>2</v>
      </c>
      <c r="G389">
        <v>4045</v>
      </c>
      <c r="H389">
        <v>3105</v>
      </c>
      <c r="I389">
        <v>24</v>
      </c>
      <c r="J389">
        <v>4.04</v>
      </c>
      <c r="K389" s="1">
        <f t="shared" si="12"/>
        <v>7.7294685990338162E-3</v>
      </c>
      <c r="L389" t="str">
        <f t="shared" si="13"/>
        <v>19:00</v>
      </c>
    </row>
    <row r="390" spans="1:12" x14ac:dyDescent="0.25">
      <c r="A390" s="6">
        <v>43436.791666666664</v>
      </c>
      <c r="B390">
        <v>32359233</v>
      </c>
      <c r="C390">
        <v>10232</v>
      </c>
      <c r="D390">
        <v>1</v>
      </c>
      <c r="E390">
        <v>1269750</v>
      </c>
      <c r="F390">
        <v>2</v>
      </c>
      <c r="G390">
        <v>9860</v>
      </c>
      <c r="H390">
        <v>4463</v>
      </c>
      <c r="I390">
        <v>28</v>
      </c>
      <c r="J390">
        <v>0.17499999999999999</v>
      </c>
      <c r="K390" s="1">
        <f t="shared" si="12"/>
        <v>6.273806856374636E-3</v>
      </c>
      <c r="L390" t="str">
        <f t="shared" si="13"/>
        <v>19:00</v>
      </c>
    </row>
    <row r="391" spans="1:12" x14ac:dyDescent="0.25">
      <c r="A391" s="6">
        <v>43436.791666666664</v>
      </c>
      <c r="B391">
        <v>32359233</v>
      </c>
      <c r="C391">
        <v>10174</v>
      </c>
      <c r="D391">
        <v>13</v>
      </c>
      <c r="E391">
        <v>1269750</v>
      </c>
      <c r="F391">
        <v>2</v>
      </c>
      <c r="G391">
        <v>459</v>
      </c>
      <c r="H391">
        <v>331</v>
      </c>
      <c r="I391">
        <v>2</v>
      </c>
      <c r="J391">
        <v>4.74</v>
      </c>
      <c r="K391" s="1">
        <f t="shared" si="12"/>
        <v>6.0422960725075529E-3</v>
      </c>
      <c r="L391" t="str">
        <f t="shared" si="13"/>
        <v>19:00</v>
      </c>
    </row>
    <row r="392" spans="1:12" x14ac:dyDescent="0.25">
      <c r="A392" s="6">
        <v>43436.833333333336</v>
      </c>
      <c r="B392">
        <v>55107008</v>
      </c>
      <c r="C392">
        <v>10234</v>
      </c>
      <c r="D392">
        <v>1</v>
      </c>
      <c r="E392">
        <v>1269750</v>
      </c>
      <c r="F392">
        <v>2</v>
      </c>
      <c r="G392">
        <v>999</v>
      </c>
      <c r="H392">
        <v>927</v>
      </c>
      <c r="I392">
        <v>122</v>
      </c>
      <c r="J392">
        <v>0.34</v>
      </c>
      <c r="K392" s="1">
        <f t="shared" si="12"/>
        <v>0.13160733549083065</v>
      </c>
      <c r="L392" t="str">
        <f t="shared" si="13"/>
        <v>20:00</v>
      </c>
    </row>
    <row r="393" spans="1:12" x14ac:dyDescent="0.25">
      <c r="A393" s="6">
        <v>43436.833333333336</v>
      </c>
      <c r="B393">
        <v>55107008</v>
      </c>
      <c r="C393">
        <v>10227</v>
      </c>
      <c r="D393">
        <v>1</v>
      </c>
      <c r="E393">
        <v>1269750</v>
      </c>
      <c r="F393">
        <v>2</v>
      </c>
      <c r="G393">
        <v>1200</v>
      </c>
      <c r="H393">
        <v>1167</v>
      </c>
      <c r="I393">
        <v>79</v>
      </c>
      <c r="J393">
        <v>4.2000000000000003E-2</v>
      </c>
      <c r="K393" s="1">
        <f t="shared" si="12"/>
        <v>6.7694944301628104E-2</v>
      </c>
      <c r="L393" t="str">
        <f t="shared" si="13"/>
        <v>20:00</v>
      </c>
    </row>
    <row r="394" spans="1:12" x14ac:dyDescent="0.25">
      <c r="A394" s="6">
        <v>43436.833333333336</v>
      </c>
      <c r="B394">
        <v>55107008</v>
      </c>
      <c r="C394">
        <v>10232</v>
      </c>
      <c r="D394">
        <v>1</v>
      </c>
      <c r="E394">
        <v>1269750</v>
      </c>
      <c r="F394">
        <v>2</v>
      </c>
      <c r="G394">
        <v>871</v>
      </c>
      <c r="H394">
        <v>837</v>
      </c>
      <c r="I394">
        <v>44</v>
      </c>
      <c r="J394">
        <v>0.308</v>
      </c>
      <c r="K394" s="1">
        <f t="shared" si="12"/>
        <v>5.2568697729988054E-2</v>
      </c>
      <c r="L394" t="str">
        <f t="shared" si="13"/>
        <v>20:00</v>
      </c>
    </row>
    <row r="395" spans="1:12" x14ac:dyDescent="0.25">
      <c r="A395" s="6">
        <v>43436.833333333336</v>
      </c>
      <c r="B395">
        <v>80715286</v>
      </c>
      <c r="C395">
        <v>10167</v>
      </c>
      <c r="D395">
        <v>5</v>
      </c>
      <c r="E395">
        <v>1269750</v>
      </c>
      <c r="F395">
        <v>2</v>
      </c>
      <c r="G395">
        <v>338</v>
      </c>
      <c r="H395">
        <v>202</v>
      </c>
      <c r="I395">
        <v>4</v>
      </c>
      <c r="J395">
        <v>0.6</v>
      </c>
      <c r="K395" s="1">
        <f t="shared" si="12"/>
        <v>1.9801980198019802E-2</v>
      </c>
      <c r="L395" t="str">
        <f t="shared" si="13"/>
        <v>20:00</v>
      </c>
    </row>
    <row r="396" spans="1:12" x14ac:dyDescent="0.25">
      <c r="A396" s="6">
        <v>43436.833333333336</v>
      </c>
      <c r="B396">
        <v>43480563</v>
      </c>
      <c r="C396">
        <v>10232</v>
      </c>
      <c r="D396">
        <v>4</v>
      </c>
      <c r="E396">
        <v>1269750</v>
      </c>
      <c r="F396">
        <v>2</v>
      </c>
      <c r="G396">
        <v>154</v>
      </c>
      <c r="H396">
        <v>138</v>
      </c>
      <c r="I396">
        <v>2</v>
      </c>
      <c r="J396">
        <v>1.4E-2</v>
      </c>
      <c r="K396" s="1">
        <f t="shared" si="12"/>
        <v>1.4492753623188406E-2</v>
      </c>
      <c r="L396" t="str">
        <f t="shared" si="13"/>
        <v>20:00</v>
      </c>
    </row>
    <row r="397" spans="1:12" x14ac:dyDescent="0.25">
      <c r="A397" s="6">
        <v>43436.833333333336</v>
      </c>
      <c r="B397">
        <v>32359233</v>
      </c>
      <c r="C397">
        <v>10234</v>
      </c>
      <c r="D397">
        <v>3</v>
      </c>
      <c r="E397">
        <v>1269750</v>
      </c>
      <c r="F397">
        <v>2</v>
      </c>
      <c r="G397">
        <v>5529</v>
      </c>
      <c r="H397">
        <v>4397</v>
      </c>
      <c r="I397">
        <v>52</v>
      </c>
      <c r="J397">
        <v>0.34</v>
      </c>
      <c r="K397" s="1">
        <f t="shared" si="12"/>
        <v>1.1826245167159426E-2</v>
      </c>
      <c r="L397" t="str">
        <f t="shared" si="13"/>
        <v>20:00</v>
      </c>
    </row>
    <row r="398" spans="1:12" x14ac:dyDescent="0.25">
      <c r="A398" s="6">
        <v>43436.833333333336</v>
      </c>
      <c r="B398">
        <v>32359233</v>
      </c>
      <c r="C398">
        <v>10173</v>
      </c>
      <c r="D398">
        <v>4</v>
      </c>
      <c r="E398">
        <v>1269750</v>
      </c>
      <c r="F398">
        <v>2</v>
      </c>
      <c r="G398">
        <v>563</v>
      </c>
      <c r="H398">
        <v>349</v>
      </c>
      <c r="I398">
        <v>3</v>
      </c>
      <c r="J398">
        <v>2.02</v>
      </c>
      <c r="K398" s="1">
        <f t="shared" si="12"/>
        <v>8.5959885386819486E-3</v>
      </c>
      <c r="L398" t="str">
        <f t="shared" si="13"/>
        <v>20:00</v>
      </c>
    </row>
    <row r="399" spans="1:12" x14ac:dyDescent="0.25">
      <c r="A399" s="6">
        <v>43436.833333333336</v>
      </c>
      <c r="B399">
        <v>32359233</v>
      </c>
      <c r="C399">
        <v>10232</v>
      </c>
      <c r="D399">
        <v>1</v>
      </c>
      <c r="E399">
        <v>1269750</v>
      </c>
      <c r="F399">
        <v>2</v>
      </c>
      <c r="G399">
        <v>5660</v>
      </c>
      <c r="H399">
        <v>2492</v>
      </c>
      <c r="I399">
        <v>14</v>
      </c>
      <c r="J399">
        <v>9.8000000000000004E-2</v>
      </c>
      <c r="K399" s="1">
        <f t="shared" si="12"/>
        <v>5.6179775280898875E-3</v>
      </c>
      <c r="L399" t="str">
        <f t="shared" si="13"/>
        <v>20:00</v>
      </c>
    </row>
    <row r="400" spans="1:12" x14ac:dyDescent="0.25">
      <c r="A400" s="6">
        <v>43436.875</v>
      </c>
      <c r="B400">
        <v>43346372</v>
      </c>
      <c r="C400">
        <v>10224</v>
      </c>
      <c r="D400">
        <v>4</v>
      </c>
      <c r="E400">
        <v>1269750</v>
      </c>
      <c r="F400">
        <v>2</v>
      </c>
      <c r="G400">
        <v>326</v>
      </c>
      <c r="H400">
        <v>275</v>
      </c>
      <c r="I400">
        <v>48</v>
      </c>
      <c r="J400">
        <v>0.61</v>
      </c>
      <c r="K400" s="1">
        <f t="shared" si="12"/>
        <v>0.17454545454545456</v>
      </c>
      <c r="L400" t="str">
        <f t="shared" si="13"/>
        <v>21:00</v>
      </c>
    </row>
    <row r="401" spans="1:12" x14ac:dyDescent="0.25">
      <c r="A401" s="6">
        <v>43436.875</v>
      </c>
      <c r="B401">
        <v>55107008</v>
      </c>
      <c r="C401">
        <v>10232</v>
      </c>
      <c r="D401">
        <v>1</v>
      </c>
      <c r="E401">
        <v>1269750</v>
      </c>
      <c r="F401">
        <v>2</v>
      </c>
      <c r="G401">
        <v>430</v>
      </c>
      <c r="H401">
        <v>398</v>
      </c>
      <c r="I401">
        <v>33</v>
      </c>
      <c r="J401">
        <v>0.224</v>
      </c>
      <c r="K401" s="1">
        <f t="shared" si="12"/>
        <v>8.2914572864321606E-2</v>
      </c>
      <c r="L401" t="str">
        <f t="shared" si="13"/>
        <v>21:00</v>
      </c>
    </row>
    <row r="402" spans="1:12" x14ac:dyDescent="0.25">
      <c r="A402" s="6">
        <v>43436.875</v>
      </c>
      <c r="B402">
        <v>55107008</v>
      </c>
      <c r="C402">
        <v>10227</v>
      </c>
      <c r="D402">
        <v>1</v>
      </c>
      <c r="E402">
        <v>1269750</v>
      </c>
      <c r="F402">
        <v>2</v>
      </c>
      <c r="G402">
        <v>603</v>
      </c>
      <c r="H402">
        <v>571</v>
      </c>
      <c r="I402">
        <v>35</v>
      </c>
      <c r="J402">
        <v>1.4E-2</v>
      </c>
      <c r="K402" s="1">
        <f t="shared" si="12"/>
        <v>6.1295971978984239E-2</v>
      </c>
      <c r="L402" t="str">
        <f t="shared" si="13"/>
        <v>21:00</v>
      </c>
    </row>
    <row r="403" spans="1:12" x14ac:dyDescent="0.25">
      <c r="A403" s="6">
        <v>43436.875</v>
      </c>
      <c r="B403">
        <v>43480563</v>
      </c>
      <c r="C403">
        <v>10232</v>
      </c>
      <c r="D403">
        <v>4</v>
      </c>
      <c r="E403">
        <v>1269750</v>
      </c>
      <c r="F403">
        <v>2</v>
      </c>
      <c r="G403">
        <v>85</v>
      </c>
      <c r="H403">
        <v>80</v>
      </c>
      <c r="I403">
        <v>1</v>
      </c>
      <c r="J403">
        <v>7.0000000000000001E-3</v>
      </c>
      <c r="K403" s="1">
        <f t="shared" si="12"/>
        <v>1.2500000000000001E-2</v>
      </c>
      <c r="L403" t="str">
        <f t="shared" si="13"/>
        <v>21:00</v>
      </c>
    </row>
    <row r="404" spans="1:12" x14ac:dyDescent="0.25">
      <c r="A404" s="6">
        <v>43436.875</v>
      </c>
      <c r="B404">
        <v>32359233</v>
      </c>
      <c r="C404">
        <v>10176</v>
      </c>
      <c r="D404">
        <v>16</v>
      </c>
      <c r="E404">
        <v>1269750</v>
      </c>
      <c r="F404">
        <v>2</v>
      </c>
      <c r="G404">
        <v>1043</v>
      </c>
      <c r="H404">
        <v>753</v>
      </c>
      <c r="I404">
        <v>9</v>
      </c>
      <c r="J404">
        <v>4.7300000000000004</v>
      </c>
      <c r="K404" s="1">
        <f t="shared" si="12"/>
        <v>1.1952191235059761E-2</v>
      </c>
      <c r="L404" t="str">
        <f t="shared" si="13"/>
        <v>21:00</v>
      </c>
    </row>
    <row r="405" spans="1:12" x14ac:dyDescent="0.25">
      <c r="A405" s="6">
        <v>43436.875</v>
      </c>
      <c r="B405">
        <v>32359233</v>
      </c>
      <c r="C405">
        <v>10232</v>
      </c>
      <c r="D405">
        <v>1</v>
      </c>
      <c r="E405">
        <v>1269750</v>
      </c>
      <c r="F405">
        <v>2</v>
      </c>
      <c r="G405">
        <v>3693</v>
      </c>
      <c r="H405">
        <v>1641</v>
      </c>
      <c r="I405">
        <v>9</v>
      </c>
      <c r="J405">
        <v>4.9000000000000002E-2</v>
      </c>
      <c r="K405" s="1">
        <f t="shared" si="12"/>
        <v>5.4844606946983544E-3</v>
      </c>
      <c r="L405" t="str">
        <f t="shared" si="13"/>
        <v>21:00</v>
      </c>
    </row>
    <row r="406" spans="1:12" x14ac:dyDescent="0.25">
      <c r="A406" s="6">
        <v>43436.916666666664</v>
      </c>
      <c r="B406">
        <v>55107008</v>
      </c>
      <c r="C406">
        <v>10224</v>
      </c>
      <c r="D406">
        <v>4</v>
      </c>
      <c r="E406">
        <v>1269750</v>
      </c>
      <c r="F406">
        <v>2</v>
      </c>
      <c r="G406">
        <v>1018</v>
      </c>
      <c r="H406">
        <v>949</v>
      </c>
      <c r="I406">
        <v>76</v>
      </c>
      <c r="J406">
        <v>0.61</v>
      </c>
      <c r="K406" s="1">
        <f t="shared" si="12"/>
        <v>8.0084299262381448E-2</v>
      </c>
      <c r="L406" t="str">
        <f t="shared" si="13"/>
        <v>22:00</v>
      </c>
    </row>
    <row r="407" spans="1:12" x14ac:dyDescent="0.25">
      <c r="A407" s="6">
        <v>43436.916666666664</v>
      </c>
      <c r="B407">
        <v>55107008</v>
      </c>
      <c r="C407">
        <v>10232</v>
      </c>
      <c r="D407">
        <v>1</v>
      </c>
      <c r="E407">
        <v>1269750</v>
      </c>
      <c r="F407">
        <v>2</v>
      </c>
      <c r="G407">
        <v>267</v>
      </c>
      <c r="H407">
        <v>234</v>
      </c>
      <c r="I407">
        <v>14</v>
      </c>
      <c r="J407">
        <v>9.0999999999999998E-2</v>
      </c>
      <c r="K407" s="1">
        <f t="shared" si="12"/>
        <v>5.9829059829059832E-2</v>
      </c>
      <c r="L407" t="str">
        <f t="shared" si="13"/>
        <v>22:00</v>
      </c>
    </row>
    <row r="408" spans="1:12" x14ac:dyDescent="0.25">
      <c r="A408" s="6">
        <v>43436.916666666664</v>
      </c>
      <c r="B408">
        <v>43480563</v>
      </c>
      <c r="C408">
        <v>10232</v>
      </c>
      <c r="D408">
        <v>4</v>
      </c>
      <c r="E408">
        <v>1269750</v>
      </c>
      <c r="F408">
        <v>2</v>
      </c>
      <c r="G408">
        <v>69</v>
      </c>
      <c r="H408">
        <v>62</v>
      </c>
      <c r="I408">
        <v>2</v>
      </c>
      <c r="J408">
        <v>1.4E-2</v>
      </c>
      <c r="K408" s="1">
        <f t="shared" si="12"/>
        <v>3.2258064516129031E-2</v>
      </c>
      <c r="L408" t="str">
        <f t="shared" si="13"/>
        <v>22:00</v>
      </c>
    </row>
    <row r="409" spans="1:12" x14ac:dyDescent="0.25">
      <c r="A409" s="6">
        <v>43436.916666666664</v>
      </c>
      <c r="B409">
        <v>32359233</v>
      </c>
      <c r="C409">
        <v>10234</v>
      </c>
      <c r="D409">
        <v>3</v>
      </c>
      <c r="E409">
        <v>1269750</v>
      </c>
      <c r="F409">
        <v>2</v>
      </c>
      <c r="G409">
        <v>3233</v>
      </c>
      <c r="H409">
        <v>2638</v>
      </c>
      <c r="I409">
        <v>49</v>
      </c>
      <c r="J409">
        <v>0.34</v>
      </c>
      <c r="K409" s="1">
        <f t="shared" si="12"/>
        <v>1.8574677786201668E-2</v>
      </c>
      <c r="L409" t="str">
        <f t="shared" si="13"/>
        <v>22:00</v>
      </c>
    </row>
    <row r="410" spans="1:12" x14ac:dyDescent="0.25">
      <c r="A410" s="6">
        <v>43436.916666666664</v>
      </c>
      <c r="B410">
        <v>32359233</v>
      </c>
      <c r="C410">
        <v>10232</v>
      </c>
      <c r="D410">
        <v>1</v>
      </c>
      <c r="E410">
        <v>1269750</v>
      </c>
      <c r="F410">
        <v>2</v>
      </c>
      <c r="G410">
        <v>3019</v>
      </c>
      <c r="H410">
        <v>1441</v>
      </c>
      <c r="I410">
        <v>11</v>
      </c>
      <c r="J410">
        <v>7.6999999999999999E-2</v>
      </c>
      <c r="K410" s="1">
        <f t="shared" si="12"/>
        <v>7.6335877862595417E-3</v>
      </c>
      <c r="L410" t="str">
        <f t="shared" si="13"/>
        <v>22:00</v>
      </c>
    </row>
    <row r="411" spans="1:12" x14ac:dyDescent="0.25">
      <c r="A411" s="6">
        <v>43436.958333333336</v>
      </c>
      <c r="B411">
        <v>55107008</v>
      </c>
      <c r="C411">
        <v>10232</v>
      </c>
      <c r="D411">
        <v>1</v>
      </c>
      <c r="E411">
        <v>1269750</v>
      </c>
      <c r="F411">
        <v>2</v>
      </c>
      <c r="G411">
        <v>263</v>
      </c>
      <c r="H411">
        <v>246</v>
      </c>
      <c r="I411">
        <v>14</v>
      </c>
      <c r="J411">
        <v>8.4000000000000005E-2</v>
      </c>
      <c r="K411" s="1">
        <f t="shared" si="12"/>
        <v>5.6910569105691054E-2</v>
      </c>
      <c r="L411" t="str">
        <f t="shared" si="13"/>
        <v>23:00</v>
      </c>
    </row>
    <row r="412" spans="1:12" x14ac:dyDescent="0.25">
      <c r="A412" s="6">
        <v>43436.958333333336</v>
      </c>
      <c r="B412">
        <v>55107008</v>
      </c>
      <c r="C412">
        <v>10227</v>
      </c>
      <c r="D412">
        <v>1</v>
      </c>
      <c r="E412">
        <v>1269750</v>
      </c>
      <c r="F412">
        <v>2</v>
      </c>
      <c r="G412">
        <v>355</v>
      </c>
      <c r="H412">
        <v>337</v>
      </c>
      <c r="I412">
        <v>16</v>
      </c>
      <c r="J412">
        <v>7.0000000000000001E-3</v>
      </c>
      <c r="K412" s="1">
        <f t="shared" si="12"/>
        <v>4.7477744807121663E-2</v>
      </c>
      <c r="L412" t="str">
        <f t="shared" si="13"/>
        <v>23:00</v>
      </c>
    </row>
    <row r="413" spans="1:12" x14ac:dyDescent="0.25">
      <c r="A413" s="6">
        <v>43436.958333333336</v>
      </c>
      <c r="B413">
        <v>43480563</v>
      </c>
      <c r="C413">
        <v>10232</v>
      </c>
      <c r="D413">
        <v>4</v>
      </c>
      <c r="E413">
        <v>1269750</v>
      </c>
      <c r="F413">
        <v>2</v>
      </c>
      <c r="G413">
        <v>208</v>
      </c>
      <c r="H413">
        <v>118</v>
      </c>
      <c r="I413">
        <v>3</v>
      </c>
      <c r="J413">
        <v>2.1000000000000001E-2</v>
      </c>
      <c r="K413" s="1">
        <f t="shared" si="12"/>
        <v>2.5423728813559324E-2</v>
      </c>
      <c r="L413" t="str">
        <f t="shared" si="13"/>
        <v>23:00</v>
      </c>
    </row>
    <row r="414" spans="1:12" x14ac:dyDescent="0.25">
      <c r="A414" s="6">
        <v>43436.958333333336</v>
      </c>
      <c r="B414">
        <v>32359233</v>
      </c>
      <c r="C414">
        <v>10234</v>
      </c>
      <c r="D414">
        <v>3</v>
      </c>
      <c r="E414">
        <v>1269750</v>
      </c>
      <c r="F414">
        <v>2</v>
      </c>
      <c r="G414">
        <v>5757</v>
      </c>
      <c r="H414">
        <v>4368</v>
      </c>
      <c r="I414">
        <v>90</v>
      </c>
      <c r="J414">
        <v>0.34</v>
      </c>
      <c r="K414" s="1">
        <f t="shared" si="12"/>
        <v>2.0604395604395604E-2</v>
      </c>
      <c r="L414" t="str">
        <f t="shared" si="13"/>
        <v>23:00</v>
      </c>
    </row>
    <row r="415" spans="1:12" x14ac:dyDescent="0.25">
      <c r="A415" s="6">
        <v>43436.958333333336</v>
      </c>
      <c r="B415">
        <v>32359233</v>
      </c>
      <c r="C415">
        <v>10172</v>
      </c>
      <c r="D415">
        <v>18</v>
      </c>
      <c r="E415">
        <v>1269750</v>
      </c>
      <c r="F415">
        <v>2</v>
      </c>
      <c r="G415">
        <v>1443</v>
      </c>
      <c r="H415">
        <v>916</v>
      </c>
      <c r="I415">
        <v>16</v>
      </c>
      <c r="J415">
        <v>2.02</v>
      </c>
      <c r="K415" s="1">
        <f t="shared" si="12"/>
        <v>1.7467248908296942E-2</v>
      </c>
      <c r="L415" t="str">
        <f t="shared" si="13"/>
        <v>23:00</v>
      </c>
    </row>
    <row r="416" spans="1:12" x14ac:dyDescent="0.25">
      <c r="A416" s="6">
        <v>43436.958333333336</v>
      </c>
      <c r="B416">
        <v>32359233</v>
      </c>
      <c r="C416">
        <v>10232</v>
      </c>
      <c r="D416">
        <v>1</v>
      </c>
      <c r="E416">
        <v>1269750</v>
      </c>
      <c r="F416">
        <v>2</v>
      </c>
      <c r="G416">
        <v>5068</v>
      </c>
      <c r="H416">
        <v>2412</v>
      </c>
      <c r="I416">
        <v>24</v>
      </c>
      <c r="J416">
        <v>0.16800000000000001</v>
      </c>
      <c r="K416" s="1">
        <f t="shared" si="12"/>
        <v>9.9502487562189053E-3</v>
      </c>
      <c r="L416" t="str">
        <f t="shared" si="13"/>
        <v>23:00</v>
      </c>
    </row>
    <row r="417" spans="1:12" x14ac:dyDescent="0.25">
      <c r="A417" s="6">
        <v>43437</v>
      </c>
      <c r="B417">
        <v>62310876</v>
      </c>
      <c r="C417">
        <v>10235</v>
      </c>
      <c r="D417">
        <v>1</v>
      </c>
      <c r="E417">
        <v>1643084</v>
      </c>
      <c r="F417">
        <v>2</v>
      </c>
      <c r="G417">
        <v>28</v>
      </c>
      <c r="H417">
        <v>26</v>
      </c>
      <c r="I417">
        <v>8</v>
      </c>
      <c r="J417">
        <v>2.5999999999999999E-3</v>
      </c>
      <c r="K417" s="1">
        <f t="shared" si="12"/>
        <v>0.30769230769230771</v>
      </c>
      <c r="L417" t="str">
        <f t="shared" si="13"/>
        <v>00:00</v>
      </c>
    </row>
    <row r="418" spans="1:12" x14ac:dyDescent="0.25">
      <c r="A418" s="6">
        <v>43437</v>
      </c>
      <c r="B418">
        <v>43346372</v>
      </c>
      <c r="C418">
        <v>10224</v>
      </c>
      <c r="D418">
        <v>4</v>
      </c>
      <c r="E418">
        <v>1269750</v>
      </c>
      <c r="F418">
        <v>2</v>
      </c>
      <c r="G418">
        <v>1458</v>
      </c>
      <c r="H418">
        <v>1207</v>
      </c>
      <c r="I418">
        <v>177</v>
      </c>
      <c r="J418">
        <v>1.22</v>
      </c>
      <c r="K418" s="1">
        <f t="shared" si="12"/>
        <v>0.14664457332228667</v>
      </c>
      <c r="L418" t="str">
        <f t="shared" si="13"/>
        <v>00:00</v>
      </c>
    </row>
    <row r="419" spans="1:12" x14ac:dyDescent="0.25">
      <c r="A419" s="6">
        <v>43437</v>
      </c>
      <c r="B419">
        <v>55107008</v>
      </c>
      <c r="C419">
        <v>10224</v>
      </c>
      <c r="D419">
        <v>4</v>
      </c>
      <c r="E419">
        <v>1269750</v>
      </c>
      <c r="F419">
        <v>2</v>
      </c>
      <c r="G419">
        <v>4960</v>
      </c>
      <c r="H419">
        <v>4548</v>
      </c>
      <c r="I419">
        <v>344</v>
      </c>
      <c r="J419">
        <v>0.61</v>
      </c>
      <c r="K419" s="1">
        <f t="shared" si="12"/>
        <v>7.5637642919964818E-2</v>
      </c>
      <c r="L419" t="str">
        <f t="shared" si="13"/>
        <v>00:00</v>
      </c>
    </row>
    <row r="420" spans="1:12" x14ac:dyDescent="0.25">
      <c r="A420" s="6">
        <v>43437</v>
      </c>
      <c r="B420">
        <v>55107008</v>
      </c>
      <c r="C420">
        <v>10232</v>
      </c>
      <c r="D420">
        <v>1</v>
      </c>
      <c r="E420">
        <v>1269750</v>
      </c>
      <c r="F420">
        <v>2</v>
      </c>
      <c r="G420">
        <v>536</v>
      </c>
      <c r="H420">
        <v>493</v>
      </c>
      <c r="I420">
        <v>32</v>
      </c>
      <c r="J420">
        <v>0.21</v>
      </c>
      <c r="K420" s="1">
        <f t="shared" si="12"/>
        <v>6.4908722109533468E-2</v>
      </c>
      <c r="L420" t="str">
        <f t="shared" si="13"/>
        <v>00:00</v>
      </c>
    </row>
    <row r="421" spans="1:12" x14ac:dyDescent="0.25">
      <c r="A421" s="6">
        <v>43437</v>
      </c>
      <c r="B421">
        <v>55107008</v>
      </c>
      <c r="C421">
        <v>10227</v>
      </c>
      <c r="D421">
        <v>1</v>
      </c>
      <c r="E421">
        <v>1269750</v>
      </c>
      <c r="F421">
        <v>2</v>
      </c>
      <c r="G421">
        <v>300</v>
      </c>
      <c r="H421">
        <v>292</v>
      </c>
      <c r="I421">
        <v>11</v>
      </c>
      <c r="J421">
        <v>1.4E-2</v>
      </c>
      <c r="K421" s="1">
        <f t="shared" si="12"/>
        <v>3.7671232876712327E-2</v>
      </c>
      <c r="L421" t="str">
        <f t="shared" si="13"/>
        <v>00:00</v>
      </c>
    </row>
    <row r="422" spans="1:12" x14ac:dyDescent="0.25">
      <c r="A422" s="6">
        <v>43437</v>
      </c>
      <c r="B422">
        <v>32359233</v>
      </c>
      <c r="C422">
        <v>10234</v>
      </c>
      <c r="D422">
        <v>3</v>
      </c>
      <c r="E422">
        <v>1269750</v>
      </c>
      <c r="F422">
        <v>2</v>
      </c>
      <c r="G422">
        <v>22230</v>
      </c>
      <c r="H422">
        <v>18190</v>
      </c>
      <c r="I422">
        <v>195</v>
      </c>
      <c r="J422">
        <v>0.34</v>
      </c>
      <c r="K422" s="1">
        <f t="shared" si="12"/>
        <v>1.0720175920835623E-2</v>
      </c>
      <c r="L422" t="str">
        <f t="shared" si="13"/>
        <v>00:00</v>
      </c>
    </row>
    <row r="423" spans="1:12" x14ac:dyDescent="0.25">
      <c r="A423" s="6">
        <v>43437</v>
      </c>
      <c r="B423">
        <v>32359233</v>
      </c>
      <c r="C423">
        <v>10232</v>
      </c>
      <c r="D423">
        <v>1</v>
      </c>
      <c r="E423">
        <v>1269750</v>
      </c>
      <c r="F423">
        <v>2</v>
      </c>
      <c r="G423">
        <v>13892</v>
      </c>
      <c r="H423">
        <v>7879</v>
      </c>
      <c r="I423">
        <v>79</v>
      </c>
      <c r="J423">
        <v>0.52500000000000002</v>
      </c>
      <c r="K423" s="1">
        <f t="shared" si="12"/>
        <v>1.0026653128569615E-2</v>
      </c>
      <c r="L423" t="str">
        <f t="shared" si="13"/>
        <v>00:00</v>
      </c>
    </row>
    <row r="424" spans="1:12" x14ac:dyDescent="0.25">
      <c r="A424" s="6">
        <v>43437</v>
      </c>
      <c r="B424">
        <v>43480563</v>
      </c>
      <c r="C424">
        <v>10232</v>
      </c>
      <c r="D424">
        <v>4</v>
      </c>
      <c r="E424">
        <v>1269750</v>
      </c>
      <c r="F424">
        <v>2</v>
      </c>
      <c r="G424">
        <v>1133</v>
      </c>
      <c r="H424">
        <v>966</v>
      </c>
      <c r="I424">
        <v>9</v>
      </c>
      <c r="J424">
        <v>6.3E-2</v>
      </c>
      <c r="K424" s="1">
        <f t="shared" si="12"/>
        <v>9.316770186335404E-3</v>
      </c>
      <c r="L424" t="str">
        <f t="shared" si="13"/>
        <v>00:00</v>
      </c>
    </row>
    <row r="425" spans="1:12" x14ac:dyDescent="0.25">
      <c r="A425" s="6">
        <v>43437</v>
      </c>
      <c r="B425">
        <v>15221664</v>
      </c>
      <c r="C425">
        <v>10235</v>
      </c>
      <c r="D425">
        <v>1</v>
      </c>
      <c r="E425">
        <v>1643084</v>
      </c>
      <c r="F425">
        <v>2</v>
      </c>
      <c r="G425">
        <v>5611</v>
      </c>
      <c r="H425">
        <v>5120</v>
      </c>
      <c r="I425">
        <v>30</v>
      </c>
      <c r="J425">
        <v>0.51200000000000001</v>
      </c>
      <c r="K425" s="1">
        <f t="shared" si="12"/>
        <v>5.859375E-3</v>
      </c>
      <c r="L425" t="str">
        <f t="shared" si="13"/>
        <v>00:00</v>
      </c>
    </row>
    <row r="426" spans="1:12" x14ac:dyDescent="0.25">
      <c r="A426" s="6">
        <v>43437.041666666664</v>
      </c>
      <c r="B426">
        <v>55107008</v>
      </c>
      <c r="C426">
        <v>10234</v>
      </c>
      <c r="D426">
        <v>1</v>
      </c>
      <c r="E426">
        <v>1269750</v>
      </c>
      <c r="F426">
        <v>2</v>
      </c>
      <c r="G426">
        <v>2144</v>
      </c>
      <c r="H426">
        <v>1949</v>
      </c>
      <c r="I426">
        <v>198</v>
      </c>
      <c r="J426">
        <v>1.02</v>
      </c>
      <c r="K426" s="1">
        <f t="shared" si="12"/>
        <v>0.10159055926115956</v>
      </c>
      <c r="L426" t="str">
        <f t="shared" si="13"/>
        <v>01:00</v>
      </c>
    </row>
    <row r="427" spans="1:12" x14ac:dyDescent="0.25">
      <c r="A427" s="6">
        <v>43437.041666666664</v>
      </c>
      <c r="B427">
        <v>55107008</v>
      </c>
      <c r="C427">
        <v>10236</v>
      </c>
      <c r="D427">
        <v>1</v>
      </c>
      <c r="E427">
        <v>1269750</v>
      </c>
      <c r="F427">
        <v>2</v>
      </c>
      <c r="G427">
        <v>2239</v>
      </c>
      <c r="H427">
        <v>2061</v>
      </c>
      <c r="I427">
        <v>165</v>
      </c>
      <c r="J427">
        <v>0.36</v>
      </c>
      <c r="K427" s="1">
        <f t="shared" si="12"/>
        <v>8.0058224163027658E-2</v>
      </c>
      <c r="L427" t="str">
        <f t="shared" si="13"/>
        <v>01:00</v>
      </c>
    </row>
    <row r="428" spans="1:12" x14ac:dyDescent="0.25">
      <c r="A428" s="6">
        <v>43437.041666666664</v>
      </c>
      <c r="B428">
        <v>55107008</v>
      </c>
      <c r="C428">
        <v>10227</v>
      </c>
      <c r="D428">
        <v>1</v>
      </c>
      <c r="E428">
        <v>1269750</v>
      </c>
      <c r="F428">
        <v>2</v>
      </c>
      <c r="G428">
        <v>772</v>
      </c>
      <c r="H428">
        <v>732</v>
      </c>
      <c r="I428">
        <v>47</v>
      </c>
      <c r="J428">
        <v>6.3E-2</v>
      </c>
      <c r="K428" s="1">
        <f t="shared" si="12"/>
        <v>6.4207650273224046E-2</v>
      </c>
      <c r="L428" t="str">
        <f t="shared" si="13"/>
        <v>01:00</v>
      </c>
    </row>
    <row r="429" spans="1:12" x14ac:dyDescent="0.25">
      <c r="A429" s="6">
        <v>43437.041666666664</v>
      </c>
      <c r="B429">
        <v>55107008</v>
      </c>
      <c r="C429">
        <v>10232</v>
      </c>
      <c r="D429">
        <v>1</v>
      </c>
      <c r="E429">
        <v>1269750</v>
      </c>
      <c r="F429">
        <v>2</v>
      </c>
      <c r="G429">
        <v>1199</v>
      </c>
      <c r="H429">
        <v>1082</v>
      </c>
      <c r="I429">
        <v>57</v>
      </c>
      <c r="J429">
        <v>0.38500000000000001</v>
      </c>
      <c r="K429" s="1">
        <f t="shared" si="12"/>
        <v>5.2680221811460259E-2</v>
      </c>
      <c r="L429" t="str">
        <f t="shared" si="13"/>
        <v>01:00</v>
      </c>
    </row>
    <row r="430" spans="1:12" x14ac:dyDescent="0.25">
      <c r="A430" s="6">
        <v>43437.041666666664</v>
      </c>
      <c r="B430">
        <v>43480563</v>
      </c>
      <c r="C430">
        <v>10232</v>
      </c>
      <c r="D430">
        <v>4</v>
      </c>
      <c r="E430">
        <v>1269750</v>
      </c>
      <c r="F430">
        <v>2</v>
      </c>
      <c r="G430">
        <v>1515</v>
      </c>
      <c r="H430">
        <v>1364</v>
      </c>
      <c r="I430">
        <v>18</v>
      </c>
      <c r="J430">
        <v>0.112</v>
      </c>
      <c r="K430" s="1">
        <f t="shared" si="12"/>
        <v>1.3196480938416423E-2</v>
      </c>
      <c r="L430" t="str">
        <f t="shared" si="13"/>
        <v>01:00</v>
      </c>
    </row>
    <row r="431" spans="1:12" x14ac:dyDescent="0.25">
      <c r="A431" s="6">
        <v>43437.041666666664</v>
      </c>
      <c r="B431">
        <v>32359233</v>
      </c>
      <c r="C431">
        <v>10234</v>
      </c>
      <c r="D431">
        <v>3</v>
      </c>
      <c r="E431">
        <v>1269750</v>
      </c>
      <c r="F431">
        <v>2</v>
      </c>
      <c r="G431">
        <v>33491</v>
      </c>
      <c r="H431">
        <v>27984</v>
      </c>
      <c r="I431">
        <v>349</v>
      </c>
      <c r="J431">
        <v>1.02</v>
      </c>
      <c r="K431" s="1">
        <f t="shared" si="12"/>
        <v>1.247141223556318E-2</v>
      </c>
      <c r="L431" t="str">
        <f t="shared" si="13"/>
        <v>01:00</v>
      </c>
    </row>
    <row r="432" spans="1:12" x14ac:dyDescent="0.25">
      <c r="A432" s="6">
        <v>43437.041666666664</v>
      </c>
      <c r="B432">
        <v>32359233</v>
      </c>
      <c r="C432">
        <v>10170</v>
      </c>
      <c r="D432">
        <v>13</v>
      </c>
      <c r="E432">
        <v>1269750</v>
      </c>
      <c r="F432">
        <v>2</v>
      </c>
      <c r="G432">
        <v>7383</v>
      </c>
      <c r="H432">
        <v>5998</v>
      </c>
      <c r="I432">
        <v>63</v>
      </c>
      <c r="J432">
        <v>4.04</v>
      </c>
      <c r="K432" s="1">
        <f t="shared" si="12"/>
        <v>1.0503501167055685E-2</v>
      </c>
      <c r="L432" t="str">
        <f t="shared" si="13"/>
        <v>01:00</v>
      </c>
    </row>
    <row r="433" spans="1:12" x14ac:dyDescent="0.25">
      <c r="A433" s="6">
        <v>43437.041666666664</v>
      </c>
      <c r="B433">
        <v>32359233</v>
      </c>
      <c r="C433">
        <v>10232</v>
      </c>
      <c r="D433">
        <v>1</v>
      </c>
      <c r="E433">
        <v>1269750</v>
      </c>
      <c r="F433">
        <v>2</v>
      </c>
      <c r="G433">
        <v>21339</v>
      </c>
      <c r="H433">
        <v>11992</v>
      </c>
      <c r="I433">
        <v>84</v>
      </c>
      <c r="J433">
        <v>0.57399999999999995</v>
      </c>
      <c r="K433" s="1">
        <f t="shared" si="12"/>
        <v>7.0046697798532356E-3</v>
      </c>
      <c r="L433" t="str">
        <f t="shared" si="13"/>
        <v>01:00</v>
      </c>
    </row>
    <row r="434" spans="1:12" x14ac:dyDescent="0.25">
      <c r="A434" s="6">
        <v>43437.041666666664</v>
      </c>
      <c r="B434">
        <v>15221664</v>
      </c>
      <c r="C434">
        <v>10235</v>
      </c>
      <c r="D434">
        <v>1</v>
      </c>
      <c r="E434">
        <v>1643084</v>
      </c>
      <c r="F434">
        <v>2</v>
      </c>
      <c r="G434">
        <v>0</v>
      </c>
      <c r="H434">
        <v>1</v>
      </c>
      <c r="I434">
        <v>0</v>
      </c>
      <c r="J434">
        <v>1E-4</v>
      </c>
      <c r="K434" s="1">
        <f t="shared" si="12"/>
        <v>0</v>
      </c>
      <c r="L434" t="str">
        <f t="shared" si="13"/>
        <v>01:00</v>
      </c>
    </row>
    <row r="435" spans="1:12" x14ac:dyDescent="0.25">
      <c r="A435" s="6">
        <v>43437.083333333336</v>
      </c>
      <c r="B435">
        <v>43346372</v>
      </c>
      <c r="C435">
        <v>10224</v>
      </c>
      <c r="D435">
        <v>4</v>
      </c>
      <c r="E435">
        <v>1269750</v>
      </c>
      <c r="F435">
        <v>2</v>
      </c>
      <c r="G435">
        <v>4061</v>
      </c>
      <c r="H435">
        <v>3399</v>
      </c>
      <c r="I435">
        <v>483</v>
      </c>
      <c r="J435">
        <v>0.61</v>
      </c>
      <c r="K435" s="1">
        <f t="shared" si="12"/>
        <v>0.14210061782877317</v>
      </c>
      <c r="L435" t="str">
        <f t="shared" si="13"/>
        <v>02:00</v>
      </c>
    </row>
    <row r="436" spans="1:12" x14ac:dyDescent="0.25">
      <c r="A436" s="6">
        <v>43437.083333333336</v>
      </c>
      <c r="B436">
        <v>55107008</v>
      </c>
      <c r="C436">
        <v>10224</v>
      </c>
      <c r="D436">
        <v>4</v>
      </c>
      <c r="E436">
        <v>1269750</v>
      </c>
      <c r="F436">
        <v>2</v>
      </c>
      <c r="G436">
        <v>14414</v>
      </c>
      <c r="H436">
        <v>13195</v>
      </c>
      <c r="I436">
        <v>1080</v>
      </c>
      <c r="J436">
        <v>1.83</v>
      </c>
      <c r="K436" s="1">
        <f t="shared" si="12"/>
        <v>8.1849185297461158E-2</v>
      </c>
      <c r="L436" t="str">
        <f t="shared" si="13"/>
        <v>02:00</v>
      </c>
    </row>
    <row r="437" spans="1:12" x14ac:dyDescent="0.25">
      <c r="A437" s="6">
        <v>43437.083333333336</v>
      </c>
      <c r="B437">
        <v>55107008</v>
      </c>
      <c r="C437">
        <v>10232</v>
      </c>
      <c r="D437">
        <v>1</v>
      </c>
      <c r="E437">
        <v>1269750</v>
      </c>
      <c r="F437">
        <v>2</v>
      </c>
      <c r="G437">
        <v>1867</v>
      </c>
      <c r="H437">
        <v>1721</v>
      </c>
      <c r="I437">
        <v>93</v>
      </c>
      <c r="J437">
        <v>0.60899999999999999</v>
      </c>
      <c r="K437" s="1">
        <f t="shared" si="12"/>
        <v>5.4038349796629866E-2</v>
      </c>
      <c r="L437" t="str">
        <f t="shared" si="13"/>
        <v>02:00</v>
      </c>
    </row>
    <row r="438" spans="1:12" x14ac:dyDescent="0.25">
      <c r="A438" s="6">
        <v>43437.083333333336</v>
      </c>
      <c r="B438">
        <v>55107008</v>
      </c>
      <c r="C438">
        <v>10170</v>
      </c>
      <c r="D438">
        <v>11</v>
      </c>
      <c r="E438">
        <v>1269750</v>
      </c>
      <c r="F438">
        <v>2</v>
      </c>
      <c r="G438">
        <v>558</v>
      </c>
      <c r="H438">
        <v>515</v>
      </c>
      <c r="I438">
        <v>26</v>
      </c>
      <c r="J438">
        <v>2.02</v>
      </c>
      <c r="K438" s="1">
        <f t="shared" si="12"/>
        <v>5.0485436893203881E-2</v>
      </c>
      <c r="L438" t="str">
        <f t="shared" si="13"/>
        <v>02:00</v>
      </c>
    </row>
    <row r="439" spans="1:12" x14ac:dyDescent="0.25">
      <c r="A439" s="6">
        <v>43437.083333333336</v>
      </c>
      <c r="B439">
        <v>55107008</v>
      </c>
      <c r="C439">
        <v>10227</v>
      </c>
      <c r="D439">
        <v>1</v>
      </c>
      <c r="E439">
        <v>1269750</v>
      </c>
      <c r="F439">
        <v>2</v>
      </c>
      <c r="G439">
        <v>1358</v>
      </c>
      <c r="H439">
        <v>1296</v>
      </c>
      <c r="I439">
        <v>61</v>
      </c>
      <c r="J439">
        <v>4.9000000000000002E-2</v>
      </c>
      <c r="K439" s="1">
        <f t="shared" si="12"/>
        <v>4.7067901234567902E-2</v>
      </c>
      <c r="L439" t="str">
        <f t="shared" si="13"/>
        <v>02:00</v>
      </c>
    </row>
    <row r="440" spans="1:12" x14ac:dyDescent="0.25">
      <c r="A440" s="6">
        <v>43437.083333333336</v>
      </c>
      <c r="B440">
        <v>43480563</v>
      </c>
      <c r="C440">
        <v>10232</v>
      </c>
      <c r="D440">
        <v>4</v>
      </c>
      <c r="E440">
        <v>1269750</v>
      </c>
      <c r="F440">
        <v>2</v>
      </c>
      <c r="G440">
        <v>2176</v>
      </c>
      <c r="H440">
        <v>1934</v>
      </c>
      <c r="I440">
        <v>26</v>
      </c>
      <c r="J440">
        <v>0.14000000000000001</v>
      </c>
      <c r="K440" s="1">
        <f t="shared" si="12"/>
        <v>1.344364012409514E-2</v>
      </c>
      <c r="L440" t="str">
        <f t="shared" si="13"/>
        <v>02:00</v>
      </c>
    </row>
    <row r="441" spans="1:12" x14ac:dyDescent="0.25">
      <c r="A441" s="6">
        <v>43437.083333333336</v>
      </c>
      <c r="B441">
        <v>32359233</v>
      </c>
      <c r="C441">
        <v>10234</v>
      </c>
      <c r="D441">
        <v>3</v>
      </c>
      <c r="E441">
        <v>1269750</v>
      </c>
      <c r="F441">
        <v>2</v>
      </c>
      <c r="G441">
        <v>45767</v>
      </c>
      <c r="H441">
        <v>38975</v>
      </c>
      <c r="I441">
        <v>374</v>
      </c>
      <c r="J441">
        <v>0.68</v>
      </c>
      <c r="K441" s="1">
        <f t="shared" si="12"/>
        <v>9.5958948043617705E-3</v>
      </c>
      <c r="L441" t="str">
        <f t="shared" si="13"/>
        <v>02:00</v>
      </c>
    </row>
    <row r="442" spans="1:12" x14ac:dyDescent="0.25">
      <c r="A442" s="6">
        <v>43437.083333333336</v>
      </c>
      <c r="B442">
        <v>32359233</v>
      </c>
      <c r="C442">
        <v>10232</v>
      </c>
      <c r="D442">
        <v>1</v>
      </c>
      <c r="E442">
        <v>1269750</v>
      </c>
      <c r="F442">
        <v>2</v>
      </c>
      <c r="G442">
        <v>28424</v>
      </c>
      <c r="H442">
        <v>17008</v>
      </c>
      <c r="I442">
        <v>132</v>
      </c>
      <c r="J442">
        <v>0.80500000000000005</v>
      </c>
      <c r="K442" s="1">
        <f t="shared" si="12"/>
        <v>7.7610536218250233E-3</v>
      </c>
      <c r="L442" t="str">
        <f t="shared" si="13"/>
        <v>02:00</v>
      </c>
    </row>
    <row r="443" spans="1:12" x14ac:dyDescent="0.25">
      <c r="A443" s="6">
        <v>43437.125</v>
      </c>
      <c r="B443">
        <v>55107008</v>
      </c>
      <c r="C443">
        <v>10231</v>
      </c>
      <c r="D443">
        <v>1</v>
      </c>
      <c r="E443">
        <v>1269750</v>
      </c>
      <c r="F443">
        <v>2</v>
      </c>
      <c r="G443">
        <v>0</v>
      </c>
      <c r="H443">
        <v>0</v>
      </c>
      <c r="I443">
        <v>0</v>
      </c>
      <c r="J443">
        <v>7.0000000000000001E-3</v>
      </c>
      <c r="K443" s="1" t="e">
        <f t="shared" si="12"/>
        <v>#DIV/0!</v>
      </c>
      <c r="L443" t="str">
        <f t="shared" si="13"/>
        <v>03:00</v>
      </c>
    </row>
    <row r="444" spans="1:12" x14ac:dyDescent="0.25">
      <c r="A444" s="6">
        <v>43437.125</v>
      </c>
      <c r="B444">
        <v>43346372</v>
      </c>
      <c r="C444">
        <v>10236</v>
      </c>
      <c r="D444">
        <v>1</v>
      </c>
      <c r="E444">
        <v>1269750</v>
      </c>
      <c r="F444">
        <v>2</v>
      </c>
      <c r="G444">
        <v>1269</v>
      </c>
      <c r="H444">
        <v>1037</v>
      </c>
      <c r="I444">
        <v>190</v>
      </c>
      <c r="J444">
        <v>0.36</v>
      </c>
      <c r="K444" s="1">
        <f t="shared" si="12"/>
        <v>0.18322082931533268</v>
      </c>
      <c r="L444" t="str">
        <f t="shared" si="13"/>
        <v>03:00</v>
      </c>
    </row>
    <row r="445" spans="1:12" x14ac:dyDescent="0.25">
      <c r="A445" s="6">
        <v>43437.125</v>
      </c>
      <c r="B445">
        <v>55107008</v>
      </c>
      <c r="C445">
        <v>10234</v>
      </c>
      <c r="D445">
        <v>1</v>
      </c>
      <c r="E445">
        <v>1269750</v>
      </c>
      <c r="F445">
        <v>2</v>
      </c>
      <c r="G445">
        <v>4129</v>
      </c>
      <c r="H445">
        <v>3745</v>
      </c>
      <c r="I445">
        <v>300</v>
      </c>
      <c r="J445">
        <v>0.34</v>
      </c>
      <c r="K445" s="1">
        <f t="shared" si="12"/>
        <v>8.0106809078771699E-2</v>
      </c>
      <c r="L445" t="str">
        <f t="shared" si="13"/>
        <v>03:00</v>
      </c>
    </row>
    <row r="446" spans="1:12" x14ac:dyDescent="0.25">
      <c r="A446" s="6">
        <v>43437.125</v>
      </c>
      <c r="B446">
        <v>55107008</v>
      </c>
      <c r="C446">
        <v>10224</v>
      </c>
      <c r="D446">
        <v>4</v>
      </c>
      <c r="E446">
        <v>1269750</v>
      </c>
      <c r="F446">
        <v>2</v>
      </c>
      <c r="G446">
        <v>16595</v>
      </c>
      <c r="H446">
        <v>15148</v>
      </c>
      <c r="I446">
        <v>1065</v>
      </c>
      <c r="J446">
        <v>3.66</v>
      </c>
      <c r="K446" s="1">
        <f t="shared" si="12"/>
        <v>7.030631106416689E-2</v>
      </c>
      <c r="L446" t="str">
        <f t="shared" si="13"/>
        <v>03:00</v>
      </c>
    </row>
    <row r="447" spans="1:12" x14ac:dyDescent="0.25">
      <c r="A447" s="6">
        <v>43437.125</v>
      </c>
      <c r="B447">
        <v>55107008</v>
      </c>
      <c r="C447">
        <v>10176</v>
      </c>
      <c r="D447">
        <v>14</v>
      </c>
      <c r="E447">
        <v>1269750</v>
      </c>
      <c r="F447">
        <v>2</v>
      </c>
      <c r="G447">
        <v>1574</v>
      </c>
      <c r="H447">
        <v>1345</v>
      </c>
      <c r="I447">
        <v>69</v>
      </c>
      <c r="J447">
        <v>4.7300000000000004</v>
      </c>
      <c r="K447" s="1">
        <f t="shared" si="12"/>
        <v>5.1301115241635685E-2</v>
      </c>
      <c r="L447" t="str">
        <f t="shared" si="13"/>
        <v>03:00</v>
      </c>
    </row>
    <row r="448" spans="1:12" x14ac:dyDescent="0.25">
      <c r="A448" s="6">
        <v>43437.125</v>
      </c>
      <c r="B448">
        <v>55107008</v>
      </c>
      <c r="C448">
        <v>10232</v>
      </c>
      <c r="D448">
        <v>1</v>
      </c>
      <c r="E448">
        <v>1269750</v>
      </c>
      <c r="F448">
        <v>2</v>
      </c>
      <c r="G448">
        <v>2347</v>
      </c>
      <c r="H448">
        <v>2178</v>
      </c>
      <c r="I448">
        <v>100</v>
      </c>
      <c r="J448">
        <v>0.65100000000000002</v>
      </c>
      <c r="K448" s="1">
        <f t="shared" si="12"/>
        <v>4.5913682277318638E-2</v>
      </c>
      <c r="L448" t="str">
        <f t="shared" si="13"/>
        <v>03:00</v>
      </c>
    </row>
    <row r="449" spans="1:12" x14ac:dyDescent="0.25">
      <c r="A449" s="6">
        <v>43437.125</v>
      </c>
      <c r="B449">
        <v>55107008</v>
      </c>
      <c r="C449">
        <v>10227</v>
      </c>
      <c r="D449">
        <v>1</v>
      </c>
      <c r="E449">
        <v>1269750</v>
      </c>
      <c r="F449">
        <v>2</v>
      </c>
      <c r="G449">
        <v>2033</v>
      </c>
      <c r="H449">
        <v>1936</v>
      </c>
      <c r="I449">
        <v>77</v>
      </c>
      <c r="J449">
        <v>7.6999999999999999E-2</v>
      </c>
      <c r="K449" s="1">
        <f t="shared" si="12"/>
        <v>3.9772727272727272E-2</v>
      </c>
      <c r="L449" t="str">
        <f t="shared" si="13"/>
        <v>03:00</v>
      </c>
    </row>
    <row r="450" spans="1:12" x14ac:dyDescent="0.25">
      <c r="A450" s="6">
        <v>43437.125</v>
      </c>
      <c r="B450">
        <v>32359233</v>
      </c>
      <c r="C450">
        <v>10234</v>
      </c>
      <c r="D450">
        <v>3</v>
      </c>
      <c r="E450">
        <v>1269750</v>
      </c>
      <c r="F450">
        <v>2</v>
      </c>
      <c r="G450">
        <v>45881</v>
      </c>
      <c r="H450">
        <v>38940</v>
      </c>
      <c r="I450">
        <v>328</v>
      </c>
      <c r="J450">
        <v>0.68</v>
      </c>
      <c r="K450" s="1">
        <f t="shared" ref="K450:K513" si="14">I450/H450</f>
        <v>8.4232152028762206E-3</v>
      </c>
      <c r="L450" t="str">
        <f t="shared" si="13"/>
        <v>03:00</v>
      </c>
    </row>
    <row r="451" spans="1:12" x14ac:dyDescent="0.25">
      <c r="A451" s="6">
        <v>43437.125</v>
      </c>
      <c r="B451">
        <v>43480563</v>
      </c>
      <c r="C451">
        <v>10232</v>
      </c>
      <c r="D451">
        <v>4</v>
      </c>
      <c r="E451">
        <v>1269750</v>
      </c>
      <c r="F451">
        <v>2</v>
      </c>
      <c r="G451">
        <v>2347</v>
      </c>
      <c r="H451">
        <v>2140</v>
      </c>
      <c r="I451">
        <v>16</v>
      </c>
      <c r="J451">
        <v>0.105</v>
      </c>
      <c r="K451" s="1">
        <f t="shared" si="14"/>
        <v>7.4766355140186919E-3</v>
      </c>
      <c r="L451" t="str">
        <f t="shared" ref="L451:L514" si="15">TEXT(A451,"hh:mm")</f>
        <v>03:00</v>
      </c>
    </row>
    <row r="452" spans="1:12" x14ac:dyDescent="0.25">
      <c r="A452" s="6">
        <v>43437.125</v>
      </c>
      <c r="B452">
        <v>32359233</v>
      </c>
      <c r="C452">
        <v>10232</v>
      </c>
      <c r="D452">
        <v>1</v>
      </c>
      <c r="E452">
        <v>1269750</v>
      </c>
      <c r="F452">
        <v>2</v>
      </c>
      <c r="G452">
        <v>28904</v>
      </c>
      <c r="H452">
        <v>17167</v>
      </c>
      <c r="I452">
        <v>94</v>
      </c>
      <c r="J452">
        <v>0.64400000000000002</v>
      </c>
      <c r="K452" s="1">
        <f t="shared" si="14"/>
        <v>5.4756218325857755E-3</v>
      </c>
      <c r="L452" t="str">
        <f t="shared" si="15"/>
        <v>03:00</v>
      </c>
    </row>
    <row r="453" spans="1:12" x14ac:dyDescent="0.25">
      <c r="A453" s="6">
        <v>43437.166666666664</v>
      </c>
      <c r="B453">
        <v>43346372</v>
      </c>
      <c r="C453">
        <v>10188</v>
      </c>
      <c r="D453">
        <v>4</v>
      </c>
      <c r="E453">
        <v>1269750</v>
      </c>
      <c r="F453">
        <v>2</v>
      </c>
      <c r="G453">
        <v>45</v>
      </c>
      <c r="H453">
        <v>37</v>
      </c>
      <c r="I453">
        <v>10</v>
      </c>
      <c r="J453">
        <v>2.02</v>
      </c>
      <c r="K453" s="1">
        <f t="shared" si="14"/>
        <v>0.27027027027027029</v>
      </c>
      <c r="L453" t="str">
        <f t="shared" si="15"/>
        <v>04:00</v>
      </c>
    </row>
    <row r="454" spans="1:12" x14ac:dyDescent="0.25">
      <c r="A454" s="6">
        <v>43437.166666666664</v>
      </c>
      <c r="B454">
        <v>55107008</v>
      </c>
      <c r="C454">
        <v>10167</v>
      </c>
      <c r="D454">
        <v>1</v>
      </c>
      <c r="E454">
        <v>1269750</v>
      </c>
      <c r="F454">
        <v>2</v>
      </c>
      <c r="G454">
        <v>4614</v>
      </c>
      <c r="H454">
        <v>4206</v>
      </c>
      <c r="I454">
        <v>350</v>
      </c>
      <c r="J454">
        <v>0.7</v>
      </c>
      <c r="K454" s="1">
        <f t="shared" si="14"/>
        <v>8.321445553970519E-2</v>
      </c>
      <c r="L454" t="str">
        <f t="shared" si="15"/>
        <v>04:00</v>
      </c>
    </row>
    <row r="455" spans="1:12" x14ac:dyDescent="0.25">
      <c r="A455" s="6">
        <v>43437.166666666664</v>
      </c>
      <c r="B455">
        <v>55107008</v>
      </c>
      <c r="C455">
        <v>10224</v>
      </c>
      <c r="D455">
        <v>4</v>
      </c>
      <c r="E455">
        <v>1269750</v>
      </c>
      <c r="F455">
        <v>2</v>
      </c>
      <c r="G455">
        <v>18597</v>
      </c>
      <c r="H455">
        <v>16995</v>
      </c>
      <c r="I455">
        <v>1209</v>
      </c>
      <c r="J455">
        <v>1.83</v>
      </c>
      <c r="K455" s="1">
        <f t="shared" si="14"/>
        <v>7.1138570167696383E-2</v>
      </c>
      <c r="L455" t="str">
        <f t="shared" si="15"/>
        <v>04:00</v>
      </c>
    </row>
    <row r="456" spans="1:12" x14ac:dyDescent="0.25">
      <c r="A456" s="6">
        <v>43437.166666666664</v>
      </c>
      <c r="B456">
        <v>55107008</v>
      </c>
      <c r="C456">
        <v>10227</v>
      </c>
      <c r="D456">
        <v>1</v>
      </c>
      <c r="E456">
        <v>1269750</v>
      </c>
      <c r="F456">
        <v>2</v>
      </c>
      <c r="G456">
        <v>2688</v>
      </c>
      <c r="H456">
        <v>2551</v>
      </c>
      <c r="I456">
        <v>120</v>
      </c>
      <c r="J456">
        <v>7.0000000000000007E-2</v>
      </c>
      <c r="K456" s="1">
        <f t="shared" si="14"/>
        <v>4.7040376323010585E-2</v>
      </c>
      <c r="L456" t="str">
        <f t="shared" si="15"/>
        <v>04:00</v>
      </c>
    </row>
    <row r="457" spans="1:12" x14ac:dyDescent="0.25">
      <c r="A457" s="6">
        <v>43437.166666666664</v>
      </c>
      <c r="B457">
        <v>55107008</v>
      </c>
      <c r="C457">
        <v>10232</v>
      </c>
      <c r="D457">
        <v>1</v>
      </c>
      <c r="E457">
        <v>1269750</v>
      </c>
      <c r="F457">
        <v>2</v>
      </c>
      <c r="G457">
        <v>2816</v>
      </c>
      <c r="H457">
        <v>2621</v>
      </c>
      <c r="I457">
        <v>119</v>
      </c>
      <c r="J457">
        <v>0.749</v>
      </c>
      <c r="K457" s="1">
        <f t="shared" si="14"/>
        <v>4.5402518122853876E-2</v>
      </c>
      <c r="L457" t="str">
        <f t="shared" si="15"/>
        <v>04:00</v>
      </c>
    </row>
    <row r="458" spans="1:12" x14ac:dyDescent="0.25">
      <c r="A458" s="6">
        <v>43437.166666666664</v>
      </c>
      <c r="B458">
        <v>32359233</v>
      </c>
      <c r="C458">
        <v>10176</v>
      </c>
      <c r="D458">
        <v>16</v>
      </c>
      <c r="E458">
        <v>1269750</v>
      </c>
      <c r="F458">
        <v>2</v>
      </c>
      <c r="G458">
        <v>7257</v>
      </c>
      <c r="H458">
        <v>5653</v>
      </c>
      <c r="I458">
        <v>61</v>
      </c>
      <c r="J458">
        <v>9.4600000000000009</v>
      </c>
      <c r="K458" s="1">
        <f t="shared" si="14"/>
        <v>1.0790730585529807E-2</v>
      </c>
      <c r="L458" t="str">
        <f t="shared" si="15"/>
        <v>04:00</v>
      </c>
    </row>
    <row r="459" spans="1:12" x14ac:dyDescent="0.25">
      <c r="A459" s="6">
        <v>43437.166666666664</v>
      </c>
      <c r="B459">
        <v>32359233</v>
      </c>
      <c r="C459">
        <v>10187</v>
      </c>
      <c r="D459">
        <v>6</v>
      </c>
      <c r="E459">
        <v>1269750</v>
      </c>
      <c r="F459">
        <v>2</v>
      </c>
      <c r="G459">
        <v>3416</v>
      </c>
      <c r="H459">
        <v>2825</v>
      </c>
      <c r="I459">
        <v>29</v>
      </c>
      <c r="J459">
        <v>2.02</v>
      </c>
      <c r="K459" s="1">
        <f t="shared" si="14"/>
        <v>1.0265486725663717E-2</v>
      </c>
      <c r="L459" t="str">
        <f t="shared" si="15"/>
        <v>04:00</v>
      </c>
    </row>
    <row r="460" spans="1:12" x14ac:dyDescent="0.25">
      <c r="A460" s="6">
        <v>43437.166666666664</v>
      </c>
      <c r="B460">
        <v>43480563</v>
      </c>
      <c r="C460">
        <v>10232</v>
      </c>
      <c r="D460">
        <v>4</v>
      </c>
      <c r="E460">
        <v>1269750</v>
      </c>
      <c r="F460">
        <v>2</v>
      </c>
      <c r="G460">
        <v>2469</v>
      </c>
      <c r="H460">
        <v>2293</v>
      </c>
      <c r="I460">
        <v>21</v>
      </c>
      <c r="J460">
        <v>0.14000000000000001</v>
      </c>
      <c r="K460" s="1">
        <f t="shared" si="14"/>
        <v>9.1583078935891845E-3</v>
      </c>
      <c r="L460" t="str">
        <f t="shared" si="15"/>
        <v>04:00</v>
      </c>
    </row>
    <row r="461" spans="1:12" x14ac:dyDescent="0.25">
      <c r="A461" s="6">
        <v>43437.166666666664</v>
      </c>
      <c r="B461">
        <v>32359233</v>
      </c>
      <c r="C461">
        <v>10232</v>
      </c>
      <c r="D461">
        <v>1</v>
      </c>
      <c r="E461">
        <v>1269750</v>
      </c>
      <c r="F461">
        <v>2</v>
      </c>
      <c r="G461">
        <v>34378</v>
      </c>
      <c r="H461">
        <v>20948</v>
      </c>
      <c r="I461">
        <v>117</v>
      </c>
      <c r="J461">
        <v>0.76300000000000001</v>
      </c>
      <c r="K461" s="1">
        <f t="shared" si="14"/>
        <v>5.5852587359175102E-3</v>
      </c>
      <c r="L461" t="str">
        <f t="shared" si="15"/>
        <v>04:00</v>
      </c>
    </row>
    <row r="462" spans="1:12" x14ac:dyDescent="0.25">
      <c r="A462" s="6">
        <v>43437.166666666664</v>
      </c>
      <c r="B462">
        <v>32359233</v>
      </c>
      <c r="C462">
        <v>10173</v>
      </c>
      <c r="D462">
        <v>4</v>
      </c>
      <c r="E462">
        <v>1269750</v>
      </c>
      <c r="F462">
        <v>2</v>
      </c>
      <c r="G462">
        <v>3712</v>
      </c>
      <c r="H462">
        <v>3007</v>
      </c>
      <c r="I462">
        <v>15</v>
      </c>
      <c r="J462">
        <v>2.02</v>
      </c>
      <c r="K462" s="1">
        <f t="shared" si="14"/>
        <v>4.9883604921849021E-3</v>
      </c>
      <c r="L462" t="str">
        <f t="shared" si="15"/>
        <v>04:00</v>
      </c>
    </row>
    <row r="463" spans="1:12" x14ac:dyDescent="0.25">
      <c r="A463" s="6">
        <v>43437.208333333336</v>
      </c>
      <c r="B463">
        <v>43346372</v>
      </c>
      <c r="C463">
        <v>10224</v>
      </c>
      <c r="D463">
        <v>4</v>
      </c>
      <c r="E463">
        <v>1269750</v>
      </c>
      <c r="F463">
        <v>2</v>
      </c>
      <c r="G463">
        <v>5186</v>
      </c>
      <c r="H463">
        <v>4387</v>
      </c>
      <c r="I463">
        <v>566</v>
      </c>
      <c r="J463">
        <v>0.61</v>
      </c>
      <c r="K463" s="1">
        <f t="shared" si="14"/>
        <v>0.12901755185776156</v>
      </c>
      <c r="L463" t="str">
        <f t="shared" si="15"/>
        <v>05:00</v>
      </c>
    </row>
    <row r="464" spans="1:12" x14ac:dyDescent="0.25">
      <c r="A464" s="6">
        <v>43437.208333333336</v>
      </c>
      <c r="B464">
        <v>55107008</v>
      </c>
      <c r="C464">
        <v>10234</v>
      </c>
      <c r="D464">
        <v>1</v>
      </c>
      <c r="E464">
        <v>1269750</v>
      </c>
      <c r="F464">
        <v>2</v>
      </c>
      <c r="G464">
        <v>5556</v>
      </c>
      <c r="H464">
        <v>5139</v>
      </c>
      <c r="I464">
        <v>459</v>
      </c>
      <c r="J464">
        <v>0.68</v>
      </c>
      <c r="K464" s="1">
        <f t="shared" si="14"/>
        <v>8.9316987740805598E-2</v>
      </c>
      <c r="L464" t="str">
        <f t="shared" si="15"/>
        <v>05:00</v>
      </c>
    </row>
    <row r="465" spans="1:12" x14ac:dyDescent="0.25">
      <c r="A465" s="6">
        <v>43437.208333333336</v>
      </c>
      <c r="B465">
        <v>55107008</v>
      </c>
      <c r="C465">
        <v>10224</v>
      </c>
      <c r="D465">
        <v>4</v>
      </c>
      <c r="E465">
        <v>1269750</v>
      </c>
      <c r="F465">
        <v>2</v>
      </c>
      <c r="G465">
        <v>20828</v>
      </c>
      <c r="H465">
        <v>19143</v>
      </c>
      <c r="I465">
        <v>1461</v>
      </c>
      <c r="J465">
        <v>1.83</v>
      </c>
      <c r="K465" s="1">
        <f t="shared" si="14"/>
        <v>7.6320325967716665E-2</v>
      </c>
      <c r="L465" t="str">
        <f t="shared" si="15"/>
        <v>05:00</v>
      </c>
    </row>
    <row r="466" spans="1:12" x14ac:dyDescent="0.25">
      <c r="A466" s="6">
        <v>43437.208333333336</v>
      </c>
      <c r="B466">
        <v>55107008</v>
      </c>
      <c r="C466">
        <v>10227</v>
      </c>
      <c r="D466">
        <v>1</v>
      </c>
      <c r="E466">
        <v>1269750</v>
      </c>
      <c r="F466">
        <v>2</v>
      </c>
      <c r="G466">
        <v>3551</v>
      </c>
      <c r="H466">
        <v>3404</v>
      </c>
      <c r="I466">
        <v>202</v>
      </c>
      <c r="J466">
        <v>0.14699999999999999</v>
      </c>
      <c r="K466" s="1">
        <f t="shared" si="14"/>
        <v>5.9341950646298471E-2</v>
      </c>
      <c r="L466" t="str">
        <f t="shared" si="15"/>
        <v>05:00</v>
      </c>
    </row>
    <row r="467" spans="1:12" x14ac:dyDescent="0.25">
      <c r="A467" s="6">
        <v>43437.208333333336</v>
      </c>
      <c r="B467">
        <v>55107008</v>
      </c>
      <c r="C467">
        <v>10232</v>
      </c>
      <c r="D467">
        <v>1</v>
      </c>
      <c r="E467">
        <v>1269750</v>
      </c>
      <c r="F467">
        <v>2</v>
      </c>
      <c r="G467">
        <v>3287</v>
      </c>
      <c r="H467">
        <v>3042</v>
      </c>
      <c r="I467">
        <v>155</v>
      </c>
      <c r="J467">
        <v>1.0429999999999999</v>
      </c>
      <c r="K467" s="1">
        <f t="shared" si="14"/>
        <v>5.0953320184089414E-2</v>
      </c>
      <c r="L467" t="str">
        <f t="shared" si="15"/>
        <v>05:00</v>
      </c>
    </row>
    <row r="468" spans="1:12" x14ac:dyDescent="0.25">
      <c r="A468" s="6">
        <v>43437.208333333336</v>
      </c>
      <c r="B468">
        <v>62310876</v>
      </c>
      <c r="C468">
        <v>10235</v>
      </c>
      <c r="D468">
        <v>1</v>
      </c>
      <c r="E468">
        <v>1643084</v>
      </c>
      <c r="F468">
        <v>2</v>
      </c>
      <c r="G468">
        <v>41</v>
      </c>
      <c r="H468">
        <v>33</v>
      </c>
      <c r="I468">
        <v>1</v>
      </c>
      <c r="J468">
        <v>3.3E-3</v>
      </c>
      <c r="K468" s="1">
        <f t="shared" si="14"/>
        <v>3.0303030303030304E-2</v>
      </c>
      <c r="L468" t="str">
        <f t="shared" si="15"/>
        <v>05:00</v>
      </c>
    </row>
    <row r="469" spans="1:12" x14ac:dyDescent="0.25">
      <c r="A469" s="6">
        <v>43437.208333333336</v>
      </c>
      <c r="B469">
        <v>80715286</v>
      </c>
      <c r="C469">
        <v>10167</v>
      </c>
      <c r="D469">
        <v>5</v>
      </c>
      <c r="E469">
        <v>1269750</v>
      </c>
      <c r="F469">
        <v>2</v>
      </c>
      <c r="G469">
        <v>4740</v>
      </c>
      <c r="H469">
        <v>2858</v>
      </c>
      <c r="I469">
        <v>66</v>
      </c>
      <c r="J469">
        <v>0.6</v>
      </c>
      <c r="K469" s="1">
        <f t="shared" si="14"/>
        <v>2.3093072078376489E-2</v>
      </c>
      <c r="L469" t="str">
        <f t="shared" si="15"/>
        <v>05:00</v>
      </c>
    </row>
    <row r="470" spans="1:12" x14ac:dyDescent="0.25">
      <c r="A470" s="6">
        <v>43437.208333333336</v>
      </c>
      <c r="B470">
        <v>80715286</v>
      </c>
      <c r="C470">
        <v>10173</v>
      </c>
      <c r="D470">
        <v>14</v>
      </c>
      <c r="E470">
        <v>1269750</v>
      </c>
      <c r="F470">
        <v>2</v>
      </c>
      <c r="G470">
        <v>1159</v>
      </c>
      <c r="H470">
        <v>839</v>
      </c>
      <c r="I470">
        <v>10</v>
      </c>
      <c r="J470">
        <v>2.02</v>
      </c>
      <c r="K470" s="1">
        <f t="shared" si="14"/>
        <v>1.1918951132300357E-2</v>
      </c>
      <c r="L470" t="str">
        <f t="shared" si="15"/>
        <v>05:00</v>
      </c>
    </row>
    <row r="471" spans="1:12" x14ac:dyDescent="0.25">
      <c r="A471" s="6">
        <v>43437.208333333336</v>
      </c>
      <c r="B471">
        <v>15221664</v>
      </c>
      <c r="C471">
        <v>10235</v>
      </c>
      <c r="D471">
        <v>1</v>
      </c>
      <c r="E471">
        <v>1643084</v>
      </c>
      <c r="F471">
        <v>2</v>
      </c>
      <c r="G471">
        <v>5888</v>
      </c>
      <c r="H471">
        <v>5215</v>
      </c>
      <c r="I471">
        <v>60</v>
      </c>
      <c r="J471">
        <v>0.52149999999999996</v>
      </c>
      <c r="K471" s="1">
        <f t="shared" si="14"/>
        <v>1.1505273250239693E-2</v>
      </c>
      <c r="L471" t="str">
        <f t="shared" si="15"/>
        <v>05:00</v>
      </c>
    </row>
    <row r="472" spans="1:12" x14ac:dyDescent="0.25">
      <c r="A472" s="6">
        <v>43437.208333333336</v>
      </c>
      <c r="B472">
        <v>43480563</v>
      </c>
      <c r="C472">
        <v>10232</v>
      </c>
      <c r="D472">
        <v>4</v>
      </c>
      <c r="E472">
        <v>1269750</v>
      </c>
      <c r="F472">
        <v>2</v>
      </c>
      <c r="G472">
        <v>2736</v>
      </c>
      <c r="H472">
        <v>2412</v>
      </c>
      <c r="I472">
        <v>25</v>
      </c>
      <c r="J472">
        <v>0.17499999999999999</v>
      </c>
      <c r="K472" s="1">
        <f t="shared" si="14"/>
        <v>1.0364842454394693E-2</v>
      </c>
      <c r="L472" t="str">
        <f t="shared" si="15"/>
        <v>05:00</v>
      </c>
    </row>
    <row r="473" spans="1:12" x14ac:dyDescent="0.25">
      <c r="A473" s="6">
        <v>43437.208333333336</v>
      </c>
      <c r="B473">
        <v>32359233</v>
      </c>
      <c r="C473">
        <v>10232</v>
      </c>
      <c r="D473">
        <v>1</v>
      </c>
      <c r="E473">
        <v>1269750</v>
      </c>
      <c r="F473">
        <v>2</v>
      </c>
      <c r="G473">
        <v>32470</v>
      </c>
      <c r="H473">
        <v>18274</v>
      </c>
      <c r="I473">
        <v>116</v>
      </c>
      <c r="J473">
        <v>0.75600000000000001</v>
      </c>
      <c r="K473" s="1">
        <f t="shared" si="14"/>
        <v>6.3478165699901497E-3</v>
      </c>
      <c r="L473" t="str">
        <f t="shared" si="15"/>
        <v>05:00</v>
      </c>
    </row>
    <row r="474" spans="1:12" x14ac:dyDescent="0.25">
      <c r="A474" s="6">
        <v>43437.25</v>
      </c>
      <c r="B474">
        <v>19383848</v>
      </c>
      <c r="C474">
        <v>10202</v>
      </c>
      <c r="D474">
        <v>5</v>
      </c>
      <c r="E474">
        <v>1269750</v>
      </c>
      <c r="F474">
        <v>2</v>
      </c>
      <c r="G474">
        <v>0</v>
      </c>
      <c r="H474">
        <v>0</v>
      </c>
      <c r="I474">
        <v>0</v>
      </c>
      <c r="J474">
        <v>1.2999999999999999E-2</v>
      </c>
      <c r="K474" s="1" t="e">
        <f t="shared" si="14"/>
        <v>#DIV/0!</v>
      </c>
      <c r="L474" t="str">
        <f t="shared" si="15"/>
        <v>06:00</v>
      </c>
    </row>
    <row r="475" spans="1:12" x14ac:dyDescent="0.25">
      <c r="A475" s="6">
        <v>43437.25</v>
      </c>
      <c r="B475">
        <v>43346372</v>
      </c>
      <c r="C475">
        <v>10224</v>
      </c>
      <c r="D475">
        <v>4</v>
      </c>
      <c r="E475">
        <v>1269750</v>
      </c>
      <c r="F475">
        <v>2</v>
      </c>
      <c r="G475">
        <v>4465</v>
      </c>
      <c r="H475">
        <v>3763</v>
      </c>
      <c r="I475">
        <v>471</v>
      </c>
      <c r="J475">
        <v>2.44</v>
      </c>
      <c r="K475" s="1">
        <f t="shared" si="14"/>
        <v>0.12516609088493225</v>
      </c>
      <c r="L475" t="str">
        <f t="shared" si="15"/>
        <v>06:00</v>
      </c>
    </row>
    <row r="476" spans="1:12" x14ac:dyDescent="0.25">
      <c r="A476" s="6">
        <v>43437.25</v>
      </c>
      <c r="B476">
        <v>55107008</v>
      </c>
      <c r="C476">
        <v>10224</v>
      </c>
      <c r="D476">
        <v>4</v>
      </c>
      <c r="E476">
        <v>1269750</v>
      </c>
      <c r="F476">
        <v>2</v>
      </c>
      <c r="G476">
        <v>18902</v>
      </c>
      <c r="H476">
        <v>17353</v>
      </c>
      <c r="I476">
        <v>1374</v>
      </c>
      <c r="J476">
        <v>3.05</v>
      </c>
      <c r="K476" s="1">
        <f t="shared" si="14"/>
        <v>7.9179392612228436E-2</v>
      </c>
      <c r="L476" t="str">
        <f t="shared" si="15"/>
        <v>06:00</v>
      </c>
    </row>
    <row r="477" spans="1:12" x14ac:dyDescent="0.25">
      <c r="A477" s="6">
        <v>43437.25</v>
      </c>
      <c r="B477">
        <v>55107008</v>
      </c>
      <c r="C477">
        <v>10236</v>
      </c>
      <c r="D477">
        <v>1</v>
      </c>
      <c r="E477">
        <v>1269750</v>
      </c>
      <c r="F477">
        <v>2</v>
      </c>
      <c r="G477">
        <v>5495</v>
      </c>
      <c r="H477">
        <v>5104</v>
      </c>
      <c r="I477">
        <v>384</v>
      </c>
      <c r="J477">
        <v>0.36</v>
      </c>
      <c r="K477" s="1">
        <f t="shared" si="14"/>
        <v>7.5235109717868343E-2</v>
      </c>
      <c r="L477" t="str">
        <f t="shared" si="15"/>
        <v>06:00</v>
      </c>
    </row>
    <row r="478" spans="1:12" x14ac:dyDescent="0.25">
      <c r="A478" s="6">
        <v>43437.25</v>
      </c>
      <c r="B478">
        <v>55107008</v>
      </c>
      <c r="C478">
        <v>10176</v>
      </c>
      <c r="D478">
        <v>14</v>
      </c>
      <c r="E478">
        <v>1269750</v>
      </c>
      <c r="F478">
        <v>2</v>
      </c>
      <c r="G478">
        <v>2031</v>
      </c>
      <c r="H478">
        <v>1783</v>
      </c>
      <c r="I478">
        <v>123</v>
      </c>
      <c r="J478">
        <v>4.7300000000000004</v>
      </c>
      <c r="K478" s="1">
        <f t="shared" si="14"/>
        <v>6.8984856982613571E-2</v>
      </c>
      <c r="L478" t="str">
        <f t="shared" si="15"/>
        <v>06:00</v>
      </c>
    </row>
    <row r="479" spans="1:12" x14ac:dyDescent="0.25">
      <c r="A479" s="6">
        <v>43437.25</v>
      </c>
      <c r="B479">
        <v>55107008</v>
      </c>
      <c r="C479">
        <v>10227</v>
      </c>
      <c r="D479">
        <v>1</v>
      </c>
      <c r="E479">
        <v>1269750</v>
      </c>
      <c r="F479">
        <v>2</v>
      </c>
      <c r="G479">
        <v>3518</v>
      </c>
      <c r="H479">
        <v>3388</v>
      </c>
      <c r="I479">
        <v>191</v>
      </c>
      <c r="J479">
        <v>0.112</v>
      </c>
      <c r="K479" s="1">
        <f t="shared" si="14"/>
        <v>5.6375442739079101E-2</v>
      </c>
      <c r="L479" t="str">
        <f t="shared" si="15"/>
        <v>06:00</v>
      </c>
    </row>
    <row r="480" spans="1:12" x14ac:dyDescent="0.25">
      <c r="A480" s="6">
        <v>43437.25</v>
      </c>
      <c r="B480">
        <v>55107008</v>
      </c>
      <c r="C480">
        <v>10232</v>
      </c>
      <c r="D480">
        <v>1</v>
      </c>
      <c r="E480">
        <v>1269750</v>
      </c>
      <c r="F480">
        <v>2</v>
      </c>
      <c r="G480">
        <v>3135</v>
      </c>
      <c r="H480">
        <v>2908</v>
      </c>
      <c r="I480">
        <v>154</v>
      </c>
      <c r="J480">
        <v>1.0289999999999999</v>
      </c>
      <c r="K480" s="1">
        <f t="shared" si="14"/>
        <v>5.2957359009628613E-2</v>
      </c>
      <c r="L480" t="str">
        <f t="shared" si="15"/>
        <v>06:00</v>
      </c>
    </row>
    <row r="481" spans="1:12" x14ac:dyDescent="0.25">
      <c r="A481" s="6">
        <v>43437.25</v>
      </c>
      <c r="B481">
        <v>43480563</v>
      </c>
      <c r="C481">
        <v>10232</v>
      </c>
      <c r="D481">
        <v>4</v>
      </c>
      <c r="E481">
        <v>1269750</v>
      </c>
      <c r="F481">
        <v>2</v>
      </c>
      <c r="G481">
        <v>2528</v>
      </c>
      <c r="H481">
        <v>2186</v>
      </c>
      <c r="I481">
        <v>22</v>
      </c>
      <c r="J481">
        <v>0.14699999999999999</v>
      </c>
      <c r="K481" s="1">
        <f t="shared" si="14"/>
        <v>1.0064043915827997E-2</v>
      </c>
      <c r="L481" t="str">
        <f t="shared" si="15"/>
        <v>06:00</v>
      </c>
    </row>
    <row r="482" spans="1:12" x14ac:dyDescent="0.25">
      <c r="A482" s="6">
        <v>43437.25</v>
      </c>
      <c r="B482">
        <v>32359233</v>
      </c>
      <c r="C482">
        <v>10234</v>
      </c>
      <c r="D482">
        <v>3</v>
      </c>
      <c r="E482">
        <v>1269750</v>
      </c>
      <c r="F482">
        <v>2</v>
      </c>
      <c r="G482">
        <v>42047</v>
      </c>
      <c r="H482">
        <v>36519</v>
      </c>
      <c r="I482">
        <v>293</v>
      </c>
      <c r="J482">
        <v>0.34</v>
      </c>
      <c r="K482" s="1">
        <f t="shared" si="14"/>
        <v>8.023220789178236E-3</v>
      </c>
      <c r="L482" t="str">
        <f t="shared" si="15"/>
        <v>06:00</v>
      </c>
    </row>
    <row r="483" spans="1:12" x14ac:dyDescent="0.25">
      <c r="A483" s="6">
        <v>43437.25</v>
      </c>
      <c r="B483">
        <v>32359233</v>
      </c>
      <c r="C483">
        <v>10232</v>
      </c>
      <c r="D483">
        <v>1</v>
      </c>
      <c r="E483">
        <v>1269750</v>
      </c>
      <c r="F483">
        <v>2</v>
      </c>
      <c r="G483">
        <v>28551</v>
      </c>
      <c r="H483">
        <v>16653</v>
      </c>
      <c r="I483">
        <v>81</v>
      </c>
      <c r="J483">
        <v>0.54600000000000004</v>
      </c>
      <c r="K483" s="1">
        <f t="shared" si="14"/>
        <v>4.8639884705458476E-3</v>
      </c>
      <c r="L483" t="str">
        <f t="shared" si="15"/>
        <v>06:00</v>
      </c>
    </row>
    <row r="484" spans="1:12" x14ac:dyDescent="0.25">
      <c r="A484" s="6">
        <v>43437.291666666664</v>
      </c>
      <c r="B484">
        <v>43346372</v>
      </c>
      <c r="C484">
        <v>10224</v>
      </c>
      <c r="D484">
        <v>4</v>
      </c>
      <c r="E484">
        <v>1269750</v>
      </c>
      <c r="F484">
        <v>2</v>
      </c>
      <c r="G484">
        <v>6307</v>
      </c>
      <c r="H484">
        <v>5369</v>
      </c>
      <c r="I484">
        <v>772</v>
      </c>
      <c r="J484">
        <v>1.83</v>
      </c>
      <c r="K484" s="1">
        <f t="shared" si="14"/>
        <v>0.14378841497485564</v>
      </c>
      <c r="L484" t="str">
        <f t="shared" si="15"/>
        <v>07:00</v>
      </c>
    </row>
    <row r="485" spans="1:12" x14ac:dyDescent="0.25">
      <c r="A485" s="6">
        <v>43437.291666666664</v>
      </c>
      <c r="B485">
        <v>55107008</v>
      </c>
      <c r="C485">
        <v>10234</v>
      </c>
      <c r="D485">
        <v>1</v>
      </c>
      <c r="E485">
        <v>1269750</v>
      </c>
      <c r="F485">
        <v>2</v>
      </c>
      <c r="G485">
        <v>7333</v>
      </c>
      <c r="H485">
        <v>6631</v>
      </c>
      <c r="I485">
        <v>600</v>
      </c>
      <c r="J485">
        <v>0.34</v>
      </c>
      <c r="K485" s="1">
        <f t="shared" si="14"/>
        <v>9.0484089880862609E-2</v>
      </c>
      <c r="L485" t="str">
        <f t="shared" si="15"/>
        <v>07:00</v>
      </c>
    </row>
    <row r="486" spans="1:12" x14ac:dyDescent="0.25">
      <c r="A486" s="6">
        <v>43437.291666666664</v>
      </c>
      <c r="B486">
        <v>55107008</v>
      </c>
      <c r="C486">
        <v>10224</v>
      </c>
      <c r="D486">
        <v>4</v>
      </c>
      <c r="E486">
        <v>1269750</v>
      </c>
      <c r="F486">
        <v>2</v>
      </c>
      <c r="G486">
        <v>25189</v>
      </c>
      <c r="H486">
        <v>23172</v>
      </c>
      <c r="I486">
        <v>1765</v>
      </c>
      <c r="J486">
        <v>0.61</v>
      </c>
      <c r="K486" s="1">
        <f t="shared" si="14"/>
        <v>7.6169514931814258E-2</v>
      </c>
      <c r="L486" t="str">
        <f t="shared" si="15"/>
        <v>07:00</v>
      </c>
    </row>
    <row r="487" spans="1:12" x14ac:dyDescent="0.25">
      <c r="A487" s="6">
        <v>43437.291666666664</v>
      </c>
      <c r="B487">
        <v>55107008</v>
      </c>
      <c r="C487">
        <v>10236</v>
      </c>
      <c r="D487">
        <v>1</v>
      </c>
      <c r="E487">
        <v>1269750</v>
      </c>
      <c r="F487">
        <v>2</v>
      </c>
      <c r="G487">
        <v>7801</v>
      </c>
      <c r="H487">
        <v>7239</v>
      </c>
      <c r="I487">
        <v>502</v>
      </c>
      <c r="J487">
        <v>0.36</v>
      </c>
      <c r="K487" s="1">
        <f t="shared" si="14"/>
        <v>6.934659483354054E-2</v>
      </c>
      <c r="L487" t="str">
        <f t="shared" si="15"/>
        <v>07:00</v>
      </c>
    </row>
    <row r="488" spans="1:12" x14ac:dyDescent="0.25">
      <c r="A488" s="6">
        <v>43437.291666666664</v>
      </c>
      <c r="B488">
        <v>55107008</v>
      </c>
      <c r="C488">
        <v>10227</v>
      </c>
      <c r="D488">
        <v>1</v>
      </c>
      <c r="E488">
        <v>1269750</v>
      </c>
      <c r="F488">
        <v>2</v>
      </c>
      <c r="G488">
        <v>5119</v>
      </c>
      <c r="H488">
        <v>4920</v>
      </c>
      <c r="I488">
        <v>267</v>
      </c>
      <c r="J488">
        <v>0.105</v>
      </c>
      <c r="K488" s="1">
        <f t="shared" si="14"/>
        <v>5.4268292682926829E-2</v>
      </c>
      <c r="L488" t="str">
        <f t="shared" si="15"/>
        <v>07:00</v>
      </c>
    </row>
    <row r="489" spans="1:12" x14ac:dyDescent="0.25">
      <c r="A489" s="6">
        <v>43437.291666666664</v>
      </c>
      <c r="B489">
        <v>55107008</v>
      </c>
      <c r="C489">
        <v>10232</v>
      </c>
      <c r="D489">
        <v>1</v>
      </c>
      <c r="E489">
        <v>1269750</v>
      </c>
      <c r="F489">
        <v>2</v>
      </c>
      <c r="G489">
        <v>4383</v>
      </c>
      <c r="H489">
        <v>4060</v>
      </c>
      <c r="I489">
        <v>219</v>
      </c>
      <c r="J489">
        <v>1.456</v>
      </c>
      <c r="K489" s="1">
        <f t="shared" si="14"/>
        <v>5.394088669950739E-2</v>
      </c>
      <c r="L489" t="str">
        <f t="shared" si="15"/>
        <v>07:00</v>
      </c>
    </row>
    <row r="490" spans="1:12" x14ac:dyDescent="0.25">
      <c r="A490" s="6">
        <v>43437.291666666664</v>
      </c>
      <c r="B490">
        <v>43480563</v>
      </c>
      <c r="C490">
        <v>10232</v>
      </c>
      <c r="D490">
        <v>4</v>
      </c>
      <c r="E490">
        <v>1269750</v>
      </c>
      <c r="F490">
        <v>2</v>
      </c>
      <c r="G490">
        <v>3309</v>
      </c>
      <c r="H490">
        <v>2877</v>
      </c>
      <c r="I490">
        <v>30</v>
      </c>
      <c r="J490">
        <v>0.19600000000000001</v>
      </c>
      <c r="K490" s="1">
        <f t="shared" si="14"/>
        <v>1.0427528675703858E-2</v>
      </c>
      <c r="L490" t="str">
        <f t="shared" si="15"/>
        <v>07:00</v>
      </c>
    </row>
    <row r="491" spans="1:12" x14ac:dyDescent="0.25">
      <c r="A491" s="6">
        <v>43437.291666666664</v>
      </c>
      <c r="B491">
        <v>32359233</v>
      </c>
      <c r="C491">
        <v>10172</v>
      </c>
      <c r="D491">
        <v>13</v>
      </c>
      <c r="E491">
        <v>1269750</v>
      </c>
      <c r="F491">
        <v>2</v>
      </c>
      <c r="G491">
        <v>21069</v>
      </c>
      <c r="H491">
        <v>17541</v>
      </c>
      <c r="I491">
        <v>171</v>
      </c>
      <c r="J491">
        <v>2.02</v>
      </c>
      <c r="K491" s="1">
        <f t="shared" si="14"/>
        <v>9.748589020010261E-3</v>
      </c>
      <c r="L491" t="str">
        <f t="shared" si="15"/>
        <v>07:00</v>
      </c>
    </row>
    <row r="492" spans="1:12" x14ac:dyDescent="0.25">
      <c r="A492" s="6">
        <v>43437.291666666664</v>
      </c>
      <c r="B492">
        <v>32359233</v>
      </c>
      <c r="C492">
        <v>10170</v>
      </c>
      <c r="D492">
        <v>4</v>
      </c>
      <c r="E492">
        <v>1269750</v>
      </c>
      <c r="F492">
        <v>2</v>
      </c>
      <c r="G492">
        <v>7887</v>
      </c>
      <c r="H492">
        <v>6164</v>
      </c>
      <c r="I492">
        <v>47</v>
      </c>
      <c r="J492">
        <v>2.02</v>
      </c>
      <c r="K492" s="1">
        <f t="shared" si="14"/>
        <v>7.6249188838416609E-3</v>
      </c>
      <c r="L492" t="str">
        <f t="shared" si="15"/>
        <v>07:00</v>
      </c>
    </row>
    <row r="493" spans="1:12" x14ac:dyDescent="0.25">
      <c r="A493" s="6">
        <v>43437.291666666664</v>
      </c>
      <c r="B493">
        <v>32359233</v>
      </c>
      <c r="C493">
        <v>10234</v>
      </c>
      <c r="D493">
        <v>3</v>
      </c>
      <c r="E493">
        <v>1269750</v>
      </c>
      <c r="F493">
        <v>2</v>
      </c>
      <c r="G493">
        <v>55096</v>
      </c>
      <c r="H493">
        <v>48532</v>
      </c>
      <c r="I493">
        <v>347</v>
      </c>
      <c r="J493">
        <v>0.68</v>
      </c>
      <c r="K493" s="1">
        <f t="shared" si="14"/>
        <v>7.1499217011456355E-3</v>
      </c>
      <c r="L493" t="str">
        <f t="shared" si="15"/>
        <v>07:00</v>
      </c>
    </row>
    <row r="494" spans="1:12" x14ac:dyDescent="0.25">
      <c r="A494" s="6">
        <v>43437.291666666664</v>
      </c>
      <c r="B494">
        <v>32359233</v>
      </c>
      <c r="C494">
        <v>10232</v>
      </c>
      <c r="D494">
        <v>1</v>
      </c>
      <c r="E494">
        <v>1269750</v>
      </c>
      <c r="F494">
        <v>2</v>
      </c>
      <c r="G494">
        <v>39030</v>
      </c>
      <c r="H494">
        <v>22559</v>
      </c>
      <c r="I494">
        <v>137</v>
      </c>
      <c r="J494">
        <v>0.91</v>
      </c>
      <c r="K494" s="1">
        <f t="shared" si="14"/>
        <v>6.072964227137728E-3</v>
      </c>
      <c r="L494" t="str">
        <f t="shared" si="15"/>
        <v>07:00</v>
      </c>
    </row>
    <row r="495" spans="1:12" x14ac:dyDescent="0.25">
      <c r="A495" s="6">
        <v>43437.291666666664</v>
      </c>
      <c r="B495">
        <v>32359233</v>
      </c>
      <c r="C495">
        <v>10173</v>
      </c>
      <c r="D495">
        <v>4</v>
      </c>
      <c r="E495">
        <v>1269750</v>
      </c>
      <c r="F495">
        <v>2</v>
      </c>
      <c r="G495">
        <v>5370</v>
      </c>
      <c r="H495">
        <v>4271</v>
      </c>
      <c r="I495">
        <v>20</v>
      </c>
      <c r="J495">
        <v>2.02</v>
      </c>
      <c r="K495" s="1">
        <f t="shared" si="14"/>
        <v>4.6827440880355892E-3</v>
      </c>
      <c r="L495" t="str">
        <f t="shared" si="15"/>
        <v>07:00</v>
      </c>
    </row>
    <row r="496" spans="1:12" x14ac:dyDescent="0.25">
      <c r="A496" s="6">
        <v>43437.291666666664</v>
      </c>
      <c r="B496">
        <v>15221664</v>
      </c>
      <c r="C496">
        <v>10235</v>
      </c>
      <c r="D496">
        <v>1</v>
      </c>
      <c r="E496">
        <v>1643084</v>
      </c>
      <c r="F496">
        <v>2</v>
      </c>
      <c r="G496">
        <v>0</v>
      </c>
      <c r="H496">
        <v>1</v>
      </c>
      <c r="I496">
        <v>0</v>
      </c>
      <c r="J496">
        <v>1E-4</v>
      </c>
      <c r="K496" s="1">
        <f t="shared" si="14"/>
        <v>0</v>
      </c>
      <c r="L496" t="str">
        <f t="shared" si="15"/>
        <v>07:00</v>
      </c>
    </row>
    <row r="497" spans="1:12" x14ac:dyDescent="0.25">
      <c r="A497" s="6">
        <v>43437.333333333336</v>
      </c>
      <c r="B497">
        <v>55107008</v>
      </c>
      <c r="C497">
        <v>10231</v>
      </c>
      <c r="D497">
        <v>1</v>
      </c>
      <c r="E497">
        <v>1269750</v>
      </c>
      <c r="F497">
        <v>2</v>
      </c>
      <c r="G497">
        <v>0</v>
      </c>
      <c r="H497">
        <v>0</v>
      </c>
      <c r="I497">
        <v>0</v>
      </c>
      <c r="J497">
        <v>7.0000000000000001E-3</v>
      </c>
      <c r="K497" s="1" t="e">
        <f t="shared" si="14"/>
        <v>#DIV/0!</v>
      </c>
      <c r="L497" t="str">
        <f t="shared" si="15"/>
        <v>08:00</v>
      </c>
    </row>
    <row r="498" spans="1:12" x14ac:dyDescent="0.25">
      <c r="A498" s="6">
        <v>43437.333333333336</v>
      </c>
      <c r="B498">
        <v>43346372</v>
      </c>
      <c r="C498">
        <v>10224</v>
      </c>
      <c r="D498">
        <v>4</v>
      </c>
      <c r="E498">
        <v>1269750</v>
      </c>
      <c r="F498">
        <v>2</v>
      </c>
      <c r="G498">
        <v>6706</v>
      </c>
      <c r="H498">
        <v>5689</v>
      </c>
      <c r="I498">
        <v>752</v>
      </c>
      <c r="J498">
        <v>1.22</v>
      </c>
      <c r="K498" s="1">
        <f t="shared" si="14"/>
        <v>0.13218491826331516</v>
      </c>
      <c r="L498" t="str">
        <f t="shared" si="15"/>
        <v>08:00</v>
      </c>
    </row>
    <row r="499" spans="1:12" x14ac:dyDescent="0.25">
      <c r="A499" s="6">
        <v>43437.333333333336</v>
      </c>
      <c r="B499">
        <v>55107008</v>
      </c>
      <c r="C499">
        <v>10167</v>
      </c>
      <c r="D499">
        <v>1</v>
      </c>
      <c r="E499">
        <v>1269750</v>
      </c>
      <c r="F499">
        <v>2</v>
      </c>
      <c r="G499">
        <v>7799</v>
      </c>
      <c r="H499">
        <v>7008</v>
      </c>
      <c r="I499">
        <v>677</v>
      </c>
      <c r="J499">
        <v>1.4</v>
      </c>
      <c r="K499" s="1">
        <f t="shared" si="14"/>
        <v>9.660388127853882E-2</v>
      </c>
      <c r="L499" t="str">
        <f t="shared" si="15"/>
        <v>08:00</v>
      </c>
    </row>
    <row r="500" spans="1:12" x14ac:dyDescent="0.25">
      <c r="A500" s="6">
        <v>43437.333333333336</v>
      </c>
      <c r="B500">
        <v>55107008</v>
      </c>
      <c r="C500">
        <v>10236</v>
      </c>
      <c r="D500">
        <v>1</v>
      </c>
      <c r="E500">
        <v>1269750</v>
      </c>
      <c r="F500">
        <v>2</v>
      </c>
      <c r="G500">
        <v>8327</v>
      </c>
      <c r="H500">
        <v>7674</v>
      </c>
      <c r="I500">
        <v>639</v>
      </c>
      <c r="J500">
        <v>0.36</v>
      </c>
      <c r="K500" s="1">
        <f t="shared" si="14"/>
        <v>8.3268178264268966E-2</v>
      </c>
      <c r="L500" t="str">
        <f t="shared" si="15"/>
        <v>08:00</v>
      </c>
    </row>
    <row r="501" spans="1:12" x14ac:dyDescent="0.25">
      <c r="A501" s="6">
        <v>43437.333333333336</v>
      </c>
      <c r="B501">
        <v>55107008</v>
      </c>
      <c r="C501">
        <v>10224</v>
      </c>
      <c r="D501">
        <v>4</v>
      </c>
      <c r="E501">
        <v>1269750</v>
      </c>
      <c r="F501">
        <v>2</v>
      </c>
      <c r="G501">
        <v>26841</v>
      </c>
      <c r="H501">
        <v>24576</v>
      </c>
      <c r="I501">
        <v>1978</v>
      </c>
      <c r="J501">
        <v>1.83</v>
      </c>
      <c r="K501" s="1">
        <f t="shared" si="14"/>
        <v>8.0485026041666671E-2</v>
      </c>
      <c r="L501" t="str">
        <f t="shared" si="15"/>
        <v>08:00</v>
      </c>
    </row>
    <row r="502" spans="1:12" x14ac:dyDescent="0.25">
      <c r="A502" s="6">
        <v>43437.333333333336</v>
      </c>
      <c r="B502">
        <v>55107008</v>
      </c>
      <c r="C502">
        <v>10232</v>
      </c>
      <c r="D502">
        <v>1</v>
      </c>
      <c r="E502">
        <v>1269750</v>
      </c>
      <c r="F502">
        <v>2</v>
      </c>
      <c r="G502">
        <v>4950</v>
      </c>
      <c r="H502">
        <v>4599</v>
      </c>
      <c r="I502">
        <v>254</v>
      </c>
      <c r="J502">
        <v>1.68</v>
      </c>
      <c r="K502" s="1">
        <f t="shared" si="14"/>
        <v>5.5229397695151117E-2</v>
      </c>
      <c r="L502" t="str">
        <f t="shared" si="15"/>
        <v>08:00</v>
      </c>
    </row>
    <row r="503" spans="1:12" x14ac:dyDescent="0.25">
      <c r="A503" s="6">
        <v>43437.333333333336</v>
      </c>
      <c r="B503">
        <v>55107008</v>
      </c>
      <c r="C503">
        <v>10227</v>
      </c>
      <c r="D503">
        <v>1</v>
      </c>
      <c r="E503">
        <v>1269750</v>
      </c>
      <c r="F503">
        <v>2</v>
      </c>
      <c r="G503">
        <v>6124</v>
      </c>
      <c r="H503">
        <v>5896</v>
      </c>
      <c r="I503">
        <v>301</v>
      </c>
      <c r="J503">
        <v>0.245</v>
      </c>
      <c r="K503" s="1">
        <f t="shared" si="14"/>
        <v>5.1051560379918585E-2</v>
      </c>
      <c r="L503" t="str">
        <f t="shared" si="15"/>
        <v>08:00</v>
      </c>
    </row>
    <row r="504" spans="1:12" x14ac:dyDescent="0.25">
      <c r="A504" s="6">
        <v>43437.333333333336</v>
      </c>
      <c r="B504">
        <v>43480563</v>
      </c>
      <c r="C504">
        <v>10232</v>
      </c>
      <c r="D504">
        <v>4</v>
      </c>
      <c r="E504">
        <v>1269750</v>
      </c>
      <c r="F504">
        <v>2</v>
      </c>
      <c r="G504">
        <v>3409</v>
      </c>
      <c r="H504">
        <v>2957</v>
      </c>
      <c r="I504">
        <v>27</v>
      </c>
      <c r="J504">
        <v>0.16800000000000001</v>
      </c>
      <c r="K504" s="1">
        <f t="shared" si="14"/>
        <v>9.1308758877240454E-3</v>
      </c>
      <c r="L504" t="str">
        <f t="shared" si="15"/>
        <v>08:00</v>
      </c>
    </row>
    <row r="505" spans="1:12" x14ac:dyDescent="0.25">
      <c r="A505" s="6">
        <v>43437.333333333336</v>
      </c>
      <c r="B505">
        <v>32359233</v>
      </c>
      <c r="C505">
        <v>10234</v>
      </c>
      <c r="D505">
        <v>3</v>
      </c>
      <c r="E505">
        <v>1269750</v>
      </c>
      <c r="F505">
        <v>2</v>
      </c>
      <c r="G505">
        <v>56973</v>
      </c>
      <c r="H505">
        <v>49198</v>
      </c>
      <c r="I505">
        <v>400</v>
      </c>
      <c r="J505">
        <v>1.36</v>
      </c>
      <c r="K505" s="1">
        <f t="shared" si="14"/>
        <v>8.1304118053579406E-3</v>
      </c>
      <c r="L505" t="str">
        <f t="shared" si="15"/>
        <v>08:00</v>
      </c>
    </row>
    <row r="506" spans="1:12" x14ac:dyDescent="0.25">
      <c r="A506" s="6">
        <v>43437.333333333336</v>
      </c>
      <c r="B506">
        <v>32359233</v>
      </c>
      <c r="C506">
        <v>10232</v>
      </c>
      <c r="D506">
        <v>1</v>
      </c>
      <c r="E506">
        <v>1269750</v>
      </c>
      <c r="F506">
        <v>2</v>
      </c>
      <c r="G506">
        <v>41596</v>
      </c>
      <c r="H506">
        <v>23750</v>
      </c>
      <c r="I506">
        <v>163</v>
      </c>
      <c r="J506">
        <v>1.0640000000000001</v>
      </c>
      <c r="K506" s="1">
        <f t="shared" si="14"/>
        <v>6.8631578947368418E-3</v>
      </c>
      <c r="L506" t="str">
        <f t="shared" si="15"/>
        <v>08:00</v>
      </c>
    </row>
    <row r="507" spans="1:12" x14ac:dyDescent="0.25">
      <c r="A507" s="6">
        <v>43437.375</v>
      </c>
      <c r="B507">
        <v>43346372</v>
      </c>
      <c r="C507">
        <v>10224</v>
      </c>
      <c r="D507">
        <v>4</v>
      </c>
      <c r="E507">
        <v>1269750</v>
      </c>
      <c r="F507">
        <v>2</v>
      </c>
      <c r="G507">
        <v>7484</v>
      </c>
      <c r="H507">
        <v>6413</v>
      </c>
      <c r="I507">
        <v>825</v>
      </c>
      <c r="J507">
        <v>1.22</v>
      </c>
      <c r="K507" s="1">
        <f t="shared" si="14"/>
        <v>0.12864493996569468</v>
      </c>
      <c r="L507" t="str">
        <f t="shared" si="15"/>
        <v>09:00</v>
      </c>
    </row>
    <row r="508" spans="1:12" x14ac:dyDescent="0.25">
      <c r="A508" s="6">
        <v>43437.375</v>
      </c>
      <c r="B508">
        <v>55107008</v>
      </c>
      <c r="C508">
        <v>10224</v>
      </c>
      <c r="D508">
        <v>4</v>
      </c>
      <c r="E508">
        <v>1269750</v>
      </c>
      <c r="F508">
        <v>2</v>
      </c>
      <c r="G508">
        <v>27732</v>
      </c>
      <c r="H508">
        <v>25459</v>
      </c>
      <c r="I508">
        <v>1912</v>
      </c>
      <c r="J508">
        <v>1.83</v>
      </c>
      <c r="K508" s="1">
        <f t="shared" si="14"/>
        <v>7.5101143014258215E-2</v>
      </c>
      <c r="L508" t="str">
        <f t="shared" si="15"/>
        <v>09:00</v>
      </c>
    </row>
    <row r="509" spans="1:12" x14ac:dyDescent="0.25">
      <c r="A509" s="6">
        <v>43437.375</v>
      </c>
      <c r="B509">
        <v>55107008</v>
      </c>
      <c r="C509">
        <v>10232</v>
      </c>
      <c r="D509">
        <v>1</v>
      </c>
      <c r="E509">
        <v>1269750</v>
      </c>
      <c r="F509">
        <v>2</v>
      </c>
      <c r="G509">
        <v>5224</v>
      </c>
      <c r="H509">
        <v>4798</v>
      </c>
      <c r="I509">
        <v>243</v>
      </c>
      <c r="J509">
        <v>1.589</v>
      </c>
      <c r="K509" s="1">
        <f t="shared" si="14"/>
        <v>5.0646102542726133E-2</v>
      </c>
      <c r="L509" t="str">
        <f t="shared" si="15"/>
        <v>09:00</v>
      </c>
    </row>
    <row r="510" spans="1:12" x14ac:dyDescent="0.25">
      <c r="A510" s="6">
        <v>43437.375</v>
      </c>
      <c r="B510">
        <v>55107008</v>
      </c>
      <c r="C510">
        <v>10227</v>
      </c>
      <c r="D510">
        <v>1</v>
      </c>
      <c r="E510">
        <v>1269750</v>
      </c>
      <c r="F510">
        <v>2</v>
      </c>
      <c r="G510">
        <v>6962</v>
      </c>
      <c r="H510">
        <v>6648</v>
      </c>
      <c r="I510">
        <v>333</v>
      </c>
      <c r="J510">
        <v>0.182</v>
      </c>
      <c r="K510" s="1">
        <f t="shared" si="14"/>
        <v>5.0090252707581225E-2</v>
      </c>
      <c r="L510" t="str">
        <f t="shared" si="15"/>
        <v>09:00</v>
      </c>
    </row>
    <row r="511" spans="1:12" x14ac:dyDescent="0.25">
      <c r="A511" s="6">
        <v>43437.375</v>
      </c>
      <c r="B511">
        <v>43480563</v>
      </c>
      <c r="C511">
        <v>10232</v>
      </c>
      <c r="D511">
        <v>4</v>
      </c>
      <c r="E511">
        <v>1269750</v>
      </c>
      <c r="F511">
        <v>2</v>
      </c>
      <c r="G511">
        <v>3103</v>
      </c>
      <c r="H511">
        <v>2680</v>
      </c>
      <c r="I511">
        <v>32</v>
      </c>
      <c r="J511">
        <v>0.21</v>
      </c>
      <c r="K511" s="1">
        <f t="shared" si="14"/>
        <v>1.1940298507462687E-2</v>
      </c>
      <c r="L511" t="str">
        <f t="shared" si="15"/>
        <v>09:00</v>
      </c>
    </row>
    <row r="512" spans="1:12" x14ac:dyDescent="0.25">
      <c r="A512" s="6">
        <v>43437.375</v>
      </c>
      <c r="B512">
        <v>32359233</v>
      </c>
      <c r="C512">
        <v>10172</v>
      </c>
      <c r="D512">
        <v>13</v>
      </c>
      <c r="E512">
        <v>1269750</v>
      </c>
      <c r="F512">
        <v>2</v>
      </c>
      <c r="G512">
        <v>20038</v>
      </c>
      <c r="H512">
        <v>16594</v>
      </c>
      <c r="I512">
        <v>145</v>
      </c>
      <c r="J512">
        <v>2.02</v>
      </c>
      <c r="K512" s="1">
        <f t="shared" si="14"/>
        <v>8.7380981077497897E-3</v>
      </c>
      <c r="L512" t="str">
        <f t="shared" si="15"/>
        <v>09:00</v>
      </c>
    </row>
    <row r="513" spans="1:12" x14ac:dyDescent="0.25">
      <c r="A513" s="6">
        <v>43437.375</v>
      </c>
      <c r="B513">
        <v>32359233</v>
      </c>
      <c r="C513">
        <v>10170</v>
      </c>
      <c r="D513">
        <v>13</v>
      </c>
      <c r="E513">
        <v>1269750</v>
      </c>
      <c r="F513">
        <v>2</v>
      </c>
      <c r="G513">
        <v>13708</v>
      </c>
      <c r="H513">
        <v>11461</v>
      </c>
      <c r="I513">
        <v>76</v>
      </c>
      <c r="J513">
        <v>2.02</v>
      </c>
      <c r="K513" s="1">
        <f t="shared" si="14"/>
        <v>6.6311840153564262E-3</v>
      </c>
      <c r="L513" t="str">
        <f t="shared" si="15"/>
        <v>09:00</v>
      </c>
    </row>
    <row r="514" spans="1:12" x14ac:dyDescent="0.25">
      <c r="A514" s="6">
        <v>43437.375</v>
      </c>
      <c r="B514">
        <v>32359233</v>
      </c>
      <c r="C514">
        <v>10232</v>
      </c>
      <c r="D514">
        <v>1</v>
      </c>
      <c r="E514">
        <v>1269750</v>
      </c>
      <c r="F514">
        <v>2</v>
      </c>
      <c r="G514">
        <v>37241</v>
      </c>
      <c r="H514">
        <v>20605</v>
      </c>
      <c r="I514">
        <v>127</v>
      </c>
      <c r="J514">
        <v>0.79800000000000004</v>
      </c>
      <c r="K514" s="1">
        <f t="shared" ref="K514:K577" si="16">I514/H514</f>
        <v>6.163552535792283E-3</v>
      </c>
      <c r="L514" t="str">
        <f t="shared" si="15"/>
        <v>09:00</v>
      </c>
    </row>
    <row r="515" spans="1:12" x14ac:dyDescent="0.25">
      <c r="A515" s="6">
        <v>43437.416666666664</v>
      </c>
      <c r="B515">
        <v>43346372</v>
      </c>
      <c r="C515">
        <v>10224</v>
      </c>
      <c r="D515">
        <v>4</v>
      </c>
      <c r="E515">
        <v>1269750</v>
      </c>
      <c r="F515">
        <v>2</v>
      </c>
      <c r="G515">
        <v>7173</v>
      </c>
      <c r="H515">
        <v>6072</v>
      </c>
      <c r="I515">
        <v>817</v>
      </c>
      <c r="J515">
        <v>1.22</v>
      </c>
      <c r="K515" s="1">
        <f t="shared" si="16"/>
        <v>0.13455204216073782</v>
      </c>
      <c r="L515" t="str">
        <f t="shared" ref="L515:L578" si="17">TEXT(A515,"hh:mm")</f>
        <v>10:00</v>
      </c>
    </row>
    <row r="516" spans="1:12" x14ac:dyDescent="0.25">
      <c r="A516" s="6">
        <v>43437.416666666664</v>
      </c>
      <c r="B516">
        <v>55107008</v>
      </c>
      <c r="C516">
        <v>10236</v>
      </c>
      <c r="D516">
        <v>1</v>
      </c>
      <c r="E516">
        <v>1269750</v>
      </c>
      <c r="F516">
        <v>2</v>
      </c>
      <c r="G516">
        <v>8734</v>
      </c>
      <c r="H516">
        <v>8027</v>
      </c>
      <c r="I516">
        <v>671</v>
      </c>
      <c r="J516">
        <v>0.72</v>
      </c>
      <c r="K516" s="1">
        <f t="shared" si="16"/>
        <v>8.3592874050080979E-2</v>
      </c>
      <c r="L516" t="str">
        <f t="shared" si="17"/>
        <v>10:00</v>
      </c>
    </row>
    <row r="517" spans="1:12" x14ac:dyDescent="0.25">
      <c r="A517" s="6">
        <v>43437.416666666664</v>
      </c>
      <c r="B517">
        <v>55107008</v>
      </c>
      <c r="C517">
        <v>10224</v>
      </c>
      <c r="D517">
        <v>4</v>
      </c>
      <c r="E517">
        <v>1269750</v>
      </c>
      <c r="F517">
        <v>2</v>
      </c>
      <c r="G517">
        <v>26047</v>
      </c>
      <c r="H517">
        <v>24000</v>
      </c>
      <c r="I517">
        <v>1993</v>
      </c>
      <c r="J517">
        <v>4.88</v>
      </c>
      <c r="K517" s="1">
        <f t="shared" si="16"/>
        <v>8.3041666666666666E-2</v>
      </c>
      <c r="L517" t="str">
        <f t="shared" si="17"/>
        <v>10:00</v>
      </c>
    </row>
    <row r="518" spans="1:12" x14ac:dyDescent="0.25">
      <c r="A518" s="6">
        <v>43437.416666666664</v>
      </c>
      <c r="B518">
        <v>55107008</v>
      </c>
      <c r="C518">
        <v>10227</v>
      </c>
      <c r="D518">
        <v>1</v>
      </c>
      <c r="E518">
        <v>1269750</v>
      </c>
      <c r="F518">
        <v>2</v>
      </c>
      <c r="G518">
        <v>7075</v>
      </c>
      <c r="H518">
        <v>6770</v>
      </c>
      <c r="I518">
        <v>425</v>
      </c>
      <c r="J518">
        <v>0.27300000000000002</v>
      </c>
      <c r="K518" s="1">
        <f t="shared" si="16"/>
        <v>6.2776957163958647E-2</v>
      </c>
      <c r="L518" t="str">
        <f t="shared" si="17"/>
        <v>10:00</v>
      </c>
    </row>
    <row r="519" spans="1:12" x14ac:dyDescent="0.25">
      <c r="A519" s="6">
        <v>43437.416666666664</v>
      </c>
      <c r="B519">
        <v>55107008</v>
      </c>
      <c r="C519">
        <v>10232</v>
      </c>
      <c r="D519">
        <v>1</v>
      </c>
      <c r="E519">
        <v>1269750</v>
      </c>
      <c r="F519">
        <v>2</v>
      </c>
      <c r="G519">
        <v>5226</v>
      </c>
      <c r="H519">
        <v>4836</v>
      </c>
      <c r="I519">
        <v>276</v>
      </c>
      <c r="J519">
        <v>1.841</v>
      </c>
      <c r="K519" s="1">
        <f t="shared" si="16"/>
        <v>5.7071960297766747E-2</v>
      </c>
      <c r="L519" t="str">
        <f t="shared" si="17"/>
        <v>10:00</v>
      </c>
    </row>
    <row r="520" spans="1:12" x14ac:dyDescent="0.25">
      <c r="A520" s="6">
        <v>43437.416666666664</v>
      </c>
      <c r="B520">
        <v>43480563</v>
      </c>
      <c r="C520">
        <v>10232</v>
      </c>
      <c r="D520">
        <v>4</v>
      </c>
      <c r="E520">
        <v>1269750</v>
      </c>
      <c r="F520">
        <v>2</v>
      </c>
      <c r="G520">
        <v>2702</v>
      </c>
      <c r="H520">
        <v>2289</v>
      </c>
      <c r="I520">
        <v>30</v>
      </c>
      <c r="J520">
        <v>0.19600000000000001</v>
      </c>
      <c r="K520" s="1">
        <f t="shared" si="16"/>
        <v>1.310615989515072E-2</v>
      </c>
      <c r="L520" t="str">
        <f t="shared" si="17"/>
        <v>10:00</v>
      </c>
    </row>
    <row r="521" spans="1:12" x14ac:dyDescent="0.25">
      <c r="A521" s="6">
        <v>43437.416666666664</v>
      </c>
      <c r="B521">
        <v>32359233</v>
      </c>
      <c r="C521">
        <v>10173</v>
      </c>
      <c r="D521">
        <v>13</v>
      </c>
      <c r="E521">
        <v>1269750</v>
      </c>
      <c r="F521">
        <v>2</v>
      </c>
      <c r="G521">
        <v>9472</v>
      </c>
      <c r="H521">
        <v>8014</v>
      </c>
      <c r="I521">
        <v>92</v>
      </c>
      <c r="J521">
        <v>2.02</v>
      </c>
      <c r="K521" s="1">
        <f t="shared" si="16"/>
        <v>1.1479910157224856E-2</v>
      </c>
      <c r="L521" t="str">
        <f t="shared" si="17"/>
        <v>10:00</v>
      </c>
    </row>
    <row r="522" spans="1:12" x14ac:dyDescent="0.25">
      <c r="A522" s="6">
        <v>43437.416666666664</v>
      </c>
      <c r="B522">
        <v>32359233</v>
      </c>
      <c r="C522">
        <v>10172</v>
      </c>
      <c r="D522">
        <v>13</v>
      </c>
      <c r="E522">
        <v>1269750</v>
      </c>
      <c r="F522">
        <v>2</v>
      </c>
      <c r="G522">
        <v>19856</v>
      </c>
      <c r="H522">
        <v>16149</v>
      </c>
      <c r="I522">
        <v>138</v>
      </c>
      <c r="J522">
        <v>4.04</v>
      </c>
      <c r="K522" s="1">
        <f t="shared" si="16"/>
        <v>8.5454207690878695E-3</v>
      </c>
      <c r="L522" t="str">
        <f t="shared" si="17"/>
        <v>10:00</v>
      </c>
    </row>
    <row r="523" spans="1:12" x14ac:dyDescent="0.25">
      <c r="A523" s="6">
        <v>43437.416666666664</v>
      </c>
      <c r="B523">
        <v>32359233</v>
      </c>
      <c r="C523">
        <v>10234</v>
      </c>
      <c r="D523">
        <v>3</v>
      </c>
      <c r="E523">
        <v>1269750</v>
      </c>
      <c r="F523">
        <v>2</v>
      </c>
      <c r="G523">
        <v>46136</v>
      </c>
      <c r="H523">
        <v>40183</v>
      </c>
      <c r="I523">
        <v>312</v>
      </c>
      <c r="J523">
        <v>0.68</v>
      </c>
      <c r="K523" s="1">
        <f t="shared" si="16"/>
        <v>7.7644775153671948E-3</v>
      </c>
      <c r="L523" t="str">
        <f t="shared" si="17"/>
        <v>10:00</v>
      </c>
    </row>
    <row r="524" spans="1:12" x14ac:dyDescent="0.25">
      <c r="A524" s="6">
        <v>43437.416666666664</v>
      </c>
      <c r="B524">
        <v>32359233</v>
      </c>
      <c r="C524">
        <v>10232</v>
      </c>
      <c r="D524">
        <v>1</v>
      </c>
      <c r="E524">
        <v>1269750</v>
      </c>
      <c r="F524">
        <v>2</v>
      </c>
      <c r="G524">
        <v>38168</v>
      </c>
      <c r="H524">
        <v>20375</v>
      </c>
      <c r="I524">
        <v>137</v>
      </c>
      <c r="J524">
        <v>0.85399999999999998</v>
      </c>
      <c r="K524" s="1">
        <f t="shared" si="16"/>
        <v>6.723926380368098E-3</v>
      </c>
      <c r="L524" t="str">
        <f t="shared" si="17"/>
        <v>10:00</v>
      </c>
    </row>
    <row r="525" spans="1:12" x14ac:dyDescent="0.25">
      <c r="A525" s="6">
        <v>43437.458333333336</v>
      </c>
      <c r="B525">
        <v>55107008</v>
      </c>
      <c r="C525">
        <v>10236</v>
      </c>
      <c r="D525">
        <v>1</v>
      </c>
      <c r="E525">
        <v>1269750</v>
      </c>
      <c r="F525">
        <v>2</v>
      </c>
      <c r="G525">
        <v>8227</v>
      </c>
      <c r="H525">
        <v>7582</v>
      </c>
      <c r="I525">
        <v>668</v>
      </c>
      <c r="J525">
        <v>0.36</v>
      </c>
      <c r="K525" s="1">
        <f t="shared" si="16"/>
        <v>8.810340279609602E-2</v>
      </c>
      <c r="L525" t="str">
        <f t="shared" si="17"/>
        <v>11:00</v>
      </c>
    </row>
    <row r="526" spans="1:12" x14ac:dyDescent="0.25">
      <c r="A526" s="6">
        <v>43437.458333333336</v>
      </c>
      <c r="B526">
        <v>55107008</v>
      </c>
      <c r="C526">
        <v>10232</v>
      </c>
      <c r="D526">
        <v>1</v>
      </c>
      <c r="E526">
        <v>1269750</v>
      </c>
      <c r="F526">
        <v>2</v>
      </c>
      <c r="G526">
        <v>5239</v>
      </c>
      <c r="H526">
        <v>4822</v>
      </c>
      <c r="I526">
        <v>423</v>
      </c>
      <c r="J526">
        <v>1.694</v>
      </c>
      <c r="K526" s="1">
        <f t="shared" si="16"/>
        <v>8.7722936540854418E-2</v>
      </c>
      <c r="L526" t="str">
        <f t="shared" si="17"/>
        <v>11:00</v>
      </c>
    </row>
    <row r="527" spans="1:12" x14ac:dyDescent="0.25">
      <c r="A527" s="6">
        <v>43437.458333333336</v>
      </c>
      <c r="B527">
        <v>55107008</v>
      </c>
      <c r="C527">
        <v>10224</v>
      </c>
      <c r="D527">
        <v>4</v>
      </c>
      <c r="E527">
        <v>1269750</v>
      </c>
      <c r="F527">
        <v>2</v>
      </c>
      <c r="G527">
        <v>25353</v>
      </c>
      <c r="H527">
        <v>23334</v>
      </c>
      <c r="I527">
        <v>1880</v>
      </c>
      <c r="J527">
        <v>2.44</v>
      </c>
      <c r="K527" s="1">
        <f t="shared" si="16"/>
        <v>8.0569126596382962E-2</v>
      </c>
      <c r="L527" t="str">
        <f t="shared" si="17"/>
        <v>11:00</v>
      </c>
    </row>
    <row r="528" spans="1:12" x14ac:dyDescent="0.25">
      <c r="A528" s="6">
        <v>43437.458333333336</v>
      </c>
      <c r="B528">
        <v>55107008</v>
      </c>
      <c r="C528">
        <v>10227</v>
      </c>
      <c r="D528">
        <v>1</v>
      </c>
      <c r="E528">
        <v>1269750</v>
      </c>
      <c r="F528">
        <v>2</v>
      </c>
      <c r="G528">
        <v>6961</v>
      </c>
      <c r="H528">
        <v>6633</v>
      </c>
      <c r="I528">
        <v>453</v>
      </c>
      <c r="J528">
        <v>0.252</v>
      </c>
      <c r="K528" s="1">
        <f t="shared" si="16"/>
        <v>6.8294889190411573E-2</v>
      </c>
      <c r="L528" t="str">
        <f t="shared" si="17"/>
        <v>11:00</v>
      </c>
    </row>
    <row r="529" spans="1:12" x14ac:dyDescent="0.25">
      <c r="A529" s="6">
        <v>43437.458333333336</v>
      </c>
      <c r="B529">
        <v>32359233</v>
      </c>
      <c r="C529">
        <v>10171</v>
      </c>
      <c r="D529">
        <v>4</v>
      </c>
      <c r="E529">
        <v>1269750</v>
      </c>
      <c r="F529">
        <v>2</v>
      </c>
      <c r="G529">
        <v>10449</v>
      </c>
      <c r="H529">
        <v>7725</v>
      </c>
      <c r="I529">
        <v>75</v>
      </c>
      <c r="J529">
        <v>2.04</v>
      </c>
      <c r="K529" s="1">
        <f t="shared" si="16"/>
        <v>9.7087378640776691E-3</v>
      </c>
      <c r="L529" t="str">
        <f t="shared" si="17"/>
        <v>11:00</v>
      </c>
    </row>
    <row r="530" spans="1:12" x14ac:dyDescent="0.25">
      <c r="A530" s="6">
        <v>43437.458333333336</v>
      </c>
      <c r="B530">
        <v>43480563</v>
      </c>
      <c r="C530">
        <v>10232</v>
      </c>
      <c r="D530">
        <v>4</v>
      </c>
      <c r="E530">
        <v>1269750</v>
      </c>
      <c r="F530">
        <v>2</v>
      </c>
      <c r="G530">
        <v>2797</v>
      </c>
      <c r="H530">
        <v>2359</v>
      </c>
      <c r="I530">
        <v>21</v>
      </c>
      <c r="J530">
        <v>0.14000000000000001</v>
      </c>
      <c r="K530" s="1">
        <f t="shared" si="16"/>
        <v>8.9020771513353119E-3</v>
      </c>
      <c r="L530" t="str">
        <f t="shared" si="17"/>
        <v>11:00</v>
      </c>
    </row>
    <row r="531" spans="1:12" x14ac:dyDescent="0.25">
      <c r="A531" s="6">
        <v>43437.458333333336</v>
      </c>
      <c r="B531">
        <v>32359233</v>
      </c>
      <c r="C531">
        <v>10234</v>
      </c>
      <c r="D531">
        <v>3</v>
      </c>
      <c r="E531">
        <v>1269750</v>
      </c>
      <c r="F531">
        <v>2</v>
      </c>
      <c r="G531">
        <v>46133</v>
      </c>
      <c r="H531">
        <v>39856</v>
      </c>
      <c r="I531">
        <v>335</v>
      </c>
      <c r="J531">
        <v>0.68</v>
      </c>
      <c r="K531" s="1">
        <f t="shared" si="16"/>
        <v>8.4052589321557611E-3</v>
      </c>
      <c r="L531" t="str">
        <f t="shared" si="17"/>
        <v>11:00</v>
      </c>
    </row>
    <row r="532" spans="1:12" x14ac:dyDescent="0.25">
      <c r="A532" s="6">
        <v>43437.458333333336</v>
      </c>
      <c r="B532">
        <v>32359233</v>
      </c>
      <c r="C532">
        <v>10232</v>
      </c>
      <c r="D532">
        <v>1</v>
      </c>
      <c r="E532">
        <v>1269750</v>
      </c>
      <c r="F532">
        <v>2</v>
      </c>
      <c r="G532">
        <v>37824</v>
      </c>
      <c r="H532">
        <v>20459</v>
      </c>
      <c r="I532">
        <v>109</v>
      </c>
      <c r="J532">
        <v>0.73499999999999999</v>
      </c>
      <c r="K532" s="1">
        <f t="shared" si="16"/>
        <v>5.327728627987683E-3</v>
      </c>
      <c r="L532" t="str">
        <f t="shared" si="17"/>
        <v>11:00</v>
      </c>
    </row>
    <row r="533" spans="1:12" x14ac:dyDescent="0.25">
      <c r="A533" s="6">
        <v>43437.5</v>
      </c>
      <c r="B533">
        <v>43346372</v>
      </c>
      <c r="C533">
        <v>10224</v>
      </c>
      <c r="D533">
        <v>4</v>
      </c>
      <c r="E533">
        <v>1269750</v>
      </c>
      <c r="F533">
        <v>2</v>
      </c>
      <c r="G533">
        <v>7930</v>
      </c>
      <c r="H533">
        <v>6616</v>
      </c>
      <c r="I533">
        <v>842</v>
      </c>
      <c r="J533">
        <v>0.61</v>
      </c>
      <c r="K533" s="1">
        <f t="shared" si="16"/>
        <v>0.12726723095525996</v>
      </c>
      <c r="L533" t="str">
        <f t="shared" si="17"/>
        <v>12:00</v>
      </c>
    </row>
    <row r="534" spans="1:12" x14ac:dyDescent="0.25">
      <c r="A534" s="6">
        <v>43437.5</v>
      </c>
      <c r="B534">
        <v>55107008</v>
      </c>
      <c r="C534">
        <v>10234</v>
      </c>
      <c r="D534">
        <v>1</v>
      </c>
      <c r="E534">
        <v>1269750</v>
      </c>
      <c r="F534">
        <v>2</v>
      </c>
      <c r="G534">
        <v>8328</v>
      </c>
      <c r="H534">
        <v>7458</v>
      </c>
      <c r="I534">
        <v>777</v>
      </c>
      <c r="J534">
        <v>1.02</v>
      </c>
      <c r="K534" s="1">
        <f t="shared" si="16"/>
        <v>0.10418342719227675</v>
      </c>
      <c r="L534" t="str">
        <f t="shared" si="17"/>
        <v>12:00</v>
      </c>
    </row>
    <row r="535" spans="1:12" x14ac:dyDescent="0.25">
      <c r="A535" s="6">
        <v>43437.5</v>
      </c>
      <c r="B535">
        <v>55107008</v>
      </c>
      <c r="C535">
        <v>10224</v>
      </c>
      <c r="D535">
        <v>4</v>
      </c>
      <c r="E535">
        <v>1269750</v>
      </c>
      <c r="F535">
        <v>2</v>
      </c>
      <c r="G535">
        <v>27177</v>
      </c>
      <c r="H535">
        <v>24733</v>
      </c>
      <c r="I535">
        <v>1980</v>
      </c>
      <c r="J535">
        <v>1.83</v>
      </c>
      <c r="K535" s="1">
        <f t="shared" si="16"/>
        <v>8.0054987263979305E-2</v>
      </c>
      <c r="L535" t="str">
        <f t="shared" si="17"/>
        <v>12:00</v>
      </c>
    </row>
    <row r="536" spans="1:12" x14ac:dyDescent="0.25">
      <c r="A536" s="6">
        <v>43437.5</v>
      </c>
      <c r="B536">
        <v>55107008</v>
      </c>
      <c r="C536">
        <v>10227</v>
      </c>
      <c r="D536">
        <v>1</v>
      </c>
      <c r="E536">
        <v>1269750</v>
      </c>
      <c r="F536">
        <v>2</v>
      </c>
      <c r="G536">
        <v>7337</v>
      </c>
      <c r="H536">
        <v>6937</v>
      </c>
      <c r="I536">
        <v>420</v>
      </c>
      <c r="J536">
        <v>0.252</v>
      </c>
      <c r="K536" s="1">
        <f t="shared" si="16"/>
        <v>6.0544904137235116E-2</v>
      </c>
      <c r="L536" t="str">
        <f t="shared" si="17"/>
        <v>12:00</v>
      </c>
    </row>
    <row r="537" spans="1:12" x14ac:dyDescent="0.25">
      <c r="A537" s="6">
        <v>43437.5</v>
      </c>
      <c r="B537">
        <v>55107008</v>
      </c>
      <c r="C537">
        <v>10232</v>
      </c>
      <c r="D537">
        <v>1</v>
      </c>
      <c r="E537">
        <v>1269750</v>
      </c>
      <c r="F537">
        <v>2</v>
      </c>
      <c r="G537">
        <v>5551</v>
      </c>
      <c r="H537">
        <v>5079</v>
      </c>
      <c r="I537">
        <v>276</v>
      </c>
      <c r="J537">
        <v>1.7849999999999999</v>
      </c>
      <c r="K537" s="1">
        <f t="shared" si="16"/>
        <v>5.4341405788541054E-2</v>
      </c>
      <c r="L537" t="str">
        <f t="shared" si="17"/>
        <v>12:00</v>
      </c>
    </row>
    <row r="538" spans="1:12" x14ac:dyDescent="0.25">
      <c r="A538" s="6">
        <v>43437.5</v>
      </c>
      <c r="B538">
        <v>43480563</v>
      </c>
      <c r="C538">
        <v>10232</v>
      </c>
      <c r="D538">
        <v>4</v>
      </c>
      <c r="E538">
        <v>1269750</v>
      </c>
      <c r="F538">
        <v>2</v>
      </c>
      <c r="G538">
        <v>3345</v>
      </c>
      <c r="H538">
        <v>2727</v>
      </c>
      <c r="I538">
        <v>52</v>
      </c>
      <c r="J538">
        <v>0.33600000000000002</v>
      </c>
      <c r="K538" s="1">
        <f t="shared" si="16"/>
        <v>1.906857352401907E-2</v>
      </c>
      <c r="L538" t="str">
        <f t="shared" si="17"/>
        <v>12:00</v>
      </c>
    </row>
    <row r="539" spans="1:12" x14ac:dyDescent="0.25">
      <c r="A539" s="6">
        <v>43437.5</v>
      </c>
      <c r="B539">
        <v>42017814</v>
      </c>
      <c r="C539">
        <v>10176</v>
      </c>
      <c r="D539">
        <v>15</v>
      </c>
      <c r="E539">
        <v>1269750</v>
      </c>
      <c r="F539">
        <v>2</v>
      </c>
      <c r="G539">
        <v>92</v>
      </c>
      <c r="H539">
        <v>69</v>
      </c>
      <c r="I539">
        <v>1</v>
      </c>
      <c r="J539">
        <v>4.7300000000000004</v>
      </c>
      <c r="K539" s="1">
        <f t="shared" si="16"/>
        <v>1.4492753623188406E-2</v>
      </c>
      <c r="L539" t="str">
        <f t="shared" si="17"/>
        <v>12:00</v>
      </c>
    </row>
    <row r="540" spans="1:12" x14ac:dyDescent="0.25">
      <c r="A540" s="6">
        <v>43437.5</v>
      </c>
      <c r="B540">
        <v>32359233</v>
      </c>
      <c r="C540">
        <v>10234</v>
      </c>
      <c r="D540">
        <v>3</v>
      </c>
      <c r="E540">
        <v>1269750</v>
      </c>
      <c r="F540">
        <v>2</v>
      </c>
      <c r="G540">
        <v>59321</v>
      </c>
      <c r="H540">
        <v>49860</v>
      </c>
      <c r="I540">
        <v>443</v>
      </c>
      <c r="J540">
        <v>0.68</v>
      </c>
      <c r="K540" s="1">
        <f t="shared" si="16"/>
        <v>8.8848776574408338E-3</v>
      </c>
      <c r="L540" t="str">
        <f t="shared" si="17"/>
        <v>12:00</v>
      </c>
    </row>
    <row r="541" spans="1:12" x14ac:dyDescent="0.25">
      <c r="A541" s="6">
        <v>43437.5</v>
      </c>
      <c r="B541">
        <v>32359233</v>
      </c>
      <c r="C541">
        <v>10232</v>
      </c>
      <c r="D541">
        <v>1</v>
      </c>
      <c r="E541">
        <v>1269750</v>
      </c>
      <c r="F541">
        <v>2</v>
      </c>
      <c r="G541">
        <v>47573</v>
      </c>
      <c r="H541">
        <v>25796</v>
      </c>
      <c r="I541">
        <v>168</v>
      </c>
      <c r="J541">
        <v>1.099</v>
      </c>
      <c r="K541" s="1">
        <f t="shared" si="16"/>
        <v>6.5126376182353856E-3</v>
      </c>
      <c r="L541" t="str">
        <f t="shared" si="17"/>
        <v>12:00</v>
      </c>
    </row>
    <row r="542" spans="1:12" x14ac:dyDescent="0.25">
      <c r="A542" s="6">
        <v>43437.5</v>
      </c>
      <c r="B542">
        <v>32359233</v>
      </c>
      <c r="C542">
        <v>10170</v>
      </c>
      <c r="D542">
        <v>4</v>
      </c>
      <c r="E542">
        <v>1269750</v>
      </c>
      <c r="F542">
        <v>2</v>
      </c>
      <c r="G542">
        <v>8331</v>
      </c>
      <c r="H542">
        <v>5924</v>
      </c>
      <c r="I542">
        <v>27</v>
      </c>
      <c r="J542">
        <v>2.02</v>
      </c>
      <c r="K542" s="1">
        <f t="shared" si="16"/>
        <v>4.5577312626603646E-3</v>
      </c>
      <c r="L542" t="str">
        <f t="shared" si="17"/>
        <v>12:00</v>
      </c>
    </row>
    <row r="543" spans="1:12" x14ac:dyDescent="0.25">
      <c r="A543" s="6">
        <v>43437.5</v>
      </c>
      <c r="B543">
        <v>32359233</v>
      </c>
      <c r="C543">
        <v>10188</v>
      </c>
      <c r="D543">
        <v>10</v>
      </c>
      <c r="E543">
        <v>1269750</v>
      </c>
      <c r="F543">
        <v>2</v>
      </c>
      <c r="G543">
        <v>3437</v>
      </c>
      <c r="H543">
        <v>2823</v>
      </c>
      <c r="I543">
        <v>9</v>
      </c>
      <c r="J543">
        <v>2.02</v>
      </c>
      <c r="K543" s="1">
        <f t="shared" si="16"/>
        <v>3.188097768331562E-3</v>
      </c>
      <c r="L543" t="str">
        <f t="shared" si="17"/>
        <v>12:00</v>
      </c>
    </row>
    <row r="544" spans="1:12" x14ac:dyDescent="0.25">
      <c r="A544" s="6">
        <v>43437.541666666664</v>
      </c>
      <c r="B544">
        <v>52065646</v>
      </c>
      <c r="C544">
        <v>10202</v>
      </c>
      <c r="D544">
        <v>3</v>
      </c>
      <c r="E544">
        <v>1269750</v>
      </c>
      <c r="F544">
        <v>2</v>
      </c>
      <c r="G544">
        <v>0</v>
      </c>
      <c r="H544">
        <v>0</v>
      </c>
      <c r="I544">
        <v>0</v>
      </c>
      <c r="J544">
        <v>1.2999999999999999E-2</v>
      </c>
      <c r="K544" s="1" t="e">
        <f t="shared" si="16"/>
        <v>#DIV/0!</v>
      </c>
      <c r="L544" t="str">
        <f t="shared" si="17"/>
        <v>13:00</v>
      </c>
    </row>
    <row r="545" spans="1:12" x14ac:dyDescent="0.25">
      <c r="A545" s="6">
        <v>43437.541666666664</v>
      </c>
      <c r="B545">
        <v>43346372</v>
      </c>
      <c r="C545">
        <v>10224</v>
      </c>
      <c r="D545">
        <v>4</v>
      </c>
      <c r="E545">
        <v>1269750</v>
      </c>
      <c r="F545">
        <v>2</v>
      </c>
      <c r="G545">
        <v>9481</v>
      </c>
      <c r="H545">
        <v>7846</v>
      </c>
      <c r="I545">
        <v>1066</v>
      </c>
      <c r="J545">
        <v>0.61</v>
      </c>
      <c r="K545" s="1">
        <f t="shared" si="16"/>
        <v>0.13586540912566913</v>
      </c>
      <c r="L545" t="str">
        <f t="shared" si="17"/>
        <v>13:00</v>
      </c>
    </row>
    <row r="546" spans="1:12" x14ac:dyDescent="0.25">
      <c r="A546" s="6">
        <v>43437.541666666664</v>
      </c>
      <c r="B546">
        <v>55107008</v>
      </c>
      <c r="C546">
        <v>10224</v>
      </c>
      <c r="D546">
        <v>4</v>
      </c>
      <c r="E546">
        <v>1269750</v>
      </c>
      <c r="F546">
        <v>2</v>
      </c>
      <c r="G546">
        <v>31263</v>
      </c>
      <c r="H546">
        <v>28264</v>
      </c>
      <c r="I546">
        <v>2290</v>
      </c>
      <c r="J546">
        <v>3.05</v>
      </c>
      <c r="K546" s="1">
        <f t="shared" si="16"/>
        <v>8.1021794508915931E-2</v>
      </c>
      <c r="L546" t="str">
        <f t="shared" si="17"/>
        <v>13:00</v>
      </c>
    </row>
    <row r="547" spans="1:12" x14ac:dyDescent="0.25">
      <c r="A547" s="6">
        <v>43437.541666666664</v>
      </c>
      <c r="B547">
        <v>55107008</v>
      </c>
      <c r="C547">
        <v>10232</v>
      </c>
      <c r="D547">
        <v>1</v>
      </c>
      <c r="E547">
        <v>1269750</v>
      </c>
      <c r="F547">
        <v>2</v>
      </c>
      <c r="G547">
        <v>6604</v>
      </c>
      <c r="H547">
        <v>6012</v>
      </c>
      <c r="I547">
        <v>449</v>
      </c>
      <c r="J547">
        <v>2.2330000000000001</v>
      </c>
      <c r="K547" s="1">
        <f t="shared" si="16"/>
        <v>7.468396540252828E-2</v>
      </c>
      <c r="L547" t="str">
        <f t="shared" si="17"/>
        <v>13:00</v>
      </c>
    </row>
    <row r="548" spans="1:12" x14ac:dyDescent="0.25">
      <c r="A548" s="6">
        <v>43437.541666666664</v>
      </c>
      <c r="B548">
        <v>55107008</v>
      </c>
      <c r="C548">
        <v>10227</v>
      </c>
      <c r="D548">
        <v>1</v>
      </c>
      <c r="E548">
        <v>1269750</v>
      </c>
      <c r="F548">
        <v>2</v>
      </c>
      <c r="G548">
        <v>8940</v>
      </c>
      <c r="H548">
        <v>8449</v>
      </c>
      <c r="I548">
        <v>584</v>
      </c>
      <c r="J548">
        <v>0.308</v>
      </c>
      <c r="K548" s="1">
        <f t="shared" si="16"/>
        <v>6.9120605988874428E-2</v>
      </c>
      <c r="L548" t="str">
        <f t="shared" si="17"/>
        <v>13:00</v>
      </c>
    </row>
    <row r="549" spans="1:12" x14ac:dyDescent="0.25">
      <c r="A549" s="6">
        <v>43437.541666666664</v>
      </c>
      <c r="B549">
        <v>43480563</v>
      </c>
      <c r="C549">
        <v>10232</v>
      </c>
      <c r="D549">
        <v>4</v>
      </c>
      <c r="E549">
        <v>1269750</v>
      </c>
      <c r="F549">
        <v>2</v>
      </c>
      <c r="G549">
        <v>3946</v>
      </c>
      <c r="H549">
        <v>3173</v>
      </c>
      <c r="I549">
        <v>50</v>
      </c>
      <c r="J549">
        <v>0.32200000000000001</v>
      </c>
      <c r="K549" s="1">
        <f t="shared" si="16"/>
        <v>1.575795776867318E-2</v>
      </c>
      <c r="L549" t="str">
        <f t="shared" si="17"/>
        <v>13:00</v>
      </c>
    </row>
    <row r="550" spans="1:12" x14ac:dyDescent="0.25">
      <c r="A550" s="6">
        <v>43437.541666666664</v>
      </c>
      <c r="B550">
        <v>32359233</v>
      </c>
      <c r="C550">
        <v>10234</v>
      </c>
      <c r="D550">
        <v>3</v>
      </c>
      <c r="E550">
        <v>1269750</v>
      </c>
      <c r="F550">
        <v>2</v>
      </c>
      <c r="G550">
        <v>71368</v>
      </c>
      <c r="H550">
        <v>59661</v>
      </c>
      <c r="I550">
        <v>565</v>
      </c>
      <c r="J550">
        <v>1.02</v>
      </c>
      <c r="K550" s="1">
        <f t="shared" si="16"/>
        <v>9.4701731449355533E-3</v>
      </c>
      <c r="L550" t="str">
        <f t="shared" si="17"/>
        <v>13:00</v>
      </c>
    </row>
    <row r="551" spans="1:12" x14ac:dyDescent="0.25">
      <c r="A551" s="6">
        <v>43437.541666666664</v>
      </c>
      <c r="B551">
        <v>32359233</v>
      </c>
      <c r="C551">
        <v>10232</v>
      </c>
      <c r="D551">
        <v>1</v>
      </c>
      <c r="E551">
        <v>1269750</v>
      </c>
      <c r="F551">
        <v>2</v>
      </c>
      <c r="G551">
        <v>56698</v>
      </c>
      <c r="H551">
        <v>31153</v>
      </c>
      <c r="I551">
        <v>235</v>
      </c>
      <c r="J551">
        <v>1.4770000000000001</v>
      </c>
      <c r="K551" s="1">
        <f t="shared" si="16"/>
        <v>7.543414759413219E-3</v>
      </c>
      <c r="L551" t="str">
        <f t="shared" si="17"/>
        <v>13:00</v>
      </c>
    </row>
    <row r="552" spans="1:12" x14ac:dyDescent="0.25">
      <c r="A552" s="6">
        <v>43437.541666666664</v>
      </c>
      <c r="B552">
        <v>32359233</v>
      </c>
      <c r="C552">
        <v>10172</v>
      </c>
      <c r="D552">
        <v>18</v>
      </c>
      <c r="E552">
        <v>1269750</v>
      </c>
      <c r="F552">
        <v>2</v>
      </c>
      <c r="G552">
        <v>16159</v>
      </c>
      <c r="H552">
        <v>11707</v>
      </c>
      <c r="I552">
        <v>82</v>
      </c>
      <c r="J552">
        <v>2.02</v>
      </c>
      <c r="K552" s="1">
        <f t="shared" si="16"/>
        <v>7.0043563679849661E-3</v>
      </c>
      <c r="L552" t="str">
        <f t="shared" si="17"/>
        <v>13:00</v>
      </c>
    </row>
    <row r="553" spans="1:12" x14ac:dyDescent="0.25">
      <c r="A553" s="6">
        <v>43437.541666666664</v>
      </c>
      <c r="B553">
        <v>42017814</v>
      </c>
      <c r="C553">
        <v>10234</v>
      </c>
      <c r="D553">
        <v>2</v>
      </c>
      <c r="E553">
        <v>1269750</v>
      </c>
      <c r="F553">
        <v>2</v>
      </c>
      <c r="G553">
        <v>1984</v>
      </c>
      <c r="H553">
        <v>1553</v>
      </c>
      <c r="I553">
        <v>5</v>
      </c>
      <c r="J553">
        <v>0.34</v>
      </c>
      <c r="K553" s="1">
        <f t="shared" si="16"/>
        <v>3.2195750160978749E-3</v>
      </c>
      <c r="L553" t="str">
        <f t="shared" si="17"/>
        <v>13:00</v>
      </c>
    </row>
    <row r="554" spans="1:12" x14ac:dyDescent="0.25">
      <c r="A554" s="6">
        <v>43437.583333333336</v>
      </c>
      <c r="B554">
        <v>55107008</v>
      </c>
      <c r="C554">
        <v>10234</v>
      </c>
      <c r="D554">
        <v>1</v>
      </c>
      <c r="E554">
        <v>1269750</v>
      </c>
      <c r="F554">
        <v>2</v>
      </c>
      <c r="G554">
        <v>10825</v>
      </c>
      <c r="H554">
        <v>9529</v>
      </c>
      <c r="I554">
        <v>974</v>
      </c>
      <c r="J554">
        <v>0.34</v>
      </c>
      <c r="K554" s="1">
        <f t="shared" si="16"/>
        <v>0.10221429321020044</v>
      </c>
      <c r="L554" t="str">
        <f t="shared" si="17"/>
        <v>14:00</v>
      </c>
    </row>
    <row r="555" spans="1:12" x14ac:dyDescent="0.25">
      <c r="A555" s="6">
        <v>43437.583333333336</v>
      </c>
      <c r="B555">
        <v>55107008</v>
      </c>
      <c r="C555">
        <v>10232</v>
      </c>
      <c r="D555">
        <v>1</v>
      </c>
      <c r="E555">
        <v>1269750</v>
      </c>
      <c r="F555">
        <v>2</v>
      </c>
      <c r="G555">
        <v>7306</v>
      </c>
      <c r="H555">
        <v>6632</v>
      </c>
      <c r="I555">
        <v>639</v>
      </c>
      <c r="J555">
        <v>2.2469999999999999</v>
      </c>
      <c r="K555" s="1">
        <f t="shared" si="16"/>
        <v>9.6351025331724974E-2</v>
      </c>
      <c r="L555" t="str">
        <f t="shared" si="17"/>
        <v>14:00</v>
      </c>
    </row>
    <row r="556" spans="1:12" x14ac:dyDescent="0.25">
      <c r="A556" s="6">
        <v>43437.583333333336</v>
      </c>
      <c r="B556">
        <v>55107008</v>
      </c>
      <c r="C556">
        <v>10224</v>
      </c>
      <c r="D556">
        <v>4</v>
      </c>
      <c r="E556">
        <v>1269750</v>
      </c>
      <c r="F556">
        <v>2</v>
      </c>
      <c r="G556">
        <v>33754</v>
      </c>
      <c r="H556">
        <v>30401</v>
      </c>
      <c r="I556">
        <v>2462</v>
      </c>
      <c r="J556">
        <v>0.61</v>
      </c>
      <c r="K556" s="1">
        <f t="shared" si="16"/>
        <v>8.0984178152034472E-2</v>
      </c>
      <c r="L556" t="str">
        <f t="shared" si="17"/>
        <v>14:00</v>
      </c>
    </row>
    <row r="557" spans="1:12" x14ac:dyDescent="0.25">
      <c r="A557" s="6">
        <v>43437.583333333336</v>
      </c>
      <c r="B557">
        <v>55107008</v>
      </c>
      <c r="C557">
        <v>10227</v>
      </c>
      <c r="D557">
        <v>1</v>
      </c>
      <c r="E557">
        <v>1269750</v>
      </c>
      <c r="F557">
        <v>2</v>
      </c>
      <c r="G557">
        <v>10213</v>
      </c>
      <c r="H557">
        <v>9592</v>
      </c>
      <c r="I557">
        <v>626</v>
      </c>
      <c r="J557">
        <v>0.35699999999999998</v>
      </c>
      <c r="K557" s="1">
        <f t="shared" si="16"/>
        <v>6.5262718932443703E-2</v>
      </c>
      <c r="L557" t="str">
        <f t="shared" si="17"/>
        <v>14:00</v>
      </c>
    </row>
    <row r="558" spans="1:12" x14ac:dyDescent="0.25">
      <c r="A558" s="6">
        <v>43437.583333333336</v>
      </c>
      <c r="B558">
        <v>55107008</v>
      </c>
      <c r="C558">
        <v>10169</v>
      </c>
      <c r="D558">
        <v>1</v>
      </c>
      <c r="E558">
        <v>1269750</v>
      </c>
      <c r="F558">
        <v>2</v>
      </c>
      <c r="G558">
        <v>1007</v>
      </c>
      <c r="H558">
        <v>921</v>
      </c>
      <c r="I558">
        <v>39</v>
      </c>
      <c r="J558">
        <v>5.41</v>
      </c>
      <c r="K558" s="1">
        <f t="shared" si="16"/>
        <v>4.2345276872964167E-2</v>
      </c>
      <c r="L558" t="str">
        <f t="shared" si="17"/>
        <v>14:00</v>
      </c>
    </row>
    <row r="559" spans="1:12" x14ac:dyDescent="0.25">
      <c r="A559" s="6">
        <v>43437.583333333336</v>
      </c>
      <c r="B559">
        <v>43480563</v>
      </c>
      <c r="C559">
        <v>10232</v>
      </c>
      <c r="D559">
        <v>4</v>
      </c>
      <c r="E559">
        <v>1269750</v>
      </c>
      <c r="F559">
        <v>2</v>
      </c>
      <c r="G559">
        <v>4339</v>
      </c>
      <c r="H559">
        <v>3555</v>
      </c>
      <c r="I559">
        <v>47</v>
      </c>
      <c r="J559">
        <v>0.26600000000000001</v>
      </c>
      <c r="K559" s="1">
        <f t="shared" si="16"/>
        <v>1.3220815752461323E-2</v>
      </c>
      <c r="L559" t="str">
        <f t="shared" si="17"/>
        <v>14:00</v>
      </c>
    </row>
    <row r="560" spans="1:12" x14ac:dyDescent="0.25">
      <c r="A560" s="6">
        <v>43437.583333333336</v>
      </c>
      <c r="B560">
        <v>32359233</v>
      </c>
      <c r="C560">
        <v>10171</v>
      </c>
      <c r="D560">
        <v>4</v>
      </c>
      <c r="E560">
        <v>1269750</v>
      </c>
      <c r="F560">
        <v>2</v>
      </c>
      <c r="G560">
        <v>17107</v>
      </c>
      <c r="H560">
        <v>12579</v>
      </c>
      <c r="I560">
        <v>120</v>
      </c>
      <c r="J560">
        <v>2.04</v>
      </c>
      <c r="K560" s="1">
        <f t="shared" si="16"/>
        <v>9.5397090388743139E-3</v>
      </c>
      <c r="L560" t="str">
        <f t="shared" si="17"/>
        <v>14:00</v>
      </c>
    </row>
    <row r="561" spans="1:12" x14ac:dyDescent="0.25">
      <c r="A561" s="6">
        <v>43437.583333333336</v>
      </c>
      <c r="B561">
        <v>32359233</v>
      </c>
      <c r="C561">
        <v>10232</v>
      </c>
      <c r="D561">
        <v>1</v>
      </c>
      <c r="E561">
        <v>1269750</v>
      </c>
      <c r="F561">
        <v>2</v>
      </c>
      <c r="G561">
        <v>65853</v>
      </c>
      <c r="H561">
        <v>35041</v>
      </c>
      <c r="I561">
        <v>232</v>
      </c>
      <c r="J561">
        <v>1.2250000000000001</v>
      </c>
      <c r="K561" s="1">
        <f t="shared" si="16"/>
        <v>6.6208156159926939E-3</v>
      </c>
      <c r="L561" t="str">
        <f t="shared" si="17"/>
        <v>14:00</v>
      </c>
    </row>
    <row r="562" spans="1:12" x14ac:dyDescent="0.25">
      <c r="A562" s="6">
        <v>43437.625</v>
      </c>
      <c r="B562">
        <v>19383848</v>
      </c>
      <c r="C562">
        <v>10202</v>
      </c>
      <c r="D562">
        <v>5</v>
      </c>
      <c r="E562">
        <v>1269750</v>
      </c>
      <c r="F562">
        <v>2</v>
      </c>
      <c r="G562">
        <v>0</v>
      </c>
      <c r="H562">
        <v>0</v>
      </c>
      <c r="I562">
        <v>0</v>
      </c>
      <c r="J562">
        <v>1.2999999999999999E-2</v>
      </c>
      <c r="K562" s="1" t="e">
        <f t="shared" si="16"/>
        <v>#DIV/0!</v>
      </c>
      <c r="L562" t="str">
        <f t="shared" si="17"/>
        <v>15:00</v>
      </c>
    </row>
    <row r="563" spans="1:12" x14ac:dyDescent="0.25">
      <c r="A563" s="6">
        <v>43437.625</v>
      </c>
      <c r="B563">
        <v>43346372</v>
      </c>
      <c r="C563">
        <v>10236</v>
      </c>
      <c r="D563">
        <v>1</v>
      </c>
      <c r="E563">
        <v>1269750</v>
      </c>
      <c r="F563">
        <v>2</v>
      </c>
      <c r="G563">
        <v>3809</v>
      </c>
      <c r="H563">
        <v>2964</v>
      </c>
      <c r="I563">
        <v>613</v>
      </c>
      <c r="J563">
        <v>0.36</v>
      </c>
      <c r="K563" s="1">
        <f t="shared" si="16"/>
        <v>0.20681511470985156</v>
      </c>
      <c r="L563" t="str">
        <f t="shared" si="17"/>
        <v>15:00</v>
      </c>
    </row>
    <row r="564" spans="1:12" x14ac:dyDescent="0.25">
      <c r="A564" s="6">
        <v>43437.625</v>
      </c>
      <c r="B564">
        <v>43346372</v>
      </c>
      <c r="C564">
        <v>10224</v>
      </c>
      <c r="D564">
        <v>4</v>
      </c>
      <c r="E564">
        <v>1269750</v>
      </c>
      <c r="F564">
        <v>2</v>
      </c>
      <c r="G564">
        <v>10609</v>
      </c>
      <c r="H564">
        <v>8782</v>
      </c>
      <c r="I564">
        <v>1301</v>
      </c>
      <c r="J564">
        <v>1.22</v>
      </c>
      <c r="K564" s="1">
        <f t="shared" si="16"/>
        <v>0.14814393076747892</v>
      </c>
      <c r="L564" t="str">
        <f t="shared" si="17"/>
        <v>15:00</v>
      </c>
    </row>
    <row r="565" spans="1:12" x14ac:dyDescent="0.25">
      <c r="A565" s="6">
        <v>43437.625</v>
      </c>
      <c r="B565">
        <v>55107008</v>
      </c>
      <c r="C565">
        <v>10234</v>
      </c>
      <c r="D565">
        <v>1</v>
      </c>
      <c r="E565">
        <v>1269750</v>
      </c>
      <c r="F565">
        <v>2</v>
      </c>
      <c r="G565">
        <v>11578</v>
      </c>
      <c r="H565">
        <v>10210</v>
      </c>
      <c r="I565">
        <v>1091</v>
      </c>
      <c r="J565">
        <v>0.34</v>
      </c>
      <c r="K565" s="1">
        <f t="shared" si="16"/>
        <v>0.1068560235063663</v>
      </c>
      <c r="L565" t="str">
        <f t="shared" si="17"/>
        <v>15:00</v>
      </c>
    </row>
    <row r="566" spans="1:12" x14ac:dyDescent="0.25">
      <c r="A566" s="6">
        <v>43437.625</v>
      </c>
      <c r="B566">
        <v>55107008</v>
      </c>
      <c r="C566">
        <v>10236</v>
      </c>
      <c r="D566">
        <v>1</v>
      </c>
      <c r="E566">
        <v>1269750</v>
      </c>
      <c r="F566">
        <v>2</v>
      </c>
      <c r="G566">
        <v>12313</v>
      </c>
      <c r="H566">
        <v>11050</v>
      </c>
      <c r="I566">
        <v>1017</v>
      </c>
      <c r="J566">
        <v>0.36</v>
      </c>
      <c r="K566" s="1">
        <f t="shared" si="16"/>
        <v>9.2036199095022628E-2</v>
      </c>
      <c r="L566" t="str">
        <f t="shared" si="17"/>
        <v>15:00</v>
      </c>
    </row>
    <row r="567" spans="1:12" x14ac:dyDescent="0.25">
      <c r="A567" s="6">
        <v>43437.625</v>
      </c>
      <c r="B567">
        <v>55107008</v>
      </c>
      <c r="C567">
        <v>10224</v>
      </c>
      <c r="D567">
        <v>4</v>
      </c>
      <c r="E567">
        <v>1269750</v>
      </c>
      <c r="F567">
        <v>2</v>
      </c>
      <c r="G567">
        <v>35440</v>
      </c>
      <c r="H567">
        <v>31697</v>
      </c>
      <c r="I567">
        <v>2629</v>
      </c>
      <c r="J567">
        <v>3.05</v>
      </c>
      <c r="K567" s="1">
        <f t="shared" si="16"/>
        <v>8.2941603306306594E-2</v>
      </c>
      <c r="L567" t="str">
        <f t="shared" si="17"/>
        <v>15:00</v>
      </c>
    </row>
    <row r="568" spans="1:12" x14ac:dyDescent="0.25">
      <c r="A568" s="6">
        <v>43437.625</v>
      </c>
      <c r="B568">
        <v>55107008</v>
      </c>
      <c r="C568">
        <v>10227</v>
      </c>
      <c r="D568">
        <v>1</v>
      </c>
      <c r="E568">
        <v>1269750</v>
      </c>
      <c r="F568">
        <v>2</v>
      </c>
      <c r="G568">
        <v>11209</v>
      </c>
      <c r="H568">
        <v>10533</v>
      </c>
      <c r="I568">
        <v>693</v>
      </c>
      <c r="J568">
        <v>0.45500000000000002</v>
      </c>
      <c r="K568" s="1">
        <f t="shared" si="16"/>
        <v>6.5793221304471655E-2</v>
      </c>
      <c r="L568" t="str">
        <f t="shared" si="17"/>
        <v>15:00</v>
      </c>
    </row>
    <row r="569" spans="1:12" x14ac:dyDescent="0.25">
      <c r="A569" s="6">
        <v>43437.625</v>
      </c>
      <c r="B569">
        <v>55107008</v>
      </c>
      <c r="C569">
        <v>10232</v>
      </c>
      <c r="D569">
        <v>1</v>
      </c>
      <c r="E569">
        <v>1269750</v>
      </c>
      <c r="F569">
        <v>2</v>
      </c>
      <c r="G569">
        <v>8033</v>
      </c>
      <c r="H569">
        <v>7235</v>
      </c>
      <c r="I569">
        <v>400</v>
      </c>
      <c r="J569">
        <v>2.6040000000000001</v>
      </c>
      <c r="K569" s="1">
        <f t="shared" si="16"/>
        <v>5.5286800276434005E-2</v>
      </c>
      <c r="L569" t="str">
        <f t="shared" si="17"/>
        <v>15:00</v>
      </c>
    </row>
    <row r="570" spans="1:12" x14ac:dyDescent="0.25">
      <c r="A570" s="6">
        <v>43437.625</v>
      </c>
      <c r="B570">
        <v>80715286</v>
      </c>
      <c r="C570">
        <v>10170</v>
      </c>
      <c r="D570">
        <v>16</v>
      </c>
      <c r="E570">
        <v>1269750</v>
      </c>
      <c r="F570">
        <v>2</v>
      </c>
      <c r="G570">
        <v>3063</v>
      </c>
      <c r="H570">
        <v>2350</v>
      </c>
      <c r="I570">
        <v>29</v>
      </c>
      <c r="J570">
        <v>2.02</v>
      </c>
      <c r="K570" s="1">
        <f t="shared" si="16"/>
        <v>1.2340425531914894E-2</v>
      </c>
      <c r="L570" t="str">
        <f t="shared" si="17"/>
        <v>15:00</v>
      </c>
    </row>
    <row r="571" spans="1:12" x14ac:dyDescent="0.25">
      <c r="A571" s="6">
        <v>43437.625</v>
      </c>
      <c r="B571">
        <v>43480563</v>
      </c>
      <c r="C571">
        <v>10232</v>
      </c>
      <c r="D571">
        <v>4</v>
      </c>
      <c r="E571">
        <v>1269750</v>
      </c>
      <c r="F571">
        <v>2</v>
      </c>
      <c r="G571">
        <v>4022</v>
      </c>
      <c r="H571">
        <v>3313</v>
      </c>
      <c r="I571">
        <v>34</v>
      </c>
      <c r="J571">
        <v>0.20300000000000001</v>
      </c>
      <c r="K571" s="1">
        <f t="shared" si="16"/>
        <v>1.0262601871415635E-2</v>
      </c>
      <c r="L571" t="str">
        <f t="shared" si="17"/>
        <v>15:00</v>
      </c>
    </row>
    <row r="572" spans="1:12" x14ac:dyDescent="0.25">
      <c r="A572" s="6">
        <v>43437.625</v>
      </c>
      <c r="B572">
        <v>32359233</v>
      </c>
      <c r="C572">
        <v>10170</v>
      </c>
      <c r="D572">
        <v>13</v>
      </c>
      <c r="E572">
        <v>1269750</v>
      </c>
      <c r="F572">
        <v>2</v>
      </c>
      <c r="G572">
        <v>20477</v>
      </c>
      <c r="H572">
        <v>16946</v>
      </c>
      <c r="I572">
        <v>157</v>
      </c>
      <c r="J572">
        <v>2.02</v>
      </c>
      <c r="K572" s="1">
        <f t="shared" si="16"/>
        <v>9.2647232385223658E-3</v>
      </c>
      <c r="L572" t="str">
        <f t="shared" si="17"/>
        <v>15:00</v>
      </c>
    </row>
    <row r="573" spans="1:12" x14ac:dyDescent="0.25">
      <c r="A573" s="6">
        <v>43437.625</v>
      </c>
      <c r="B573">
        <v>32359233</v>
      </c>
      <c r="C573">
        <v>10234</v>
      </c>
      <c r="D573">
        <v>3</v>
      </c>
      <c r="E573">
        <v>1269750</v>
      </c>
      <c r="F573">
        <v>2</v>
      </c>
      <c r="G573">
        <v>76001</v>
      </c>
      <c r="H573">
        <v>62541</v>
      </c>
      <c r="I573">
        <v>558</v>
      </c>
      <c r="J573">
        <v>1.7</v>
      </c>
      <c r="K573" s="1">
        <f t="shared" si="16"/>
        <v>8.9221470715210825E-3</v>
      </c>
      <c r="L573" t="str">
        <f t="shared" si="17"/>
        <v>15:00</v>
      </c>
    </row>
    <row r="574" spans="1:12" x14ac:dyDescent="0.25">
      <c r="A574" s="6">
        <v>43437.625</v>
      </c>
      <c r="B574">
        <v>32359233</v>
      </c>
      <c r="C574">
        <v>10173</v>
      </c>
      <c r="D574">
        <v>13</v>
      </c>
      <c r="E574">
        <v>1269750</v>
      </c>
      <c r="F574">
        <v>2</v>
      </c>
      <c r="G574">
        <v>16892</v>
      </c>
      <c r="H574">
        <v>13983</v>
      </c>
      <c r="I574">
        <v>107</v>
      </c>
      <c r="J574">
        <v>2.02</v>
      </c>
      <c r="K574" s="1">
        <f t="shared" si="16"/>
        <v>7.6521490381177143E-3</v>
      </c>
      <c r="L574" t="str">
        <f t="shared" si="17"/>
        <v>15:00</v>
      </c>
    </row>
    <row r="575" spans="1:12" x14ac:dyDescent="0.25">
      <c r="A575" s="6">
        <v>43437.625</v>
      </c>
      <c r="B575">
        <v>32359233</v>
      </c>
      <c r="C575">
        <v>10232</v>
      </c>
      <c r="D575">
        <v>1</v>
      </c>
      <c r="E575">
        <v>1269750</v>
      </c>
      <c r="F575">
        <v>2</v>
      </c>
      <c r="G575">
        <v>63388</v>
      </c>
      <c r="H575">
        <v>33498</v>
      </c>
      <c r="I575">
        <v>212</v>
      </c>
      <c r="J575">
        <v>1.2110000000000001</v>
      </c>
      <c r="K575" s="1">
        <f t="shared" si="16"/>
        <v>6.328736043942922E-3</v>
      </c>
      <c r="L575" t="str">
        <f t="shared" si="17"/>
        <v>15:00</v>
      </c>
    </row>
    <row r="576" spans="1:12" x14ac:dyDescent="0.25">
      <c r="A576" s="6">
        <v>43437.666666666664</v>
      </c>
      <c r="B576">
        <v>43346372</v>
      </c>
      <c r="C576">
        <v>10224</v>
      </c>
      <c r="D576">
        <v>4</v>
      </c>
      <c r="E576">
        <v>1269750</v>
      </c>
      <c r="F576">
        <v>2</v>
      </c>
      <c r="G576">
        <v>9114</v>
      </c>
      <c r="H576">
        <v>7513</v>
      </c>
      <c r="I576">
        <v>1014</v>
      </c>
      <c r="J576">
        <v>0.61</v>
      </c>
      <c r="K576" s="1">
        <f t="shared" si="16"/>
        <v>0.13496605883135898</v>
      </c>
      <c r="L576" t="str">
        <f t="shared" si="17"/>
        <v>16:00</v>
      </c>
    </row>
    <row r="577" spans="1:12" x14ac:dyDescent="0.25">
      <c r="A577" s="6">
        <v>43437.666666666664</v>
      </c>
      <c r="B577">
        <v>55107008</v>
      </c>
      <c r="C577">
        <v>10167</v>
      </c>
      <c r="D577">
        <v>1</v>
      </c>
      <c r="E577">
        <v>1269750</v>
      </c>
      <c r="F577">
        <v>2</v>
      </c>
      <c r="G577">
        <v>10834</v>
      </c>
      <c r="H577">
        <v>9511</v>
      </c>
      <c r="I577">
        <v>1015</v>
      </c>
      <c r="J577">
        <v>0.7</v>
      </c>
      <c r="K577" s="1">
        <f t="shared" si="16"/>
        <v>0.10671853643150037</v>
      </c>
      <c r="L577" t="str">
        <f t="shared" si="17"/>
        <v>16:00</v>
      </c>
    </row>
    <row r="578" spans="1:12" x14ac:dyDescent="0.25">
      <c r="A578" s="6">
        <v>43437.666666666664</v>
      </c>
      <c r="B578">
        <v>55107008</v>
      </c>
      <c r="C578">
        <v>10234</v>
      </c>
      <c r="D578">
        <v>1</v>
      </c>
      <c r="E578">
        <v>1269750</v>
      </c>
      <c r="F578">
        <v>2</v>
      </c>
      <c r="G578">
        <v>11021</v>
      </c>
      <c r="H578">
        <v>9754</v>
      </c>
      <c r="I578">
        <v>960</v>
      </c>
      <c r="J578">
        <v>0.68</v>
      </c>
      <c r="K578" s="1">
        <f t="shared" ref="K578:K641" si="18">I578/H578</f>
        <v>9.8421160549518147E-2</v>
      </c>
      <c r="L578" t="str">
        <f t="shared" si="17"/>
        <v>16:00</v>
      </c>
    </row>
    <row r="579" spans="1:12" x14ac:dyDescent="0.25">
      <c r="A579" s="6">
        <v>43437.666666666664</v>
      </c>
      <c r="B579">
        <v>55107008</v>
      </c>
      <c r="C579">
        <v>10224</v>
      </c>
      <c r="D579">
        <v>4</v>
      </c>
      <c r="E579">
        <v>1269750</v>
      </c>
      <c r="F579">
        <v>2</v>
      </c>
      <c r="G579">
        <v>32969</v>
      </c>
      <c r="H579">
        <v>29539</v>
      </c>
      <c r="I579">
        <v>2383</v>
      </c>
      <c r="J579">
        <v>3.05</v>
      </c>
      <c r="K579" s="1">
        <f t="shared" si="18"/>
        <v>8.0673008564948037E-2</v>
      </c>
      <c r="L579" t="str">
        <f t="shared" ref="L579:L642" si="19">TEXT(A579,"hh:mm")</f>
        <v>16:00</v>
      </c>
    </row>
    <row r="580" spans="1:12" x14ac:dyDescent="0.25">
      <c r="A580" s="6">
        <v>43437.666666666664</v>
      </c>
      <c r="B580">
        <v>55107008</v>
      </c>
      <c r="C580">
        <v>10232</v>
      </c>
      <c r="D580">
        <v>1</v>
      </c>
      <c r="E580">
        <v>1269750</v>
      </c>
      <c r="F580">
        <v>2</v>
      </c>
      <c r="G580">
        <v>7905</v>
      </c>
      <c r="H580">
        <v>7127</v>
      </c>
      <c r="I580">
        <v>498</v>
      </c>
      <c r="J580">
        <v>2.59</v>
      </c>
      <c r="K580" s="1">
        <f t="shared" si="18"/>
        <v>6.9875122772555073E-2</v>
      </c>
      <c r="L580" t="str">
        <f t="shared" si="19"/>
        <v>16:00</v>
      </c>
    </row>
    <row r="581" spans="1:12" x14ac:dyDescent="0.25">
      <c r="A581" s="6">
        <v>43437.666666666664</v>
      </c>
      <c r="B581">
        <v>55107008</v>
      </c>
      <c r="C581">
        <v>10227</v>
      </c>
      <c r="D581">
        <v>1</v>
      </c>
      <c r="E581">
        <v>1269750</v>
      </c>
      <c r="F581">
        <v>2</v>
      </c>
      <c r="G581">
        <v>11105</v>
      </c>
      <c r="H581">
        <v>10445</v>
      </c>
      <c r="I581">
        <v>670</v>
      </c>
      <c r="J581">
        <v>0.371</v>
      </c>
      <c r="K581" s="1">
        <f t="shared" si="18"/>
        <v>6.4145524174246057E-2</v>
      </c>
      <c r="L581" t="str">
        <f t="shared" si="19"/>
        <v>16:00</v>
      </c>
    </row>
    <row r="582" spans="1:12" x14ac:dyDescent="0.25">
      <c r="A582" s="6">
        <v>43437.666666666664</v>
      </c>
      <c r="B582">
        <v>43480563</v>
      </c>
      <c r="C582">
        <v>10232</v>
      </c>
      <c r="D582">
        <v>4</v>
      </c>
      <c r="E582">
        <v>1269750</v>
      </c>
      <c r="F582">
        <v>2</v>
      </c>
      <c r="G582">
        <v>3258</v>
      </c>
      <c r="H582">
        <v>2761</v>
      </c>
      <c r="I582">
        <v>34</v>
      </c>
      <c r="J582">
        <v>0.20300000000000001</v>
      </c>
      <c r="K582" s="1">
        <f t="shared" si="18"/>
        <v>1.231437884824339E-2</v>
      </c>
      <c r="L582" t="str">
        <f t="shared" si="19"/>
        <v>16:00</v>
      </c>
    </row>
    <row r="583" spans="1:12" x14ac:dyDescent="0.25">
      <c r="A583" s="6">
        <v>43437.666666666664</v>
      </c>
      <c r="B583">
        <v>32359233</v>
      </c>
      <c r="C583">
        <v>10170</v>
      </c>
      <c r="D583">
        <v>13</v>
      </c>
      <c r="E583">
        <v>1269750</v>
      </c>
      <c r="F583">
        <v>2</v>
      </c>
      <c r="G583">
        <v>18968</v>
      </c>
      <c r="H583">
        <v>15675</v>
      </c>
      <c r="I583">
        <v>119</v>
      </c>
      <c r="J583">
        <v>6.06</v>
      </c>
      <c r="K583" s="1">
        <f t="shared" si="18"/>
        <v>7.5917065390749602E-3</v>
      </c>
      <c r="L583" t="str">
        <f t="shared" si="19"/>
        <v>16:00</v>
      </c>
    </row>
    <row r="584" spans="1:12" x14ac:dyDescent="0.25">
      <c r="A584" s="6">
        <v>43437.666666666664</v>
      </c>
      <c r="B584">
        <v>32359233</v>
      </c>
      <c r="C584">
        <v>10232</v>
      </c>
      <c r="D584">
        <v>1</v>
      </c>
      <c r="E584">
        <v>1269750</v>
      </c>
      <c r="F584">
        <v>2</v>
      </c>
      <c r="G584">
        <v>53493</v>
      </c>
      <c r="H584">
        <v>27643</v>
      </c>
      <c r="I584">
        <v>187</v>
      </c>
      <c r="J584">
        <v>1.1060000000000001</v>
      </c>
      <c r="K584" s="1">
        <f t="shared" si="18"/>
        <v>6.7648229208117786E-3</v>
      </c>
      <c r="L584" t="str">
        <f t="shared" si="19"/>
        <v>16:00</v>
      </c>
    </row>
    <row r="585" spans="1:12" x14ac:dyDescent="0.25">
      <c r="A585" s="6">
        <v>43437.708333333336</v>
      </c>
      <c r="B585">
        <v>55107008</v>
      </c>
      <c r="C585">
        <v>10224</v>
      </c>
      <c r="D585">
        <v>4</v>
      </c>
      <c r="E585">
        <v>1269750</v>
      </c>
      <c r="F585">
        <v>2</v>
      </c>
      <c r="G585">
        <v>25431</v>
      </c>
      <c r="H585">
        <v>22963</v>
      </c>
      <c r="I585">
        <v>1764</v>
      </c>
      <c r="J585">
        <v>0.61</v>
      </c>
      <c r="K585" s="1">
        <f t="shared" si="18"/>
        <v>7.6819230936724298E-2</v>
      </c>
      <c r="L585" t="str">
        <f t="shared" si="19"/>
        <v>17:00</v>
      </c>
    </row>
    <row r="586" spans="1:12" x14ac:dyDescent="0.25">
      <c r="A586" s="6">
        <v>43437.708333333336</v>
      </c>
      <c r="B586">
        <v>55107008</v>
      </c>
      <c r="C586">
        <v>10227</v>
      </c>
      <c r="D586">
        <v>1</v>
      </c>
      <c r="E586">
        <v>1269750</v>
      </c>
      <c r="F586">
        <v>2</v>
      </c>
      <c r="G586">
        <v>9323</v>
      </c>
      <c r="H586">
        <v>8796</v>
      </c>
      <c r="I586">
        <v>526</v>
      </c>
      <c r="J586">
        <v>0.26600000000000001</v>
      </c>
      <c r="K586" s="1">
        <f t="shared" si="18"/>
        <v>5.9799909049567987E-2</v>
      </c>
      <c r="L586" t="str">
        <f t="shared" si="19"/>
        <v>17:00</v>
      </c>
    </row>
    <row r="587" spans="1:12" x14ac:dyDescent="0.25">
      <c r="A587" s="6">
        <v>43437.708333333336</v>
      </c>
      <c r="B587">
        <v>55107008</v>
      </c>
      <c r="C587">
        <v>10232</v>
      </c>
      <c r="D587">
        <v>1</v>
      </c>
      <c r="E587">
        <v>1269750</v>
      </c>
      <c r="F587">
        <v>2</v>
      </c>
      <c r="G587">
        <v>6277</v>
      </c>
      <c r="H587">
        <v>5744</v>
      </c>
      <c r="I587">
        <v>319</v>
      </c>
      <c r="J587">
        <v>2.0579999999999998</v>
      </c>
      <c r="K587" s="1">
        <f t="shared" si="18"/>
        <v>5.5536211699164346E-2</v>
      </c>
      <c r="L587" t="str">
        <f t="shared" si="19"/>
        <v>17:00</v>
      </c>
    </row>
    <row r="588" spans="1:12" x14ac:dyDescent="0.25">
      <c r="A588" s="6">
        <v>43437.708333333336</v>
      </c>
      <c r="B588">
        <v>32359233</v>
      </c>
      <c r="C588">
        <v>10169</v>
      </c>
      <c r="D588">
        <v>4</v>
      </c>
      <c r="E588">
        <v>1269750</v>
      </c>
      <c r="F588">
        <v>2</v>
      </c>
      <c r="G588">
        <v>1192</v>
      </c>
      <c r="H588">
        <v>895</v>
      </c>
      <c r="I588">
        <v>11</v>
      </c>
      <c r="J588">
        <v>5.41</v>
      </c>
      <c r="K588" s="1">
        <f t="shared" si="18"/>
        <v>1.2290502793296089E-2</v>
      </c>
      <c r="L588" t="str">
        <f t="shared" si="19"/>
        <v>17:00</v>
      </c>
    </row>
    <row r="589" spans="1:12" x14ac:dyDescent="0.25">
      <c r="A589" s="6">
        <v>43437.708333333336</v>
      </c>
      <c r="B589">
        <v>43480563</v>
      </c>
      <c r="C589">
        <v>10232</v>
      </c>
      <c r="D589">
        <v>4</v>
      </c>
      <c r="E589">
        <v>1269750</v>
      </c>
      <c r="F589">
        <v>2</v>
      </c>
      <c r="G589">
        <v>2207</v>
      </c>
      <c r="H589">
        <v>1879</v>
      </c>
      <c r="I589">
        <v>16</v>
      </c>
      <c r="J589">
        <v>9.8000000000000004E-2</v>
      </c>
      <c r="K589" s="1">
        <f t="shared" si="18"/>
        <v>8.5151676423629585E-3</v>
      </c>
      <c r="L589" t="str">
        <f t="shared" si="19"/>
        <v>17:00</v>
      </c>
    </row>
    <row r="590" spans="1:12" x14ac:dyDescent="0.25">
      <c r="A590" s="6">
        <v>43437.708333333336</v>
      </c>
      <c r="B590">
        <v>32359233</v>
      </c>
      <c r="C590">
        <v>10171</v>
      </c>
      <c r="D590">
        <v>13</v>
      </c>
      <c r="E590">
        <v>1269750</v>
      </c>
      <c r="F590">
        <v>2</v>
      </c>
      <c r="G590">
        <v>10435</v>
      </c>
      <c r="H590">
        <v>7497</v>
      </c>
      <c r="I590">
        <v>62</v>
      </c>
      <c r="J590">
        <v>4.08</v>
      </c>
      <c r="K590" s="1">
        <f t="shared" si="18"/>
        <v>8.2699746565292782E-3</v>
      </c>
      <c r="L590" t="str">
        <f t="shared" si="19"/>
        <v>17:00</v>
      </c>
    </row>
    <row r="591" spans="1:12" x14ac:dyDescent="0.25">
      <c r="A591" s="6">
        <v>43437.708333333336</v>
      </c>
      <c r="B591">
        <v>32359233</v>
      </c>
      <c r="C591">
        <v>10170</v>
      </c>
      <c r="D591">
        <v>13</v>
      </c>
      <c r="E591">
        <v>1269750</v>
      </c>
      <c r="F591">
        <v>2</v>
      </c>
      <c r="G591">
        <v>14126</v>
      </c>
      <c r="H591">
        <v>11514</v>
      </c>
      <c r="I591">
        <v>89</v>
      </c>
      <c r="J591">
        <v>4.04</v>
      </c>
      <c r="K591" s="1">
        <f t="shared" si="18"/>
        <v>7.729720340455098E-3</v>
      </c>
      <c r="L591" t="str">
        <f t="shared" si="19"/>
        <v>17:00</v>
      </c>
    </row>
    <row r="592" spans="1:12" x14ac:dyDescent="0.25">
      <c r="A592" s="6">
        <v>43437.708333333336</v>
      </c>
      <c r="B592">
        <v>32359233</v>
      </c>
      <c r="C592">
        <v>10232</v>
      </c>
      <c r="D592">
        <v>1</v>
      </c>
      <c r="E592">
        <v>1269750</v>
      </c>
      <c r="F592">
        <v>2</v>
      </c>
      <c r="G592">
        <v>36640</v>
      </c>
      <c r="H592">
        <v>18212</v>
      </c>
      <c r="I592">
        <v>102</v>
      </c>
      <c r="J592">
        <v>0.64400000000000002</v>
      </c>
      <c r="K592" s="1">
        <f t="shared" si="18"/>
        <v>5.6007028332967276E-3</v>
      </c>
      <c r="L592" t="str">
        <f t="shared" si="19"/>
        <v>17:00</v>
      </c>
    </row>
    <row r="593" spans="1:12" x14ac:dyDescent="0.25">
      <c r="A593" s="6">
        <v>43437.75</v>
      </c>
      <c r="B593">
        <v>55107008</v>
      </c>
      <c r="C593">
        <v>10236</v>
      </c>
      <c r="D593">
        <v>1</v>
      </c>
      <c r="E593">
        <v>1269750</v>
      </c>
      <c r="F593">
        <v>2</v>
      </c>
      <c r="G593">
        <v>5524</v>
      </c>
      <c r="H593">
        <v>5019</v>
      </c>
      <c r="I593">
        <v>427</v>
      </c>
      <c r="J593">
        <v>0.36</v>
      </c>
      <c r="K593" s="1">
        <f t="shared" si="18"/>
        <v>8.5076708507670851E-2</v>
      </c>
      <c r="L593" t="str">
        <f t="shared" si="19"/>
        <v>18:00</v>
      </c>
    </row>
    <row r="594" spans="1:12" x14ac:dyDescent="0.25">
      <c r="A594" s="6">
        <v>43437.75</v>
      </c>
      <c r="B594">
        <v>55107008</v>
      </c>
      <c r="C594">
        <v>10224</v>
      </c>
      <c r="D594">
        <v>4</v>
      </c>
      <c r="E594">
        <v>1269750</v>
      </c>
      <c r="F594">
        <v>2</v>
      </c>
      <c r="G594">
        <v>15381</v>
      </c>
      <c r="H594">
        <v>14025</v>
      </c>
      <c r="I594">
        <v>1102</v>
      </c>
      <c r="J594">
        <v>1.83</v>
      </c>
      <c r="K594" s="1">
        <f t="shared" si="18"/>
        <v>7.8573975044563274E-2</v>
      </c>
      <c r="L594" t="str">
        <f t="shared" si="19"/>
        <v>18:00</v>
      </c>
    </row>
    <row r="595" spans="1:12" x14ac:dyDescent="0.25">
      <c r="A595" s="6">
        <v>43437.75</v>
      </c>
      <c r="B595">
        <v>55107008</v>
      </c>
      <c r="C595">
        <v>10227</v>
      </c>
      <c r="D595">
        <v>1</v>
      </c>
      <c r="E595">
        <v>1269750</v>
      </c>
      <c r="F595">
        <v>2</v>
      </c>
      <c r="G595">
        <v>5928</v>
      </c>
      <c r="H595">
        <v>5618</v>
      </c>
      <c r="I595">
        <v>342</v>
      </c>
      <c r="J595">
        <v>0.161</v>
      </c>
      <c r="K595" s="1">
        <f t="shared" si="18"/>
        <v>6.0875756496974014E-2</v>
      </c>
      <c r="L595" t="str">
        <f t="shared" si="19"/>
        <v>18:00</v>
      </c>
    </row>
    <row r="596" spans="1:12" x14ac:dyDescent="0.25">
      <c r="A596" s="6">
        <v>43437.75</v>
      </c>
      <c r="B596">
        <v>55107008</v>
      </c>
      <c r="C596">
        <v>10232</v>
      </c>
      <c r="D596">
        <v>1</v>
      </c>
      <c r="E596">
        <v>1269750</v>
      </c>
      <c r="F596">
        <v>2</v>
      </c>
      <c r="G596">
        <v>4005</v>
      </c>
      <c r="H596">
        <v>3690</v>
      </c>
      <c r="I596">
        <v>180</v>
      </c>
      <c r="J596">
        <v>1.1970000000000001</v>
      </c>
      <c r="K596" s="1">
        <f t="shared" si="18"/>
        <v>4.878048780487805E-2</v>
      </c>
      <c r="L596" t="str">
        <f t="shared" si="19"/>
        <v>18:00</v>
      </c>
    </row>
    <row r="597" spans="1:12" x14ac:dyDescent="0.25">
      <c r="A597" s="6">
        <v>43437.75</v>
      </c>
      <c r="B597">
        <v>43480563</v>
      </c>
      <c r="C597">
        <v>10232</v>
      </c>
      <c r="D597">
        <v>4</v>
      </c>
      <c r="E597">
        <v>1269750</v>
      </c>
      <c r="F597">
        <v>2</v>
      </c>
      <c r="G597">
        <v>1097</v>
      </c>
      <c r="H597">
        <v>950</v>
      </c>
      <c r="I597">
        <v>14</v>
      </c>
      <c r="J597">
        <v>9.0999999999999998E-2</v>
      </c>
      <c r="K597" s="1">
        <f t="shared" si="18"/>
        <v>1.4736842105263158E-2</v>
      </c>
      <c r="L597" t="str">
        <f t="shared" si="19"/>
        <v>18:00</v>
      </c>
    </row>
    <row r="598" spans="1:12" x14ac:dyDescent="0.25">
      <c r="A598" s="6">
        <v>43437.75</v>
      </c>
      <c r="B598">
        <v>32359233</v>
      </c>
      <c r="C598">
        <v>10176</v>
      </c>
      <c r="D598">
        <v>16</v>
      </c>
      <c r="E598">
        <v>1269750</v>
      </c>
      <c r="F598">
        <v>2</v>
      </c>
      <c r="G598">
        <v>7612</v>
      </c>
      <c r="H598">
        <v>5772</v>
      </c>
      <c r="I598">
        <v>65</v>
      </c>
      <c r="J598">
        <v>4.7300000000000004</v>
      </c>
      <c r="K598" s="1">
        <f t="shared" si="18"/>
        <v>1.1261261261261261E-2</v>
      </c>
      <c r="L598" t="str">
        <f t="shared" si="19"/>
        <v>18:00</v>
      </c>
    </row>
    <row r="599" spans="1:12" x14ac:dyDescent="0.25">
      <c r="A599" s="6">
        <v>43437.75</v>
      </c>
      <c r="B599">
        <v>32359233</v>
      </c>
      <c r="C599">
        <v>10173</v>
      </c>
      <c r="D599">
        <v>13</v>
      </c>
      <c r="E599">
        <v>1269750</v>
      </c>
      <c r="F599">
        <v>2</v>
      </c>
      <c r="G599">
        <v>3636</v>
      </c>
      <c r="H599">
        <v>2975</v>
      </c>
      <c r="I599">
        <v>23</v>
      </c>
      <c r="J599">
        <v>2.02</v>
      </c>
      <c r="K599" s="1">
        <f t="shared" si="18"/>
        <v>7.7310924369747899E-3</v>
      </c>
      <c r="L599" t="str">
        <f t="shared" si="19"/>
        <v>18:00</v>
      </c>
    </row>
    <row r="600" spans="1:12" x14ac:dyDescent="0.25">
      <c r="A600" s="6">
        <v>43437.75</v>
      </c>
      <c r="B600">
        <v>32359233</v>
      </c>
      <c r="C600">
        <v>10188</v>
      </c>
      <c r="D600">
        <v>10</v>
      </c>
      <c r="E600">
        <v>1269750</v>
      </c>
      <c r="F600">
        <v>2</v>
      </c>
      <c r="G600">
        <v>1023</v>
      </c>
      <c r="H600">
        <v>768</v>
      </c>
      <c r="I600">
        <v>5</v>
      </c>
      <c r="J600">
        <v>2.02</v>
      </c>
      <c r="K600" s="1">
        <f t="shared" si="18"/>
        <v>6.510416666666667E-3</v>
      </c>
      <c r="L600" t="str">
        <f t="shared" si="19"/>
        <v>18:00</v>
      </c>
    </row>
    <row r="601" spans="1:12" x14ac:dyDescent="0.25">
      <c r="A601" s="6">
        <v>43437.75</v>
      </c>
      <c r="B601">
        <v>32359233</v>
      </c>
      <c r="C601">
        <v>10232</v>
      </c>
      <c r="D601">
        <v>1</v>
      </c>
      <c r="E601">
        <v>1269750</v>
      </c>
      <c r="F601">
        <v>2</v>
      </c>
      <c r="G601">
        <v>20553</v>
      </c>
      <c r="H601">
        <v>9617</v>
      </c>
      <c r="I601">
        <v>53</v>
      </c>
      <c r="J601">
        <v>0.32200000000000001</v>
      </c>
      <c r="K601" s="1">
        <f t="shared" si="18"/>
        <v>5.5110741395445568E-3</v>
      </c>
      <c r="L601" t="str">
        <f t="shared" si="19"/>
        <v>18:00</v>
      </c>
    </row>
    <row r="602" spans="1:12" x14ac:dyDescent="0.25">
      <c r="A602" s="6">
        <v>43437.791666666664</v>
      </c>
      <c r="B602">
        <v>43346372</v>
      </c>
      <c r="C602">
        <v>10224</v>
      </c>
      <c r="D602">
        <v>4</v>
      </c>
      <c r="E602">
        <v>1269750</v>
      </c>
      <c r="F602">
        <v>2</v>
      </c>
      <c r="G602">
        <v>1391</v>
      </c>
      <c r="H602">
        <v>1194</v>
      </c>
      <c r="I602">
        <v>171</v>
      </c>
      <c r="J602">
        <v>0.61</v>
      </c>
      <c r="K602" s="1">
        <f t="shared" si="18"/>
        <v>0.14321608040201006</v>
      </c>
      <c r="L602" t="str">
        <f t="shared" si="19"/>
        <v>19:00</v>
      </c>
    </row>
    <row r="603" spans="1:12" x14ac:dyDescent="0.25">
      <c r="A603" s="6">
        <v>43437.791666666664</v>
      </c>
      <c r="B603">
        <v>55107008</v>
      </c>
      <c r="C603">
        <v>10227</v>
      </c>
      <c r="D603">
        <v>1</v>
      </c>
      <c r="E603">
        <v>1269750</v>
      </c>
      <c r="F603">
        <v>2</v>
      </c>
      <c r="G603">
        <v>2813</v>
      </c>
      <c r="H603">
        <v>2700</v>
      </c>
      <c r="I603">
        <v>214</v>
      </c>
      <c r="J603">
        <v>0.20300000000000001</v>
      </c>
      <c r="K603" s="1">
        <f t="shared" si="18"/>
        <v>7.9259259259259265E-2</v>
      </c>
      <c r="L603" t="str">
        <f t="shared" si="19"/>
        <v>19:00</v>
      </c>
    </row>
    <row r="604" spans="1:12" x14ac:dyDescent="0.25">
      <c r="A604" s="6">
        <v>43437.791666666664</v>
      </c>
      <c r="B604">
        <v>55107008</v>
      </c>
      <c r="C604">
        <v>10224</v>
      </c>
      <c r="D604">
        <v>4</v>
      </c>
      <c r="E604">
        <v>1269750</v>
      </c>
      <c r="F604">
        <v>2</v>
      </c>
      <c r="G604">
        <v>7105</v>
      </c>
      <c r="H604">
        <v>6596</v>
      </c>
      <c r="I604">
        <v>497</v>
      </c>
      <c r="J604">
        <v>0.61</v>
      </c>
      <c r="K604" s="1">
        <f t="shared" si="18"/>
        <v>7.5348696179502725E-2</v>
      </c>
      <c r="L604" t="str">
        <f t="shared" si="19"/>
        <v>19:00</v>
      </c>
    </row>
    <row r="605" spans="1:12" x14ac:dyDescent="0.25">
      <c r="A605" s="6">
        <v>43437.791666666664</v>
      </c>
      <c r="B605">
        <v>55107008</v>
      </c>
      <c r="C605">
        <v>10232</v>
      </c>
      <c r="D605">
        <v>1</v>
      </c>
      <c r="E605">
        <v>1269750</v>
      </c>
      <c r="F605">
        <v>2</v>
      </c>
      <c r="G605">
        <v>2015</v>
      </c>
      <c r="H605">
        <v>1877</v>
      </c>
      <c r="I605">
        <v>91</v>
      </c>
      <c r="J605">
        <v>0.623</v>
      </c>
      <c r="K605" s="1">
        <f t="shared" si="18"/>
        <v>4.848161960575386E-2</v>
      </c>
      <c r="L605" t="str">
        <f t="shared" si="19"/>
        <v>19:00</v>
      </c>
    </row>
    <row r="606" spans="1:12" x14ac:dyDescent="0.25">
      <c r="A606" s="6">
        <v>43437.791666666664</v>
      </c>
      <c r="B606">
        <v>43480563</v>
      </c>
      <c r="C606">
        <v>10232</v>
      </c>
      <c r="D606">
        <v>4</v>
      </c>
      <c r="E606">
        <v>1269750</v>
      </c>
      <c r="F606">
        <v>2</v>
      </c>
      <c r="G606">
        <v>437</v>
      </c>
      <c r="H606">
        <v>358</v>
      </c>
      <c r="I606">
        <v>4</v>
      </c>
      <c r="J606">
        <v>2.8000000000000001E-2</v>
      </c>
      <c r="K606" s="1">
        <f t="shared" si="18"/>
        <v>1.11731843575419E-2</v>
      </c>
      <c r="L606" t="str">
        <f t="shared" si="19"/>
        <v>19:00</v>
      </c>
    </row>
    <row r="607" spans="1:12" x14ac:dyDescent="0.25">
      <c r="A607" s="6">
        <v>43437.791666666664</v>
      </c>
      <c r="B607">
        <v>32359233</v>
      </c>
      <c r="C607">
        <v>10172</v>
      </c>
      <c r="D607">
        <v>13</v>
      </c>
      <c r="E607">
        <v>1269750</v>
      </c>
      <c r="F607">
        <v>2</v>
      </c>
      <c r="G607">
        <v>3534</v>
      </c>
      <c r="H607">
        <v>2877</v>
      </c>
      <c r="I607">
        <v>22</v>
      </c>
      <c r="J607">
        <v>2.02</v>
      </c>
      <c r="K607" s="1">
        <f t="shared" si="18"/>
        <v>7.6468543621828295E-3</v>
      </c>
      <c r="L607" t="str">
        <f t="shared" si="19"/>
        <v>19:00</v>
      </c>
    </row>
    <row r="608" spans="1:12" x14ac:dyDescent="0.25">
      <c r="A608" s="6">
        <v>43437.791666666664</v>
      </c>
      <c r="B608">
        <v>32359233</v>
      </c>
      <c r="C608">
        <v>10232</v>
      </c>
      <c r="D608">
        <v>1</v>
      </c>
      <c r="E608">
        <v>1269750</v>
      </c>
      <c r="F608">
        <v>2</v>
      </c>
      <c r="G608">
        <v>9368</v>
      </c>
      <c r="H608">
        <v>4298</v>
      </c>
      <c r="I608">
        <v>29</v>
      </c>
      <c r="J608">
        <v>0.19600000000000001</v>
      </c>
      <c r="K608" s="1">
        <f t="shared" si="18"/>
        <v>6.7473243369008838E-3</v>
      </c>
      <c r="L608" t="str">
        <f t="shared" si="19"/>
        <v>19:00</v>
      </c>
    </row>
    <row r="609" spans="1:12" x14ac:dyDescent="0.25">
      <c r="A609" s="6">
        <v>43437.833333333336</v>
      </c>
      <c r="B609">
        <v>55107008</v>
      </c>
      <c r="C609">
        <v>10236</v>
      </c>
      <c r="D609">
        <v>1</v>
      </c>
      <c r="E609">
        <v>1269750</v>
      </c>
      <c r="F609">
        <v>2</v>
      </c>
      <c r="G609">
        <v>1110</v>
      </c>
      <c r="H609">
        <v>1047</v>
      </c>
      <c r="I609">
        <v>114</v>
      </c>
      <c r="J609">
        <v>0.36</v>
      </c>
      <c r="K609" s="1">
        <f t="shared" si="18"/>
        <v>0.10888252148997135</v>
      </c>
      <c r="L609" t="str">
        <f t="shared" si="19"/>
        <v>20:00</v>
      </c>
    </row>
    <row r="610" spans="1:12" x14ac:dyDescent="0.25">
      <c r="A610" s="6">
        <v>43437.833333333336</v>
      </c>
      <c r="B610">
        <v>55107008</v>
      </c>
      <c r="C610">
        <v>10224</v>
      </c>
      <c r="D610">
        <v>4</v>
      </c>
      <c r="E610">
        <v>1269750</v>
      </c>
      <c r="F610">
        <v>2</v>
      </c>
      <c r="G610">
        <v>3345</v>
      </c>
      <c r="H610">
        <v>3123</v>
      </c>
      <c r="I610">
        <v>296</v>
      </c>
      <c r="J610">
        <v>0.61</v>
      </c>
      <c r="K610" s="1">
        <f t="shared" si="18"/>
        <v>9.4780659622158175E-2</v>
      </c>
      <c r="L610" t="str">
        <f t="shared" si="19"/>
        <v>20:00</v>
      </c>
    </row>
    <row r="611" spans="1:12" x14ac:dyDescent="0.25">
      <c r="A611" s="6">
        <v>43437.833333333336</v>
      </c>
      <c r="B611">
        <v>55107008</v>
      </c>
      <c r="C611">
        <v>10227</v>
      </c>
      <c r="D611">
        <v>1</v>
      </c>
      <c r="E611">
        <v>1269750</v>
      </c>
      <c r="F611">
        <v>2</v>
      </c>
      <c r="G611">
        <v>1335</v>
      </c>
      <c r="H611">
        <v>1286</v>
      </c>
      <c r="I611">
        <v>69</v>
      </c>
      <c r="J611">
        <v>7.6999999999999999E-2</v>
      </c>
      <c r="K611" s="1">
        <f t="shared" si="18"/>
        <v>5.3654743390357695E-2</v>
      </c>
      <c r="L611" t="str">
        <f t="shared" si="19"/>
        <v>20:00</v>
      </c>
    </row>
    <row r="612" spans="1:12" x14ac:dyDescent="0.25">
      <c r="A612" s="6">
        <v>43437.833333333336</v>
      </c>
      <c r="B612">
        <v>55107008</v>
      </c>
      <c r="C612">
        <v>10232</v>
      </c>
      <c r="D612">
        <v>1</v>
      </c>
      <c r="E612">
        <v>1269750</v>
      </c>
      <c r="F612">
        <v>2</v>
      </c>
      <c r="G612">
        <v>950</v>
      </c>
      <c r="H612">
        <v>896</v>
      </c>
      <c r="I612">
        <v>39</v>
      </c>
      <c r="J612">
        <v>0.25900000000000001</v>
      </c>
      <c r="K612" s="1">
        <f t="shared" si="18"/>
        <v>4.3526785714285712E-2</v>
      </c>
      <c r="L612" t="str">
        <f t="shared" si="19"/>
        <v>20:00</v>
      </c>
    </row>
    <row r="613" spans="1:12" x14ac:dyDescent="0.25">
      <c r="A613" s="6">
        <v>43437.833333333336</v>
      </c>
      <c r="B613">
        <v>32359233</v>
      </c>
      <c r="C613">
        <v>10232</v>
      </c>
      <c r="D613">
        <v>1</v>
      </c>
      <c r="E613">
        <v>1269750</v>
      </c>
      <c r="F613">
        <v>2</v>
      </c>
      <c r="G613">
        <v>4931</v>
      </c>
      <c r="H613">
        <v>2368</v>
      </c>
      <c r="I613">
        <v>17</v>
      </c>
      <c r="J613">
        <v>0.105</v>
      </c>
      <c r="K613" s="1">
        <f t="shared" si="18"/>
        <v>7.1790540540540545E-3</v>
      </c>
      <c r="L613" t="str">
        <f t="shared" si="19"/>
        <v>20:00</v>
      </c>
    </row>
    <row r="614" spans="1:12" x14ac:dyDescent="0.25">
      <c r="A614" s="6">
        <v>43437.875</v>
      </c>
      <c r="B614">
        <v>55107008</v>
      </c>
      <c r="C614">
        <v>10232</v>
      </c>
      <c r="D614">
        <v>1</v>
      </c>
      <c r="E614">
        <v>1269750</v>
      </c>
      <c r="F614">
        <v>2</v>
      </c>
      <c r="G614">
        <v>481</v>
      </c>
      <c r="H614">
        <v>453</v>
      </c>
      <c r="I614">
        <v>29</v>
      </c>
      <c r="J614">
        <v>0.189</v>
      </c>
      <c r="K614" s="1">
        <f t="shared" si="18"/>
        <v>6.4017660044150104E-2</v>
      </c>
      <c r="L614" t="str">
        <f t="shared" si="19"/>
        <v>21:00</v>
      </c>
    </row>
    <row r="615" spans="1:12" x14ac:dyDescent="0.25">
      <c r="A615" s="6">
        <v>43437.875</v>
      </c>
      <c r="B615">
        <v>55107008</v>
      </c>
      <c r="C615">
        <v>10227</v>
      </c>
      <c r="D615">
        <v>1</v>
      </c>
      <c r="E615">
        <v>1269750</v>
      </c>
      <c r="F615">
        <v>2</v>
      </c>
      <c r="G615">
        <v>689</v>
      </c>
      <c r="H615">
        <v>658</v>
      </c>
      <c r="I615">
        <v>40</v>
      </c>
      <c r="J615">
        <v>2.1000000000000001E-2</v>
      </c>
      <c r="K615" s="1">
        <f t="shared" si="18"/>
        <v>6.0790273556231005E-2</v>
      </c>
      <c r="L615" t="str">
        <f t="shared" si="19"/>
        <v>21:00</v>
      </c>
    </row>
    <row r="616" spans="1:12" x14ac:dyDescent="0.25">
      <c r="A616" s="6">
        <v>43437.875</v>
      </c>
      <c r="B616">
        <v>43480563</v>
      </c>
      <c r="C616">
        <v>10232</v>
      </c>
      <c r="D616">
        <v>4</v>
      </c>
      <c r="E616">
        <v>1269750</v>
      </c>
      <c r="F616">
        <v>2</v>
      </c>
      <c r="G616">
        <v>113</v>
      </c>
      <c r="H616">
        <v>85</v>
      </c>
      <c r="I616">
        <v>3</v>
      </c>
      <c r="J616">
        <v>2.1000000000000001E-2</v>
      </c>
      <c r="K616" s="1">
        <f t="shared" si="18"/>
        <v>3.5294117647058823E-2</v>
      </c>
      <c r="L616" t="str">
        <f t="shared" si="19"/>
        <v>21:00</v>
      </c>
    </row>
    <row r="617" spans="1:12" x14ac:dyDescent="0.25">
      <c r="A617" s="6">
        <v>43437.875</v>
      </c>
      <c r="B617">
        <v>32359233</v>
      </c>
      <c r="C617">
        <v>10232</v>
      </c>
      <c r="D617">
        <v>1</v>
      </c>
      <c r="E617">
        <v>1269750</v>
      </c>
      <c r="F617">
        <v>2</v>
      </c>
      <c r="G617">
        <v>3141</v>
      </c>
      <c r="H617">
        <v>1657</v>
      </c>
      <c r="I617">
        <v>12</v>
      </c>
      <c r="J617">
        <v>8.4000000000000005E-2</v>
      </c>
      <c r="K617" s="1">
        <f t="shared" si="18"/>
        <v>7.2420036210018102E-3</v>
      </c>
      <c r="L617" t="str">
        <f t="shared" si="19"/>
        <v>21:00</v>
      </c>
    </row>
    <row r="618" spans="1:12" x14ac:dyDescent="0.25">
      <c r="A618" s="6">
        <v>43437.916666666664</v>
      </c>
      <c r="B618">
        <v>55107008</v>
      </c>
      <c r="C618">
        <v>10227</v>
      </c>
      <c r="D618">
        <v>1</v>
      </c>
      <c r="E618">
        <v>1269750</v>
      </c>
      <c r="F618">
        <v>2</v>
      </c>
      <c r="G618">
        <v>422</v>
      </c>
      <c r="H618">
        <v>411</v>
      </c>
      <c r="I618">
        <v>44</v>
      </c>
      <c r="J618">
        <v>3.5000000000000003E-2</v>
      </c>
      <c r="K618" s="1">
        <f t="shared" si="18"/>
        <v>0.1070559610705596</v>
      </c>
      <c r="L618" t="str">
        <f t="shared" si="19"/>
        <v>22:00</v>
      </c>
    </row>
    <row r="619" spans="1:12" x14ac:dyDescent="0.25">
      <c r="A619" s="6">
        <v>43437.916666666664</v>
      </c>
      <c r="B619">
        <v>55107008</v>
      </c>
      <c r="C619">
        <v>10232</v>
      </c>
      <c r="D619">
        <v>1</v>
      </c>
      <c r="E619">
        <v>1269750</v>
      </c>
      <c r="F619">
        <v>2</v>
      </c>
      <c r="G619">
        <v>327</v>
      </c>
      <c r="H619">
        <v>303</v>
      </c>
      <c r="I619">
        <v>21</v>
      </c>
      <c r="J619">
        <v>0.14699999999999999</v>
      </c>
      <c r="K619" s="1">
        <f t="shared" si="18"/>
        <v>6.9306930693069313E-2</v>
      </c>
      <c r="L619" t="str">
        <f t="shared" si="19"/>
        <v>22:00</v>
      </c>
    </row>
    <row r="620" spans="1:12" x14ac:dyDescent="0.25">
      <c r="A620" s="6">
        <v>43437.916666666664</v>
      </c>
      <c r="B620">
        <v>80715286</v>
      </c>
      <c r="C620">
        <v>10170</v>
      </c>
      <c r="D620">
        <v>16</v>
      </c>
      <c r="E620">
        <v>1269750</v>
      </c>
      <c r="F620">
        <v>2</v>
      </c>
      <c r="G620">
        <v>153</v>
      </c>
      <c r="H620">
        <v>111</v>
      </c>
      <c r="I620">
        <v>5</v>
      </c>
      <c r="J620">
        <v>2.02</v>
      </c>
      <c r="K620" s="1">
        <f t="shared" si="18"/>
        <v>4.5045045045045043E-2</v>
      </c>
      <c r="L620" t="str">
        <f t="shared" si="19"/>
        <v>22:00</v>
      </c>
    </row>
    <row r="621" spans="1:12" x14ac:dyDescent="0.25">
      <c r="A621" s="6">
        <v>43437.916666666664</v>
      </c>
      <c r="B621">
        <v>32359233</v>
      </c>
      <c r="C621">
        <v>10171</v>
      </c>
      <c r="D621">
        <v>13</v>
      </c>
      <c r="E621">
        <v>1269750</v>
      </c>
      <c r="F621">
        <v>2</v>
      </c>
      <c r="G621">
        <v>479</v>
      </c>
      <c r="H621">
        <v>322</v>
      </c>
      <c r="I621">
        <v>3</v>
      </c>
      <c r="J621">
        <v>2.04</v>
      </c>
      <c r="K621" s="1">
        <f t="shared" si="18"/>
        <v>9.316770186335404E-3</v>
      </c>
      <c r="L621" t="str">
        <f t="shared" si="19"/>
        <v>22:00</v>
      </c>
    </row>
    <row r="622" spans="1:12" x14ac:dyDescent="0.25">
      <c r="A622" s="6">
        <v>43437.916666666664</v>
      </c>
      <c r="B622">
        <v>32359233</v>
      </c>
      <c r="C622">
        <v>10172</v>
      </c>
      <c r="D622">
        <v>13</v>
      </c>
      <c r="E622">
        <v>1269750</v>
      </c>
      <c r="F622">
        <v>2</v>
      </c>
      <c r="G622">
        <v>1545</v>
      </c>
      <c r="H622">
        <v>1198</v>
      </c>
      <c r="I622">
        <v>10</v>
      </c>
      <c r="J622">
        <v>2.02</v>
      </c>
      <c r="K622" s="1">
        <f t="shared" si="18"/>
        <v>8.3472454090150246E-3</v>
      </c>
      <c r="L622" t="str">
        <f t="shared" si="19"/>
        <v>22:00</v>
      </c>
    </row>
    <row r="623" spans="1:12" x14ac:dyDescent="0.25">
      <c r="A623" s="6">
        <v>43437.916666666664</v>
      </c>
      <c r="B623">
        <v>32359233</v>
      </c>
      <c r="C623">
        <v>10232</v>
      </c>
      <c r="D623">
        <v>1</v>
      </c>
      <c r="E623">
        <v>1269750</v>
      </c>
      <c r="F623">
        <v>2</v>
      </c>
      <c r="G623">
        <v>2612</v>
      </c>
      <c r="H623">
        <v>1362</v>
      </c>
      <c r="I623">
        <v>5</v>
      </c>
      <c r="J623">
        <v>3.5000000000000003E-2</v>
      </c>
      <c r="K623" s="1">
        <f t="shared" si="18"/>
        <v>3.6710719530102789E-3</v>
      </c>
      <c r="L623" t="str">
        <f t="shared" si="19"/>
        <v>22:00</v>
      </c>
    </row>
    <row r="624" spans="1:12" x14ac:dyDescent="0.25">
      <c r="A624" s="6">
        <v>43437.958333333336</v>
      </c>
      <c r="B624">
        <v>43346372</v>
      </c>
      <c r="C624">
        <v>10224</v>
      </c>
      <c r="D624">
        <v>4</v>
      </c>
      <c r="E624">
        <v>1269750</v>
      </c>
      <c r="F624">
        <v>2</v>
      </c>
      <c r="G624">
        <v>438</v>
      </c>
      <c r="H624">
        <v>372</v>
      </c>
      <c r="I624">
        <v>45</v>
      </c>
      <c r="J624">
        <v>1.22</v>
      </c>
      <c r="K624" s="1">
        <f t="shared" si="18"/>
        <v>0.12096774193548387</v>
      </c>
      <c r="L624" t="str">
        <f t="shared" si="19"/>
        <v>23:00</v>
      </c>
    </row>
    <row r="625" spans="1:12" x14ac:dyDescent="0.25">
      <c r="A625" s="6">
        <v>43437.958333333336</v>
      </c>
      <c r="B625">
        <v>55107008</v>
      </c>
      <c r="C625">
        <v>10232</v>
      </c>
      <c r="D625">
        <v>1</v>
      </c>
      <c r="E625">
        <v>1269750</v>
      </c>
      <c r="F625">
        <v>2</v>
      </c>
      <c r="G625">
        <v>303</v>
      </c>
      <c r="H625">
        <v>280</v>
      </c>
      <c r="I625">
        <v>15</v>
      </c>
      <c r="J625">
        <v>9.8000000000000004E-2</v>
      </c>
      <c r="K625" s="1">
        <f t="shared" si="18"/>
        <v>5.3571428571428568E-2</v>
      </c>
      <c r="L625" t="str">
        <f t="shared" si="19"/>
        <v>23:00</v>
      </c>
    </row>
    <row r="626" spans="1:12" x14ac:dyDescent="0.25">
      <c r="A626" s="6">
        <v>43437.958333333336</v>
      </c>
      <c r="B626">
        <v>55107008</v>
      </c>
      <c r="C626">
        <v>10227</v>
      </c>
      <c r="D626">
        <v>1</v>
      </c>
      <c r="E626">
        <v>1269750</v>
      </c>
      <c r="F626">
        <v>2</v>
      </c>
      <c r="G626">
        <v>439</v>
      </c>
      <c r="H626">
        <v>420</v>
      </c>
      <c r="I626">
        <v>22</v>
      </c>
      <c r="J626">
        <v>4.9000000000000002E-2</v>
      </c>
      <c r="K626" s="1">
        <f t="shared" si="18"/>
        <v>5.2380952380952382E-2</v>
      </c>
      <c r="L626" t="str">
        <f t="shared" si="19"/>
        <v>23:00</v>
      </c>
    </row>
    <row r="627" spans="1:12" x14ac:dyDescent="0.25">
      <c r="A627" s="6">
        <v>43437.958333333336</v>
      </c>
      <c r="B627">
        <v>43480563</v>
      </c>
      <c r="C627">
        <v>10232</v>
      </c>
      <c r="D627">
        <v>4</v>
      </c>
      <c r="E627">
        <v>1269750</v>
      </c>
      <c r="F627">
        <v>2</v>
      </c>
      <c r="G627">
        <v>214</v>
      </c>
      <c r="H627">
        <v>129</v>
      </c>
      <c r="I627">
        <v>4</v>
      </c>
      <c r="J627">
        <v>2.1000000000000001E-2</v>
      </c>
      <c r="K627" s="1">
        <f t="shared" si="18"/>
        <v>3.1007751937984496E-2</v>
      </c>
      <c r="L627" t="str">
        <f t="shared" si="19"/>
        <v>23:00</v>
      </c>
    </row>
    <row r="628" spans="1:12" x14ac:dyDescent="0.25">
      <c r="A628" s="6">
        <v>43437.958333333336</v>
      </c>
      <c r="B628">
        <v>32359233</v>
      </c>
      <c r="C628">
        <v>10234</v>
      </c>
      <c r="D628">
        <v>3</v>
      </c>
      <c r="E628">
        <v>1269750</v>
      </c>
      <c r="F628">
        <v>2</v>
      </c>
      <c r="G628">
        <v>5061</v>
      </c>
      <c r="H628">
        <v>3898</v>
      </c>
      <c r="I628">
        <v>60</v>
      </c>
      <c r="J628">
        <v>0.34</v>
      </c>
      <c r="K628" s="1">
        <f t="shared" si="18"/>
        <v>1.5392508978963571E-2</v>
      </c>
      <c r="L628" t="str">
        <f t="shared" si="19"/>
        <v>23:00</v>
      </c>
    </row>
    <row r="629" spans="1:12" x14ac:dyDescent="0.25">
      <c r="A629" s="6">
        <v>43437.958333333336</v>
      </c>
      <c r="B629">
        <v>32359233</v>
      </c>
      <c r="C629">
        <v>10232</v>
      </c>
      <c r="D629">
        <v>1</v>
      </c>
      <c r="E629">
        <v>1269750</v>
      </c>
      <c r="F629">
        <v>2</v>
      </c>
      <c r="G629">
        <v>4231</v>
      </c>
      <c r="H629">
        <v>2075</v>
      </c>
      <c r="I629">
        <v>17</v>
      </c>
      <c r="J629">
        <v>0.11899999999999999</v>
      </c>
      <c r="K629" s="1">
        <f t="shared" si="18"/>
        <v>8.1927710843373493E-3</v>
      </c>
      <c r="L629" t="str">
        <f t="shared" si="19"/>
        <v>23:00</v>
      </c>
    </row>
    <row r="630" spans="1:12" x14ac:dyDescent="0.25">
      <c r="A630" s="6">
        <v>43438</v>
      </c>
      <c r="B630">
        <v>55107008</v>
      </c>
      <c r="C630">
        <v>10234</v>
      </c>
      <c r="D630">
        <v>1</v>
      </c>
      <c r="E630">
        <v>1269750</v>
      </c>
      <c r="F630">
        <v>2</v>
      </c>
      <c r="G630">
        <v>1101</v>
      </c>
      <c r="H630">
        <v>1013</v>
      </c>
      <c r="I630">
        <v>95</v>
      </c>
      <c r="J630">
        <v>0.34</v>
      </c>
      <c r="K630" s="1">
        <f t="shared" si="18"/>
        <v>9.3780848963474828E-2</v>
      </c>
      <c r="L630" t="str">
        <f t="shared" si="19"/>
        <v>00:00</v>
      </c>
    </row>
    <row r="631" spans="1:12" x14ac:dyDescent="0.25">
      <c r="A631" s="6">
        <v>43438</v>
      </c>
      <c r="B631">
        <v>55107008</v>
      </c>
      <c r="C631">
        <v>10227</v>
      </c>
      <c r="D631">
        <v>1</v>
      </c>
      <c r="E631">
        <v>1269750</v>
      </c>
      <c r="F631">
        <v>2</v>
      </c>
      <c r="G631">
        <v>335</v>
      </c>
      <c r="H631">
        <v>326</v>
      </c>
      <c r="I631">
        <v>26</v>
      </c>
      <c r="J631">
        <v>1.4E-2</v>
      </c>
      <c r="K631" s="1">
        <f t="shared" si="18"/>
        <v>7.9754601226993863E-2</v>
      </c>
      <c r="L631" t="str">
        <f t="shared" si="19"/>
        <v>00:00</v>
      </c>
    </row>
    <row r="632" spans="1:12" x14ac:dyDescent="0.25">
      <c r="A632" s="6">
        <v>43438</v>
      </c>
      <c r="B632">
        <v>55107008</v>
      </c>
      <c r="C632">
        <v>10232</v>
      </c>
      <c r="D632">
        <v>1</v>
      </c>
      <c r="E632">
        <v>1269750</v>
      </c>
      <c r="F632">
        <v>2</v>
      </c>
      <c r="G632">
        <v>670</v>
      </c>
      <c r="H632">
        <v>601</v>
      </c>
      <c r="I632">
        <v>36</v>
      </c>
      <c r="J632">
        <v>0.23799999999999999</v>
      </c>
      <c r="K632" s="1">
        <f t="shared" si="18"/>
        <v>5.9900166389351084E-2</v>
      </c>
      <c r="L632" t="str">
        <f t="shared" si="19"/>
        <v>00:00</v>
      </c>
    </row>
    <row r="633" spans="1:12" x14ac:dyDescent="0.25">
      <c r="A633" s="6">
        <v>43438</v>
      </c>
      <c r="B633">
        <v>43480563</v>
      </c>
      <c r="C633">
        <v>10232</v>
      </c>
      <c r="D633">
        <v>4</v>
      </c>
      <c r="E633">
        <v>1269750</v>
      </c>
      <c r="F633">
        <v>2</v>
      </c>
      <c r="G633">
        <v>1026</v>
      </c>
      <c r="H633">
        <v>929</v>
      </c>
      <c r="I633">
        <v>12</v>
      </c>
      <c r="J633">
        <v>7.6999999999999999E-2</v>
      </c>
      <c r="K633" s="1">
        <f t="shared" si="18"/>
        <v>1.2917115177610334E-2</v>
      </c>
      <c r="L633" t="str">
        <f t="shared" si="19"/>
        <v>00:00</v>
      </c>
    </row>
    <row r="634" spans="1:12" x14ac:dyDescent="0.25">
      <c r="A634" s="6">
        <v>43438</v>
      </c>
      <c r="B634">
        <v>32359233</v>
      </c>
      <c r="C634">
        <v>10234</v>
      </c>
      <c r="D634">
        <v>3</v>
      </c>
      <c r="E634">
        <v>1269750</v>
      </c>
      <c r="F634">
        <v>2</v>
      </c>
      <c r="G634">
        <v>20176</v>
      </c>
      <c r="H634">
        <v>16973</v>
      </c>
      <c r="I634">
        <v>164</v>
      </c>
      <c r="J634">
        <v>0.34</v>
      </c>
      <c r="K634" s="1">
        <f t="shared" si="18"/>
        <v>9.6624049961703887E-3</v>
      </c>
      <c r="L634" t="str">
        <f t="shared" si="19"/>
        <v>00:00</v>
      </c>
    </row>
    <row r="635" spans="1:12" x14ac:dyDescent="0.25">
      <c r="A635" s="6">
        <v>43438</v>
      </c>
      <c r="B635">
        <v>15221664</v>
      </c>
      <c r="C635">
        <v>10235</v>
      </c>
      <c r="D635">
        <v>1</v>
      </c>
      <c r="E635">
        <v>1643084</v>
      </c>
      <c r="F635">
        <v>2</v>
      </c>
      <c r="G635">
        <v>11100</v>
      </c>
      <c r="H635">
        <v>10108</v>
      </c>
      <c r="I635">
        <v>84</v>
      </c>
      <c r="J635">
        <v>1.0107999999999999</v>
      </c>
      <c r="K635" s="1">
        <f t="shared" si="18"/>
        <v>8.3102493074792248E-3</v>
      </c>
      <c r="L635" t="str">
        <f t="shared" si="19"/>
        <v>00:00</v>
      </c>
    </row>
    <row r="636" spans="1:12" x14ac:dyDescent="0.25">
      <c r="A636" s="6">
        <v>43438</v>
      </c>
      <c r="B636">
        <v>32359233</v>
      </c>
      <c r="C636">
        <v>10232</v>
      </c>
      <c r="D636">
        <v>1</v>
      </c>
      <c r="E636">
        <v>1269750</v>
      </c>
      <c r="F636">
        <v>2</v>
      </c>
      <c r="G636">
        <v>11909</v>
      </c>
      <c r="H636">
        <v>7365</v>
      </c>
      <c r="I636">
        <v>56</v>
      </c>
      <c r="J636">
        <v>0.378</v>
      </c>
      <c r="K636" s="1">
        <f t="shared" si="18"/>
        <v>7.6035302104548539E-3</v>
      </c>
      <c r="L636" t="str">
        <f t="shared" si="19"/>
        <v>00:00</v>
      </c>
    </row>
    <row r="637" spans="1:12" x14ac:dyDescent="0.25">
      <c r="A637" s="6">
        <v>43438</v>
      </c>
      <c r="B637">
        <v>62310876</v>
      </c>
      <c r="C637">
        <v>10235</v>
      </c>
      <c r="D637">
        <v>1</v>
      </c>
      <c r="E637">
        <v>1643084</v>
      </c>
      <c r="F637">
        <v>2</v>
      </c>
      <c r="G637">
        <v>43</v>
      </c>
      <c r="H637">
        <v>34</v>
      </c>
      <c r="I637">
        <v>0</v>
      </c>
      <c r="J637">
        <v>3.3999999999999998E-3</v>
      </c>
      <c r="K637" s="1">
        <f t="shared" si="18"/>
        <v>0</v>
      </c>
      <c r="L637" t="str">
        <f t="shared" si="19"/>
        <v>00:00</v>
      </c>
    </row>
    <row r="638" spans="1:12" x14ac:dyDescent="0.25">
      <c r="A638" s="6">
        <v>43438.041666666664</v>
      </c>
      <c r="B638">
        <v>43346372</v>
      </c>
      <c r="C638">
        <v>10224</v>
      </c>
      <c r="D638">
        <v>4</v>
      </c>
      <c r="E638">
        <v>1269750</v>
      </c>
      <c r="F638">
        <v>2</v>
      </c>
      <c r="G638">
        <v>3210</v>
      </c>
      <c r="H638">
        <v>2715</v>
      </c>
      <c r="I638">
        <v>401</v>
      </c>
      <c r="J638">
        <v>0.61</v>
      </c>
      <c r="K638" s="1">
        <f t="shared" si="18"/>
        <v>0.14769797421731123</v>
      </c>
      <c r="L638" t="str">
        <f t="shared" si="19"/>
        <v>01:00</v>
      </c>
    </row>
    <row r="639" spans="1:12" x14ac:dyDescent="0.25">
      <c r="A639" s="6">
        <v>43438.041666666664</v>
      </c>
      <c r="B639">
        <v>43346372</v>
      </c>
      <c r="C639">
        <v>10168</v>
      </c>
      <c r="D639">
        <v>7</v>
      </c>
      <c r="E639">
        <v>1269750</v>
      </c>
      <c r="F639">
        <v>2</v>
      </c>
      <c r="G639">
        <v>36</v>
      </c>
      <c r="H639">
        <v>27</v>
      </c>
      <c r="I639">
        <v>3</v>
      </c>
      <c r="J639">
        <v>4.0599999999999996</v>
      </c>
      <c r="K639" s="1">
        <f t="shared" si="18"/>
        <v>0.1111111111111111</v>
      </c>
      <c r="L639" t="str">
        <f t="shared" si="19"/>
        <v>01:00</v>
      </c>
    </row>
    <row r="640" spans="1:12" x14ac:dyDescent="0.25">
      <c r="A640" s="6">
        <v>43438.041666666664</v>
      </c>
      <c r="B640">
        <v>55107008</v>
      </c>
      <c r="C640">
        <v>10224</v>
      </c>
      <c r="D640">
        <v>4</v>
      </c>
      <c r="E640">
        <v>1269750</v>
      </c>
      <c r="F640">
        <v>2</v>
      </c>
      <c r="G640">
        <v>11054</v>
      </c>
      <c r="H640">
        <v>9991</v>
      </c>
      <c r="I640">
        <v>797</v>
      </c>
      <c r="J640">
        <v>1.22</v>
      </c>
      <c r="K640" s="1">
        <f t="shared" si="18"/>
        <v>7.9771794615153643E-2</v>
      </c>
      <c r="L640" t="str">
        <f t="shared" si="19"/>
        <v>01:00</v>
      </c>
    </row>
    <row r="641" spans="1:12" x14ac:dyDescent="0.25">
      <c r="A641" s="6">
        <v>43438.041666666664</v>
      </c>
      <c r="B641">
        <v>55107008</v>
      </c>
      <c r="C641">
        <v>10227</v>
      </c>
      <c r="D641">
        <v>1</v>
      </c>
      <c r="E641">
        <v>1269750</v>
      </c>
      <c r="F641">
        <v>2</v>
      </c>
      <c r="G641">
        <v>955</v>
      </c>
      <c r="H641">
        <v>899</v>
      </c>
      <c r="I641">
        <v>57</v>
      </c>
      <c r="J641">
        <v>4.2000000000000003E-2</v>
      </c>
      <c r="K641" s="1">
        <f t="shared" si="18"/>
        <v>6.3403781979977758E-2</v>
      </c>
      <c r="L641" t="str">
        <f t="shared" si="19"/>
        <v>01:00</v>
      </c>
    </row>
    <row r="642" spans="1:12" x14ac:dyDescent="0.25">
      <c r="A642" s="6">
        <v>43438.041666666664</v>
      </c>
      <c r="B642">
        <v>55107008</v>
      </c>
      <c r="C642">
        <v>10232</v>
      </c>
      <c r="D642">
        <v>1</v>
      </c>
      <c r="E642">
        <v>1269750</v>
      </c>
      <c r="F642">
        <v>2</v>
      </c>
      <c r="G642">
        <v>1367</v>
      </c>
      <c r="H642">
        <v>1257</v>
      </c>
      <c r="I642">
        <v>68</v>
      </c>
      <c r="J642">
        <v>0.378</v>
      </c>
      <c r="K642" s="1">
        <f t="shared" ref="K642:K705" si="20">I642/H642</f>
        <v>5.4097056483691328E-2</v>
      </c>
      <c r="L642" t="str">
        <f t="shared" si="19"/>
        <v>01:00</v>
      </c>
    </row>
    <row r="643" spans="1:12" x14ac:dyDescent="0.25">
      <c r="A643" s="6">
        <v>43438.041666666664</v>
      </c>
      <c r="B643">
        <v>43480563</v>
      </c>
      <c r="C643">
        <v>10232</v>
      </c>
      <c r="D643">
        <v>4</v>
      </c>
      <c r="E643">
        <v>1269750</v>
      </c>
      <c r="F643">
        <v>2</v>
      </c>
      <c r="G643">
        <v>1656</v>
      </c>
      <c r="H643">
        <v>1448</v>
      </c>
      <c r="I643">
        <v>16</v>
      </c>
      <c r="J643">
        <v>0.105</v>
      </c>
      <c r="K643" s="1">
        <f t="shared" si="20"/>
        <v>1.1049723756906077E-2</v>
      </c>
      <c r="L643" t="str">
        <f t="shared" ref="L643:L706" si="21">TEXT(A643,"hh:mm")</f>
        <v>01:00</v>
      </c>
    </row>
    <row r="644" spans="1:12" x14ac:dyDescent="0.25">
      <c r="A644" s="6">
        <v>43438.041666666664</v>
      </c>
      <c r="B644">
        <v>32359233</v>
      </c>
      <c r="C644">
        <v>10234</v>
      </c>
      <c r="D644">
        <v>3</v>
      </c>
      <c r="E644">
        <v>1269750</v>
      </c>
      <c r="F644">
        <v>2</v>
      </c>
      <c r="G644">
        <v>30141</v>
      </c>
      <c r="H644">
        <v>25330</v>
      </c>
      <c r="I644">
        <v>265</v>
      </c>
      <c r="J644">
        <v>0.34</v>
      </c>
      <c r="K644" s="1">
        <f t="shared" si="20"/>
        <v>1.0461902881958153E-2</v>
      </c>
      <c r="L644" t="str">
        <f t="shared" si="21"/>
        <v>01:00</v>
      </c>
    </row>
    <row r="645" spans="1:12" x14ac:dyDescent="0.25">
      <c r="A645" s="6">
        <v>43438.041666666664</v>
      </c>
      <c r="B645">
        <v>32359233</v>
      </c>
      <c r="C645">
        <v>10232</v>
      </c>
      <c r="D645">
        <v>1</v>
      </c>
      <c r="E645">
        <v>1269750</v>
      </c>
      <c r="F645">
        <v>2</v>
      </c>
      <c r="G645">
        <v>19447</v>
      </c>
      <c r="H645">
        <v>11053</v>
      </c>
      <c r="I645">
        <v>76</v>
      </c>
      <c r="J645">
        <v>0.48299999999999998</v>
      </c>
      <c r="K645" s="1">
        <f t="shared" si="20"/>
        <v>6.8759612774812271E-3</v>
      </c>
      <c r="L645" t="str">
        <f t="shared" si="21"/>
        <v>01:00</v>
      </c>
    </row>
    <row r="646" spans="1:12" x14ac:dyDescent="0.25">
      <c r="A646" s="6">
        <v>43438.041666666664</v>
      </c>
      <c r="B646">
        <v>15221664</v>
      </c>
      <c r="C646">
        <v>10235</v>
      </c>
      <c r="D646">
        <v>1</v>
      </c>
      <c r="E646">
        <v>1643084</v>
      </c>
      <c r="F646">
        <v>2</v>
      </c>
      <c r="G646">
        <v>0</v>
      </c>
      <c r="H646">
        <v>1</v>
      </c>
      <c r="I646">
        <v>0</v>
      </c>
      <c r="J646">
        <v>1E-4</v>
      </c>
      <c r="K646" s="1">
        <f t="shared" si="20"/>
        <v>0</v>
      </c>
      <c r="L646" t="str">
        <f t="shared" si="21"/>
        <v>01:00</v>
      </c>
    </row>
    <row r="647" spans="1:12" x14ac:dyDescent="0.25">
      <c r="A647" s="6">
        <v>43438.083333333336</v>
      </c>
      <c r="B647">
        <v>19383848</v>
      </c>
      <c r="C647">
        <v>10202</v>
      </c>
      <c r="D647">
        <v>5</v>
      </c>
      <c r="E647">
        <v>1269750</v>
      </c>
      <c r="F647">
        <v>2</v>
      </c>
      <c r="G647">
        <v>0</v>
      </c>
      <c r="H647">
        <v>0</v>
      </c>
      <c r="I647">
        <v>0</v>
      </c>
      <c r="J647">
        <v>1.2999999999999999E-2</v>
      </c>
      <c r="K647" s="1" t="e">
        <f t="shared" si="20"/>
        <v>#DIV/0!</v>
      </c>
      <c r="L647" t="str">
        <f t="shared" si="21"/>
        <v>02:00</v>
      </c>
    </row>
    <row r="648" spans="1:12" x14ac:dyDescent="0.25">
      <c r="A648" s="6">
        <v>43438.083333333336</v>
      </c>
      <c r="B648">
        <v>55107008</v>
      </c>
      <c r="C648">
        <v>10224</v>
      </c>
      <c r="D648">
        <v>4</v>
      </c>
      <c r="E648">
        <v>1269750</v>
      </c>
      <c r="F648">
        <v>2</v>
      </c>
      <c r="G648">
        <v>15407</v>
      </c>
      <c r="H648">
        <v>13917</v>
      </c>
      <c r="I648">
        <v>1043</v>
      </c>
      <c r="J648">
        <v>1.22</v>
      </c>
      <c r="K648" s="1">
        <f t="shared" si="20"/>
        <v>7.4944312711072783E-2</v>
      </c>
      <c r="L648" t="str">
        <f t="shared" si="21"/>
        <v>02:00</v>
      </c>
    </row>
    <row r="649" spans="1:12" x14ac:dyDescent="0.25">
      <c r="A649" s="6">
        <v>43438.083333333336</v>
      </c>
      <c r="B649">
        <v>55107008</v>
      </c>
      <c r="C649">
        <v>10227</v>
      </c>
      <c r="D649">
        <v>1</v>
      </c>
      <c r="E649">
        <v>1269750</v>
      </c>
      <c r="F649">
        <v>2</v>
      </c>
      <c r="G649">
        <v>1617</v>
      </c>
      <c r="H649">
        <v>1543</v>
      </c>
      <c r="I649">
        <v>94</v>
      </c>
      <c r="J649">
        <v>7.0000000000000007E-2</v>
      </c>
      <c r="K649" s="1">
        <f t="shared" si="20"/>
        <v>6.0920285158781597E-2</v>
      </c>
      <c r="L649" t="str">
        <f t="shared" si="21"/>
        <v>02:00</v>
      </c>
    </row>
    <row r="650" spans="1:12" x14ac:dyDescent="0.25">
      <c r="A650" s="6">
        <v>43438.083333333336</v>
      </c>
      <c r="B650">
        <v>55107008</v>
      </c>
      <c r="C650">
        <v>10232</v>
      </c>
      <c r="D650">
        <v>1</v>
      </c>
      <c r="E650">
        <v>1269750</v>
      </c>
      <c r="F650">
        <v>2</v>
      </c>
      <c r="G650">
        <v>1917</v>
      </c>
      <c r="H650">
        <v>1770</v>
      </c>
      <c r="I650">
        <v>77</v>
      </c>
      <c r="J650">
        <v>0.504</v>
      </c>
      <c r="K650" s="1">
        <f t="shared" si="20"/>
        <v>4.3502824858757061E-2</v>
      </c>
      <c r="L650" t="str">
        <f t="shared" si="21"/>
        <v>02:00</v>
      </c>
    </row>
    <row r="651" spans="1:12" x14ac:dyDescent="0.25">
      <c r="A651" s="6">
        <v>43438.083333333336</v>
      </c>
      <c r="B651">
        <v>43480563</v>
      </c>
      <c r="C651">
        <v>10232</v>
      </c>
      <c r="D651">
        <v>4</v>
      </c>
      <c r="E651">
        <v>1269750</v>
      </c>
      <c r="F651">
        <v>2</v>
      </c>
      <c r="G651">
        <v>2108</v>
      </c>
      <c r="H651">
        <v>1873</v>
      </c>
      <c r="I651">
        <v>20</v>
      </c>
      <c r="J651">
        <v>0.14000000000000001</v>
      </c>
      <c r="K651" s="1">
        <f t="shared" si="20"/>
        <v>1.0678056593699947E-2</v>
      </c>
      <c r="L651" t="str">
        <f t="shared" si="21"/>
        <v>02:00</v>
      </c>
    </row>
    <row r="652" spans="1:12" x14ac:dyDescent="0.25">
      <c r="A652" s="6">
        <v>43438.083333333336</v>
      </c>
      <c r="B652">
        <v>32359233</v>
      </c>
      <c r="C652">
        <v>10170</v>
      </c>
      <c r="D652">
        <v>4</v>
      </c>
      <c r="E652">
        <v>1269750</v>
      </c>
      <c r="F652">
        <v>2</v>
      </c>
      <c r="G652">
        <v>6660</v>
      </c>
      <c r="H652">
        <v>4881</v>
      </c>
      <c r="I652">
        <v>35</v>
      </c>
      <c r="J652">
        <v>2.02</v>
      </c>
      <c r="K652" s="1">
        <f t="shared" si="20"/>
        <v>7.170661749641467E-3</v>
      </c>
      <c r="L652" t="str">
        <f t="shared" si="21"/>
        <v>02:00</v>
      </c>
    </row>
    <row r="653" spans="1:12" x14ac:dyDescent="0.25">
      <c r="A653" s="6">
        <v>43438.083333333336</v>
      </c>
      <c r="B653">
        <v>32359233</v>
      </c>
      <c r="C653">
        <v>10232</v>
      </c>
      <c r="D653">
        <v>1</v>
      </c>
      <c r="E653">
        <v>1269750</v>
      </c>
      <c r="F653">
        <v>2</v>
      </c>
      <c r="G653">
        <v>28405</v>
      </c>
      <c r="H653">
        <v>16732</v>
      </c>
      <c r="I653">
        <v>119</v>
      </c>
      <c r="J653">
        <v>0.79800000000000004</v>
      </c>
      <c r="K653" s="1">
        <f t="shared" si="20"/>
        <v>7.1121204876882617E-3</v>
      </c>
      <c r="L653" t="str">
        <f t="shared" si="21"/>
        <v>02:00</v>
      </c>
    </row>
    <row r="654" spans="1:12" x14ac:dyDescent="0.25">
      <c r="A654" s="6">
        <v>43438.083333333336</v>
      </c>
      <c r="B654">
        <v>15221664</v>
      </c>
      <c r="C654">
        <v>10235</v>
      </c>
      <c r="D654">
        <v>1</v>
      </c>
      <c r="E654">
        <v>1643084</v>
      </c>
      <c r="F654">
        <v>2</v>
      </c>
      <c r="G654">
        <v>0</v>
      </c>
      <c r="H654">
        <v>1</v>
      </c>
      <c r="I654">
        <v>0</v>
      </c>
      <c r="J654">
        <v>1E-4</v>
      </c>
      <c r="K654" s="1">
        <f t="shared" si="20"/>
        <v>0</v>
      </c>
      <c r="L654" t="str">
        <f t="shared" si="21"/>
        <v>02:00</v>
      </c>
    </row>
    <row r="655" spans="1:12" x14ac:dyDescent="0.25">
      <c r="A655" s="6">
        <v>43438.125</v>
      </c>
      <c r="B655">
        <v>19383848</v>
      </c>
      <c r="C655">
        <v>10202</v>
      </c>
      <c r="D655">
        <v>5</v>
      </c>
      <c r="E655">
        <v>1269750</v>
      </c>
      <c r="F655">
        <v>2</v>
      </c>
      <c r="G655">
        <v>0</v>
      </c>
      <c r="H655">
        <v>0</v>
      </c>
      <c r="I655">
        <v>0</v>
      </c>
      <c r="J655">
        <v>1.2999999999999999E-2</v>
      </c>
      <c r="K655" s="1" t="e">
        <f t="shared" si="20"/>
        <v>#DIV/0!</v>
      </c>
      <c r="L655" t="str">
        <f t="shared" si="21"/>
        <v>03:00</v>
      </c>
    </row>
    <row r="656" spans="1:12" x14ac:dyDescent="0.25">
      <c r="A656" s="6">
        <v>43438.125</v>
      </c>
      <c r="B656">
        <v>43346372</v>
      </c>
      <c r="C656">
        <v>10224</v>
      </c>
      <c r="D656">
        <v>4</v>
      </c>
      <c r="E656">
        <v>1269750</v>
      </c>
      <c r="F656">
        <v>2</v>
      </c>
      <c r="G656">
        <v>4258</v>
      </c>
      <c r="H656">
        <v>3600</v>
      </c>
      <c r="I656">
        <v>466</v>
      </c>
      <c r="J656">
        <v>1.22</v>
      </c>
      <c r="K656" s="1">
        <f t="shared" si="20"/>
        <v>0.12944444444444445</v>
      </c>
      <c r="L656" t="str">
        <f t="shared" si="21"/>
        <v>03:00</v>
      </c>
    </row>
    <row r="657" spans="1:12" x14ac:dyDescent="0.25">
      <c r="A657" s="6">
        <v>43438.125</v>
      </c>
      <c r="B657">
        <v>55107008</v>
      </c>
      <c r="C657">
        <v>10234</v>
      </c>
      <c r="D657">
        <v>1</v>
      </c>
      <c r="E657">
        <v>1269750</v>
      </c>
      <c r="F657">
        <v>2</v>
      </c>
      <c r="G657">
        <v>4387</v>
      </c>
      <c r="H657">
        <v>3932</v>
      </c>
      <c r="I657">
        <v>336</v>
      </c>
      <c r="J657">
        <v>0.34</v>
      </c>
      <c r="K657" s="1">
        <f t="shared" si="20"/>
        <v>8.5452695829094608E-2</v>
      </c>
      <c r="L657" t="str">
        <f t="shared" si="21"/>
        <v>03:00</v>
      </c>
    </row>
    <row r="658" spans="1:12" x14ac:dyDescent="0.25">
      <c r="A658" s="6">
        <v>43438.125</v>
      </c>
      <c r="B658">
        <v>55107008</v>
      </c>
      <c r="C658">
        <v>10224</v>
      </c>
      <c r="D658">
        <v>4</v>
      </c>
      <c r="E658">
        <v>1269750</v>
      </c>
      <c r="F658">
        <v>2</v>
      </c>
      <c r="G658">
        <v>17269</v>
      </c>
      <c r="H658">
        <v>15699</v>
      </c>
      <c r="I658">
        <v>1108</v>
      </c>
      <c r="J658">
        <v>2.44</v>
      </c>
      <c r="K658" s="1">
        <f t="shared" si="20"/>
        <v>7.057774380533792E-2</v>
      </c>
      <c r="L658" t="str">
        <f t="shared" si="21"/>
        <v>03:00</v>
      </c>
    </row>
    <row r="659" spans="1:12" x14ac:dyDescent="0.25">
      <c r="A659" s="6">
        <v>43438.125</v>
      </c>
      <c r="B659">
        <v>55107008</v>
      </c>
      <c r="C659">
        <v>10232</v>
      </c>
      <c r="D659">
        <v>1</v>
      </c>
      <c r="E659">
        <v>1269750</v>
      </c>
      <c r="F659">
        <v>2</v>
      </c>
      <c r="G659">
        <v>2414</v>
      </c>
      <c r="H659">
        <v>2225</v>
      </c>
      <c r="I659">
        <v>113</v>
      </c>
      <c r="J659">
        <v>0.75600000000000001</v>
      </c>
      <c r="K659" s="1">
        <f t="shared" si="20"/>
        <v>5.0786516853932581E-2</v>
      </c>
      <c r="L659" t="str">
        <f t="shared" si="21"/>
        <v>03:00</v>
      </c>
    </row>
    <row r="660" spans="1:12" x14ac:dyDescent="0.25">
      <c r="A660" s="6">
        <v>43438.125</v>
      </c>
      <c r="B660">
        <v>55107008</v>
      </c>
      <c r="C660">
        <v>10227</v>
      </c>
      <c r="D660">
        <v>1</v>
      </c>
      <c r="E660">
        <v>1269750</v>
      </c>
      <c r="F660">
        <v>2</v>
      </c>
      <c r="G660">
        <v>2206</v>
      </c>
      <c r="H660">
        <v>2088</v>
      </c>
      <c r="I660">
        <v>91</v>
      </c>
      <c r="J660">
        <v>0.105</v>
      </c>
      <c r="K660" s="1">
        <f t="shared" si="20"/>
        <v>4.3582375478927203E-2</v>
      </c>
      <c r="L660" t="str">
        <f t="shared" si="21"/>
        <v>03:00</v>
      </c>
    </row>
    <row r="661" spans="1:12" x14ac:dyDescent="0.25">
      <c r="A661" s="6">
        <v>43438.125</v>
      </c>
      <c r="B661">
        <v>43480563</v>
      </c>
      <c r="C661">
        <v>10232</v>
      </c>
      <c r="D661">
        <v>4</v>
      </c>
      <c r="E661">
        <v>1269750</v>
      </c>
      <c r="F661">
        <v>2</v>
      </c>
      <c r="G661">
        <v>2212</v>
      </c>
      <c r="H661">
        <v>2006</v>
      </c>
      <c r="I661">
        <v>23</v>
      </c>
      <c r="J661">
        <v>0.154</v>
      </c>
      <c r="K661" s="1">
        <f t="shared" si="20"/>
        <v>1.1465603190428714E-2</v>
      </c>
      <c r="L661" t="str">
        <f t="shared" si="21"/>
        <v>03:00</v>
      </c>
    </row>
    <row r="662" spans="1:12" x14ac:dyDescent="0.25">
      <c r="A662" s="6">
        <v>43438.125</v>
      </c>
      <c r="B662">
        <v>32359233</v>
      </c>
      <c r="C662">
        <v>10172</v>
      </c>
      <c r="D662">
        <v>13</v>
      </c>
      <c r="E662">
        <v>1269750</v>
      </c>
      <c r="F662">
        <v>2</v>
      </c>
      <c r="G662">
        <v>16364</v>
      </c>
      <c r="H662">
        <v>13675</v>
      </c>
      <c r="I662">
        <v>131</v>
      </c>
      <c r="J662">
        <v>2.02</v>
      </c>
      <c r="K662" s="1">
        <f t="shared" si="20"/>
        <v>9.579524680073127E-3</v>
      </c>
      <c r="L662" t="str">
        <f t="shared" si="21"/>
        <v>03:00</v>
      </c>
    </row>
    <row r="663" spans="1:12" x14ac:dyDescent="0.25">
      <c r="A663" s="6">
        <v>43438.125</v>
      </c>
      <c r="B663">
        <v>32359233</v>
      </c>
      <c r="C663">
        <v>10234</v>
      </c>
      <c r="D663">
        <v>3</v>
      </c>
      <c r="E663">
        <v>1269750</v>
      </c>
      <c r="F663">
        <v>2</v>
      </c>
      <c r="G663">
        <v>45486</v>
      </c>
      <c r="H663">
        <v>39412</v>
      </c>
      <c r="I663">
        <v>304</v>
      </c>
      <c r="J663">
        <v>0.68</v>
      </c>
      <c r="K663" s="1">
        <f t="shared" si="20"/>
        <v>7.7133867857505332E-3</v>
      </c>
      <c r="L663" t="str">
        <f t="shared" si="21"/>
        <v>03:00</v>
      </c>
    </row>
    <row r="664" spans="1:12" x14ac:dyDescent="0.25">
      <c r="A664" s="6">
        <v>43438.125</v>
      </c>
      <c r="B664">
        <v>32359233</v>
      </c>
      <c r="C664">
        <v>10232</v>
      </c>
      <c r="D664">
        <v>1</v>
      </c>
      <c r="E664">
        <v>1269750</v>
      </c>
      <c r="F664">
        <v>2</v>
      </c>
      <c r="G664">
        <v>29241</v>
      </c>
      <c r="H664">
        <v>17546</v>
      </c>
      <c r="I664">
        <v>101</v>
      </c>
      <c r="J664">
        <v>0.63</v>
      </c>
      <c r="K664" s="1">
        <f t="shared" si="20"/>
        <v>5.7562977316767353E-3</v>
      </c>
      <c r="L664" t="str">
        <f t="shared" si="21"/>
        <v>03:00</v>
      </c>
    </row>
    <row r="665" spans="1:12" x14ac:dyDescent="0.25">
      <c r="A665" s="6">
        <v>43438.125</v>
      </c>
      <c r="B665">
        <v>42017814</v>
      </c>
      <c r="C665">
        <v>10234</v>
      </c>
      <c r="D665">
        <v>2</v>
      </c>
      <c r="E665">
        <v>1269750</v>
      </c>
      <c r="F665">
        <v>2</v>
      </c>
      <c r="G665">
        <v>938</v>
      </c>
      <c r="H665">
        <v>774</v>
      </c>
      <c r="I665">
        <v>1</v>
      </c>
      <c r="J665">
        <v>0.34</v>
      </c>
      <c r="K665" s="1">
        <f t="shared" si="20"/>
        <v>1.2919896640826874E-3</v>
      </c>
      <c r="L665" t="str">
        <f t="shared" si="21"/>
        <v>03:00</v>
      </c>
    </row>
    <row r="666" spans="1:12" x14ac:dyDescent="0.25">
      <c r="A666" s="6">
        <v>43438.125</v>
      </c>
      <c r="B666">
        <v>15221664</v>
      </c>
      <c r="C666">
        <v>10235</v>
      </c>
      <c r="D666">
        <v>1</v>
      </c>
      <c r="E666">
        <v>1643084</v>
      </c>
      <c r="F666">
        <v>2</v>
      </c>
      <c r="G666">
        <v>0</v>
      </c>
      <c r="H666">
        <v>2</v>
      </c>
      <c r="I666">
        <v>0</v>
      </c>
      <c r="J666">
        <v>2.0000000000000001E-4</v>
      </c>
      <c r="K666" s="1">
        <f t="shared" si="20"/>
        <v>0</v>
      </c>
      <c r="L666" t="str">
        <f t="shared" si="21"/>
        <v>03:00</v>
      </c>
    </row>
    <row r="667" spans="1:12" x14ac:dyDescent="0.25">
      <c r="A667" s="6">
        <v>43438.166666666664</v>
      </c>
      <c r="B667">
        <v>43346372</v>
      </c>
      <c r="C667">
        <v>10224</v>
      </c>
      <c r="D667">
        <v>4</v>
      </c>
      <c r="E667">
        <v>1269750</v>
      </c>
      <c r="F667">
        <v>2</v>
      </c>
      <c r="G667">
        <v>4639</v>
      </c>
      <c r="H667">
        <v>3964</v>
      </c>
      <c r="I667">
        <v>518</v>
      </c>
      <c r="J667">
        <v>0.61</v>
      </c>
      <c r="K667" s="1">
        <f t="shared" si="20"/>
        <v>0.1306760847628658</v>
      </c>
      <c r="L667" t="str">
        <f t="shared" si="21"/>
        <v>04:00</v>
      </c>
    </row>
    <row r="668" spans="1:12" x14ac:dyDescent="0.25">
      <c r="A668" s="6">
        <v>43438.166666666664</v>
      </c>
      <c r="B668">
        <v>55107008</v>
      </c>
      <c r="C668">
        <v>10224</v>
      </c>
      <c r="D668">
        <v>4</v>
      </c>
      <c r="E668">
        <v>1269750</v>
      </c>
      <c r="F668">
        <v>2</v>
      </c>
      <c r="G668">
        <v>19340</v>
      </c>
      <c r="H668">
        <v>17597</v>
      </c>
      <c r="I668">
        <v>1257</v>
      </c>
      <c r="J668">
        <v>2.44</v>
      </c>
      <c r="K668" s="1">
        <f t="shared" si="20"/>
        <v>7.1432630562027616E-2</v>
      </c>
      <c r="L668" t="str">
        <f t="shared" si="21"/>
        <v>04:00</v>
      </c>
    </row>
    <row r="669" spans="1:12" x14ac:dyDescent="0.25">
      <c r="A669" s="6">
        <v>43438.166666666664</v>
      </c>
      <c r="B669">
        <v>55107008</v>
      </c>
      <c r="C669">
        <v>10227</v>
      </c>
      <c r="D669">
        <v>1</v>
      </c>
      <c r="E669">
        <v>1269750</v>
      </c>
      <c r="F669">
        <v>2</v>
      </c>
      <c r="G669">
        <v>2909</v>
      </c>
      <c r="H669">
        <v>2774</v>
      </c>
      <c r="I669">
        <v>152</v>
      </c>
      <c r="J669">
        <v>6.3E-2</v>
      </c>
      <c r="K669" s="1">
        <f t="shared" si="20"/>
        <v>5.4794520547945202E-2</v>
      </c>
      <c r="L669" t="str">
        <f t="shared" si="21"/>
        <v>04:00</v>
      </c>
    </row>
    <row r="670" spans="1:12" x14ac:dyDescent="0.25">
      <c r="A670" s="6">
        <v>43438.166666666664</v>
      </c>
      <c r="B670">
        <v>55107008</v>
      </c>
      <c r="C670">
        <v>10232</v>
      </c>
      <c r="D670">
        <v>1</v>
      </c>
      <c r="E670">
        <v>1269750</v>
      </c>
      <c r="F670">
        <v>2</v>
      </c>
      <c r="G670">
        <v>2936</v>
      </c>
      <c r="H670">
        <v>2719</v>
      </c>
      <c r="I670">
        <v>138</v>
      </c>
      <c r="J670">
        <v>0.95199999999999996</v>
      </c>
      <c r="K670" s="1">
        <f t="shared" si="20"/>
        <v>5.0753953659433616E-2</v>
      </c>
      <c r="L670" t="str">
        <f t="shared" si="21"/>
        <v>04:00</v>
      </c>
    </row>
    <row r="671" spans="1:12" x14ac:dyDescent="0.25">
      <c r="A671" s="6">
        <v>43438.166666666664</v>
      </c>
      <c r="B671">
        <v>32359233</v>
      </c>
      <c r="C671">
        <v>10234</v>
      </c>
      <c r="D671">
        <v>3</v>
      </c>
      <c r="E671">
        <v>1269750</v>
      </c>
      <c r="F671">
        <v>2</v>
      </c>
      <c r="G671">
        <v>56781</v>
      </c>
      <c r="H671">
        <v>49418</v>
      </c>
      <c r="I671">
        <v>389</v>
      </c>
      <c r="J671">
        <v>1.02</v>
      </c>
      <c r="K671" s="1">
        <f t="shared" si="20"/>
        <v>7.8716257234206152E-3</v>
      </c>
      <c r="L671" t="str">
        <f t="shared" si="21"/>
        <v>04:00</v>
      </c>
    </row>
    <row r="672" spans="1:12" x14ac:dyDescent="0.25">
      <c r="A672" s="6">
        <v>43438.166666666664</v>
      </c>
      <c r="B672">
        <v>43480563</v>
      </c>
      <c r="C672">
        <v>10232</v>
      </c>
      <c r="D672">
        <v>4</v>
      </c>
      <c r="E672">
        <v>1269750</v>
      </c>
      <c r="F672">
        <v>2</v>
      </c>
      <c r="G672">
        <v>2496</v>
      </c>
      <c r="H672">
        <v>2268</v>
      </c>
      <c r="I672">
        <v>15</v>
      </c>
      <c r="J672">
        <v>9.8000000000000004E-2</v>
      </c>
      <c r="K672" s="1">
        <f t="shared" si="20"/>
        <v>6.6137566137566134E-3</v>
      </c>
      <c r="L672" t="str">
        <f t="shared" si="21"/>
        <v>04:00</v>
      </c>
    </row>
    <row r="673" spans="1:12" x14ac:dyDescent="0.25">
      <c r="A673" s="6">
        <v>43438.166666666664</v>
      </c>
      <c r="B673">
        <v>32359233</v>
      </c>
      <c r="C673">
        <v>10232</v>
      </c>
      <c r="D673">
        <v>1</v>
      </c>
      <c r="E673">
        <v>1269750</v>
      </c>
      <c r="F673">
        <v>2</v>
      </c>
      <c r="G673">
        <v>37656</v>
      </c>
      <c r="H673">
        <v>22564</v>
      </c>
      <c r="I673">
        <v>129</v>
      </c>
      <c r="J673">
        <v>0.84699999999999998</v>
      </c>
      <c r="K673" s="1">
        <f t="shared" si="20"/>
        <v>5.7170714412338236E-3</v>
      </c>
      <c r="L673" t="str">
        <f t="shared" si="21"/>
        <v>04:00</v>
      </c>
    </row>
    <row r="674" spans="1:12" x14ac:dyDescent="0.25">
      <c r="A674" s="6">
        <v>43438.208333333336</v>
      </c>
      <c r="B674">
        <v>43346372</v>
      </c>
      <c r="C674">
        <v>10224</v>
      </c>
      <c r="D674">
        <v>4</v>
      </c>
      <c r="E674">
        <v>1269750</v>
      </c>
      <c r="F674">
        <v>2</v>
      </c>
      <c r="G674">
        <v>4958</v>
      </c>
      <c r="H674">
        <v>4285</v>
      </c>
      <c r="I674">
        <v>545</v>
      </c>
      <c r="J674">
        <v>1.83</v>
      </c>
      <c r="K674" s="1">
        <f t="shared" si="20"/>
        <v>0.12718786464410736</v>
      </c>
      <c r="L674" t="str">
        <f t="shared" si="21"/>
        <v>05:00</v>
      </c>
    </row>
    <row r="675" spans="1:12" x14ac:dyDescent="0.25">
      <c r="A675" s="6">
        <v>43438.208333333336</v>
      </c>
      <c r="B675">
        <v>55107008</v>
      </c>
      <c r="C675">
        <v>10236</v>
      </c>
      <c r="D675">
        <v>1</v>
      </c>
      <c r="E675">
        <v>1269750</v>
      </c>
      <c r="F675">
        <v>2</v>
      </c>
      <c r="G675">
        <v>6166</v>
      </c>
      <c r="H675">
        <v>5805</v>
      </c>
      <c r="I675">
        <v>443</v>
      </c>
      <c r="J675">
        <v>0.36</v>
      </c>
      <c r="K675" s="1">
        <f t="shared" si="20"/>
        <v>7.6313522825150734E-2</v>
      </c>
      <c r="L675" t="str">
        <f t="shared" si="21"/>
        <v>05:00</v>
      </c>
    </row>
    <row r="676" spans="1:12" x14ac:dyDescent="0.25">
      <c r="A676" s="6">
        <v>43438.208333333336</v>
      </c>
      <c r="B676">
        <v>55107008</v>
      </c>
      <c r="C676">
        <v>10224</v>
      </c>
      <c r="D676">
        <v>4</v>
      </c>
      <c r="E676">
        <v>1269750</v>
      </c>
      <c r="F676">
        <v>2</v>
      </c>
      <c r="G676">
        <v>20998</v>
      </c>
      <c r="H676">
        <v>19224</v>
      </c>
      <c r="I676">
        <v>1406</v>
      </c>
      <c r="J676">
        <v>2.44</v>
      </c>
      <c r="K676" s="1">
        <f t="shared" si="20"/>
        <v>7.3137744486059086E-2</v>
      </c>
      <c r="L676" t="str">
        <f t="shared" si="21"/>
        <v>05:00</v>
      </c>
    </row>
    <row r="677" spans="1:12" x14ac:dyDescent="0.25">
      <c r="A677" s="6">
        <v>43438.208333333336</v>
      </c>
      <c r="B677">
        <v>55107008</v>
      </c>
      <c r="C677">
        <v>10232</v>
      </c>
      <c r="D677">
        <v>1</v>
      </c>
      <c r="E677">
        <v>1269750</v>
      </c>
      <c r="F677">
        <v>2</v>
      </c>
      <c r="G677">
        <v>3432</v>
      </c>
      <c r="H677">
        <v>3154</v>
      </c>
      <c r="I677">
        <v>200</v>
      </c>
      <c r="J677">
        <v>1.0780000000000001</v>
      </c>
      <c r="K677" s="1">
        <f t="shared" si="20"/>
        <v>6.3411540900443875E-2</v>
      </c>
      <c r="L677" t="str">
        <f t="shared" si="21"/>
        <v>05:00</v>
      </c>
    </row>
    <row r="678" spans="1:12" x14ac:dyDescent="0.25">
      <c r="A678" s="6">
        <v>43438.208333333336</v>
      </c>
      <c r="B678">
        <v>55107008</v>
      </c>
      <c r="C678">
        <v>10227</v>
      </c>
      <c r="D678">
        <v>1</v>
      </c>
      <c r="E678">
        <v>1269750</v>
      </c>
      <c r="F678">
        <v>2</v>
      </c>
      <c r="G678">
        <v>3789</v>
      </c>
      <c r="H678">
        <v>3634</v>
      </c>
      <c r="I678">
        <v>174</v>
      </c>
      <c r="J678">
        <v>7.0000000000000007E-2</v>
      </c>
      <c r="K678" s="1">
        <f t="shared" si="20"/>
        <v>4.788112272977435E-2</v>
      </c>
      <c r="L678" t="str">
        <f t="shared" si="21"/>
        <v>05:00</v>
      </c>
    </row>
    <row r="679" spans="1:12" x14ac:dyDescent="0.25">
      <c r="A679" s="6">
        <v>43438.208333333336</v>
      </c>
      <c r="B679">
        <v>32359233</v>
      </c>
      <c r="C679">
        <v>10172</v>
      </c>
      <c r="D679">
        <v>13</v>
      </c>
      <c r="E679">
        <v>1269750</v>
      </c>
      <c r="F679">
        <v>2</v>
      </c>
      <c r="G679">
        <v>20864</v>
      </c>
      <c r="H679">
        <v>17366</v>
      </c>
      <c r="I679">
        <v>163</v>
      </c>
      <c r="J679">
        <v>2.02</v>
      </c>
      <c r="K679" s="1">
        <f t="shared" si="20"/>
        <v>9.3861568582287221E-3</v>
      </c>
      <c r="L679" t="str">
        <f t="shared" si="21"/>
        <v>05:00</v>
      </c>
    </row>
    <row r="680" spans="1:12" x14ac:dyDescent="0.25">
      <c r="A680" s="6">
        <v>43438.208333333336</v>
      </c>
      <c r="B680">
        <v>43480563</v>
      </c>
      <c r="C680">
        <v>10232</v>
      </c>
      <c r="D680">
        <v>4</v>
      </c>
      <c r="E680">
        <v>1269750</v>
      </c>
      <c r="F680">
        <v>2</v>
      </c>
      <c r="G680">
        <v>2599</v>
      </c>
      <c r="H680">
        <v>2310</v>
      </c>
      <c r="I680">
        <v>20</v>
      </c>
      <c r="J680">
        <v>0.13300000000000001</v>
      </c>
      <c r="K680" s="1">
        <f t="shared" si="20"/>
        <v>8.658008658008658E-3</v>
      </c>
      <c r="L680" t="str">
        <f t="shared" si="21"/>
        <v>05:00</v>
      </c>
    </row>
    <row r="681" spans="1:12" x14ac:dyDescent="0.25">
      <c r="A681" s="6">
        <v>43438.208333333336</v>
      </c>
      <c r="B681">
        <v>32359233</v>
      </c>
      <c r="C681">
        <v>10234</v>
      </c>
      <c r="D681">
        <v>3</v>
      </c>
      <c r="E681">
        <v>1269750</v>
      </c>
      <c r="F681">
        <v>2</v>
      </c>
      <c r="G681">
        <v>54036</v>
      </c>
      <c r="H681">
        <v>46787</v>
      </c>
      <c r="I681">
        <v>380</v>
      </c>
      <c r="J681">
        <v>0.34</v>
      </c>
      <c r="K681" s="1">
        <f t="shared" si="20"/>
        <v>8.1219142069378254E-3</v>
      </c>
      <c r="L681" t="str">
        <f t="shared" si="21"/>
        <v>05:00</v>
      </c>
    </row>
    <row r="682" spans="1:12" x14ac:dyDescent="0.25">
      <c r="A682" s="6">
        <v>43438.208333333336</v>
      </c>
      <c r="B682">
        <v>32359233</v>
      </c>
      <c r="C682">
        <v>10176</v>
      </c>
      <c r="D682">
        <v>16</v>
      </c>
      <c r="E682">
        <v>1269750</v>
      </c>
      <c r="F682">
        <v>2</v>
      </c>
      <c r="G682">
        <v>7778</v>
      </c>
      <c r="H682">
        <v>6403</v>
      </c>
      <c r="I682">
        <v>40</v>
      </c>
      <c r="J682">
        <v>4.7300000000000004</v>
      </c>
      <c r="K682" s="1">
        <f t="shared" si="20"/>
        <v>6.247071685147587E-3</v>
      </c>
      <c r="L682" t="str">
        <f t="shared" si="21"/>
        <v>05:00</v>
      </c>
    </row>
    <row r="683" spans="1:12" x14ac:dyDescent="0.25">
      <c r="A683" s="6">
        <v>43438.208333333336</v>
      </c>
      <c r="B683">
        <v>32359233</v>
      </c>
      <c r="C683">
        <v>10232</v>
      </c>
      <c r="D683">
        <v>1</v>
      </c>
      <c r="E683">
        <v>1269750</v>
      </c>
      <c r="F683">
        <v>2</v>
      </c>
      <c r="G683">
        <v>38503</v>
      </c>
      <c r="H683">
        <v>21995</v>
      </c>
      <c r="I683">
        <v>135</v>
      </c>
      <c r="J683">
        <v>0.86099999999999999</v>
      </c>
      <c r="K683" s="1">
        <f t="shared" si="20"/>
        <v>6.1377585814957943E-3</v>
      </c>
      <c r="L683" t="str">
        <f t="shared" si="21"/>
        <v>05:00</v>
      </c>
    </row>
    <row r="684" spans="1:12" x14ac:dyDescent="0.25">
      <c r="A684" s="6">
        <v>43438.25</v>
      </c>
      <c r="B684">
        <v>55107008</v>
      </c>
      <c r="C684">
        <v>10231</v>
      </c>
      <c r="D684">
        <v>1</v>
      </c>
      <c r="E684">
        <v>1269750</v>
      </c>
      <c r="F684">
        <v>2</v>
      </c>
      <c r="G684">
        <v>0</v>
      </c>
      <c r="H684">
        <v>0</v>
      </c>
      <c r="I684">
        <v>0</v>
      </c>
      <c r="J684">
        <v>7.0000000000000001E-3</v>
      </c>
      <c r="K684" s="1" t="e">
        <f t="shared" si="20"/>
        <v>#DIV/0!</v>
      </c>
      <c r="L684" t="str">
        <f t="shared" si="21"/>
        <v>06:00</v>
      </c>
    </row>
    <row r="685" spans="1:12" x14ac:dyDescent="0.25">
      <c r="A685" s="6">
        <v>43438.25</v>
      </c>
      <c r="B685">
        <v>43346372</v>
      </c>
      <c r="C685">
        <v>10224</v>
      </c>
      <c r="D685">
        <v>4</v>
      </c>
      <c r="E685">
        <v>1269750</v>
      </c>
      <c r="F685">
        <v>2</v>
      </c>
      <c r="G685">
        <v>5426</v>
      </c>
      <c r="H685">
        <v>4705</v>
      </c>
      <c r="I685">
        <v>580</v>
      </c>
      <c r="J685">
        <v>2.44</v>
      </c>
      <c r="K685" s="1">
        <f t="shared" si="20"/>
        <v>0.12327311370882041</v>
      </c>
      <c r="L685" t="str">
        <f t="shared" si="21"/>
        <v>06:00</v>
      </c>
    </row>
    <row r="686" spans="1:12" x14ac:dyDescent="0.25">
      <c r="A686" s="6">
        <v>43438.25</v>
      </c>
      <c r="B686">
        <v>55107008</v>
      </c>
      <c r="C686">
        <v>10234</v>
      </c>
      <c r="D686">
        <v>1</v>
      </c>
      <c r="E686">
        <v>1269750</v>
      </c>
      <c r="F686">
        <v>2</v>
      </c>
      <c r="G686">
        <v>6588</v>
      </c>
      <c r="H686">
        <v>5982</v>
      </c>
      <c r="I686">
        <v>543</v>
      </c>
      <c r="J686">
        <v>1.02</v>
      </c>
      <c r="K686" s="1">
        <f t="shared" si="20"/>
        <v>9.0772316950852555E-2</v>
      </c>
      <c r="L686" t="str">
        <f t="shared" si="21"/>
        <v>06:00</v>
      </c>
    </row>
    <row r="687" spans="1:12" x14ac:dyDescent="0.25">
      <c r="A687" s="6">
        <v>43438.25</v>
      </c>
      <c r="B687">
        <v>55107008</v>
      </c>
      <c r="C687">
        <v>10224</v>
      </c>
      <c r="D687">
        <v>4</v>
      </c>
      <c r="E687">
        <v>1269750</v>
      </c>
      <c r="F687">
        <v>2</v>
      </c>
      <c r="G687">
        <v>22940</v>
      </c>
      <c r="H687">
        <v>21056</v>
      </c>
      <c r="I687">
        <v>1578</v>
      </c>
      <c r="J687">
        <v>3.66</v>
      </c>
      <c r="K687" s="1">
        <f t="shared" si="20"/>
        <v>7.4943009118541029E-2</v>
      </c>
      <c r="L687" t="str">
        <f t="shared" si="21"/>
        <v>06:00</v>
      </c>
    </row>
    <row r="688" spans="1:12" x14ac:dyDescent="0.25">
      <c r="A688" s="6">
        <v>43438.25</v>
      </c>
      <c r="B688">
        <v>55107008</v>
      </c>
      <c r="C688">
        <v>10232</v>
      </c>
      <c r="D688">
        <v>1</v>
      </c>
      <c r="E688">
        <v>1269750</v>
      </c>
      <c r="F688">
        <v>2</v>
      </c>
      <c r="G688">
        <v>4176</v>
      </c>
      <c r="H688">
        <v>3854</v>
      </c>
      <c r="I688">
        <v>229</v>
      </c>
      <c r="J688">
        <v>1.5049999999999999</v>
      </c>
      <c r="K688" s="1">
        <f t="shared" si="20"/>
        <v>5.9418785677218477E-2</v>
      </c>
      <c r="L688" t="str">
        <f t="shared" si="21"/>
        <v>06:00</v>
      </c>
    </row>
    <row r="689" spans="1:12" x14ac:dyDescent="0.25">
      <c r="A689" s="6">
        <v>43438.25</v>
      </c>
      <c r="B689">
        <v>55107008</v>
      </c>
      <c r="C689">
        <v>10227</v>
      </c>
      <c r="D689">
        <v>1</v>
      </c>
      <c r="E689">
        <v>1269750</v>
      </c>
      <c r="F689">
        <v>2</v>
      </c>
      <c r="G689">
        <v>4855</v>
      </c>
      <c r="H689">
        <v>4653</v>
      </c>
      <c r="I689">
        <v>243</v>
      </c>
      <c r="J689">
        <v>0.126</v>
      </c>
      <c r="K689" s="1">
        <f t="shared" si="20"/>
        <v>5.2224371373307543E-2</v>
      </c>
      <c r="L689" t="str">
        <f t="shared" si="21"/>
        <v>06:00</v>
      </c>
    </row>
    <row r="690" spans="1:12" x14ac:dyDescent="0.25">
      <c r="A690" s="6">
        <v>43438.25</v>
      </c>
      <c r="B690">
        <v>32359233</v>
      </c>
      <c r="C690">
        <v>10171</v>
      </c>
      <c r="D690">
        <v>13</v>
      </c>
      <c r="E690">
        <v>1269750</v>
      </c>
      <c r="F690">
        <v>2</v>
      </c>
      <c r="G690">
        <v>10667</v>
      </c>
      <c r="H690">
        <v>8143</v>
      </c>
      <c r="I690">
        <v>83</v>
      </c>
      <c r="J690">
        <v>2.04</v>
      </c>
      <c r="K690" s="1">
        <f t="shared" si="20"/>
        <v>1.0192803635023947E-2</v>
      </c>
      <c r="L690" t="str">
        <f t="shared" si="21"/>
        <v>06:00</v>
      </c>
    </row>
    <row r="691" spans="1:12" x14ac:dyDescent="0.25">
      <c r="A691" s="6">
        <v>43438.25</v>
      </c>
      <c r="B691">
        <v>32359233</v>
      </c>
      <c r="C691">
        <v>10234</v>
      </c>
      <c r="D691">
        <v>3</v>
      </c>
      <c r="E691">
        <v>1269750</v>
      </c>
      <c r="F691">
        <v>2</v>
      </c>
      <c r="G691">
        <v>57484</v>
      </c>
      <c r="H691">
        <v>50194</v>
      </c>
      <c r="I691">
        <v>411</v>
      </c>
      <c r="J691">
        <v>0.68</v>
      </c>
      <c r="K691" s="1">
        <f t="shared" si="20"/>
        <v>8.1882296688847271E-3</v>
      </c>
      <c r="L691" t="str">
        <f t="shared" si="21"/>
        <v>06:00</v>
      </c>
    </row>
    <row r="692" spans="1:12" x14ac:dyDescent="0.25">
      <c r="A692" s="6">
        <v>43438.25</v>
      </c>
      <c r="B692">
        <v>43480563</v>
      </c>
      <c r="C692">
        <v>10232</v>
      </c>
      <c r="D692">
        <v>4</v>
      </c>
      <c r="E692">
        <v>1269750</v>
      </c>
      <c r="F692">
        <v>2</v>
      </c>
      <c r="G692">
        <v>2962</v>
      </c>
      <c r="H692">
        <v>2586</v>
      </c>
      <c r="I692">
        <v>21</v>
      </c>
      <c r="J692">
        <v>0.14000000000000001</v>
      </c>
      <c r="K692" s="1">
        <f t="shared" si="20"/>
        <v>8.1206496519721574E-3</v>
      </c>
      <c r="L692" t="str">
        <f t="shared" si="21"/>
        <v>06:00</v>
      </c>
    </row>
    <row r="693" spans="1:12" x14ac:dyDescent="0.25">
      <c r="A693" s="6">
        <v>43438.25</v>
      </c>
      <c r="B693">
        <v>32359233</v>
      </c>
      <c r="C693">
        <v>10188</v>
      </c>
      <c r="D693">
        <v>11</v>
      </c>
      <c r="E693">
        <v>1269750</v>
      </c>
      <c r="F693">
        <v>2</v>
      </c>
      <c r="G693">
        <v>3383</v>
      </c>
      <c r="H693">
        <v>2715</v>
      </c>
      <c r="I693">
        <v>22</v>
      </c>
      <c r="J693">
        <v>2.02</v>
      </c>
      <c r="K693" s="1">
        <f t="shared" si="20"/>
        <v>8.1031307550644572E-3</v>
      </c>
      <c r="L693" t="str">
        <f t="shared" si="21"/>
        <v>06:00</v>
      </c>
    </row>
    <row r="694" spans="1:12" x14ac:dyDescent="0.25">
      <c r="A694" s="6">
        <v>43438.25</v>
      </c>
      <c r="B694">
        <v>32359233</v>
      </c>
      <c r="C694">
        <v>10232</v>
      </c>
      <c r="D694">
        <v>1</v>
      </c>
      <c r="E694">
        <v>1269750</v>
      </c>
      <c r="F694">
        <v>2</v>
      </c>
      <c r="G694">
        <v>42140</v>
      </c>
      <c r="H694">
        <v>23852</v>
      </c>
      <c r="I694">
        <v>168</v>
      </c>
      <c r="J694">
        <v>1.0640000000000001</v>
      </c>
      <c r="K694" s="1">
        <f t="shared" si="20"/>
        <v>7.0434345128291128E-3</v>
      </c>
      <c r="L694" t="str">
        <f t="shared" si="21"/>
        <v>06:00</v>
      </c>
    </row>
    <row r="695" spans="1:12" x14ac:dyDescent="0.25">
      <c r="A695" s="6">
        <v>43438.291666666664</v>
      </c>
      <c r="B695">
        <v>43346372</v>
      </c>
      <c r="C695">
        <v>10224</v>
      </c>
      <c r="D695">
        <v>4</v>
      </c>
      <c r="E695">
        <v>1269750</v>
      </c>
      <c r="F695">
        <v>2</v>
      </c>
      <c r="G695">
        <v>6098</v>
      </c>
      <c r="H695">
        <v>5274</v>
      </c>
      <c r="I695">
        <v>669</v>
      </c>
      <c r="J695">
        <v>1.22</v>
      </c>
      <c r="K695" s="1">
        <f t="shared" si="20"/>
        <v>0.12684869169510807</v>
      </c>
      <c r="L695" t="str">
        <f t="shared" si="21"/>
        <v>07:00</v>
      </c>
    </row>
    <row r="696" spans="1:12" x14ac:dyDescent="0.25">
      <c r="A696" s="6">
        <v>43438.291666666664</v>
      </c>
      <c r="B696">
        <v>55107008</v>
      </c>
      <c r="C696">
        <v>10224</v>
      </c>
      <c r="D696">
        <v>4</v>
      </c>
      <c r="E696">
        <v>1269750</v>
      </c>
      <c r="F696">
        <v>2</v>
      </c>
      <c r="G696">
        <v>25075</v>
      </c>
      <c r="H696">
        <v>23004</v>
      </c>
      <c r="I696">
        <v>1761</v>
      </c>
      <c r="J696">
        <v>4.88</v>
      </c>
      <c r="K696" s="1">
        <f t="shared" si="20"/>
        <v>7.6551904016692748E-2</v>
      </c>
      <c r="L696" t="str">
        <f t="shared" si="21"/>
        <v>07:00</v>
      </c>
    </row>
    <row r="697" spans="1:12" x14ac:dyDescent="0.25">
      <c r="A697" s="6">
        <v>43438.291666666664</v>
      </c>
      <c r="B697">
        <v>55107008</v>
      </c>
      <c r="C697">
        <v>10227</v>
      </c>
      <c r="D697">
        <v>1</v>
      </c>
      <c r="E697">
        <v>1269750</v>
      </c>
      <c r="F697">
        <v>2</v>
      </c>
      <c r="G697">
        <v>5683</v>
      </c>
      <c r="H697">
        <v>5430</v>
      </c>
      <c r="I697">
        <v>290</v>
      </c>
      <c r="J697">
        <v>9.0999999999999998E-2</v>
      </c>
      <c r="K697" s="1">
        <f t="shared" si="20"/>
        <v>5.3406998158379376E-2</v>
      </c>
      <c r="L697" t="str">
        <f t="shared" si="21"/>
        <v>07:00</v>
      </c>
    </row>
    <row r="698" spans="1:12" x14ac:dyDescent="0.25">
      <c r="A698" s="6">
        <v>43438.291666666664</v>
      </c>
      <c r="B698">
        <v>55107008</v>
      </c>
      <c r="C698">
        <v>10232</v>
      </c>
      <c r="D698">
        <v>1</v>
      </c>
      <c r="E698">
        <v>1269750</v>
      </c>
      <c r="F698">
        <v>2</v>
      </c>
      <c r="G698">
        <v>4625</v>
      </c>
      <c r="H698">
        <v>4295</v>
      </c>
      <c r="I698">
        <v>192</v>
      </c>
      <c r="J698">
        <v>1.302</v>
      </c>
      <c r="K698" s="1">
        <f t="shared" si="20"/>
        <v>4.4703143189755531E-2</v>
      </c>
      <c r="L698" t="str">
        <f t="shared" si="21"/>
        <v>07:00</v>
      </c>
    </row>
    <row r="699" spans="1:12" x14ac:dyDescent="0.25">
      <c r="A699" s="6">
        <v>43438.291666666664</v>
      </c>
      <c r="B699">
        <v>80715286</v>
      </c>
      <c r="C699">
        <v>10172</v>
      </c>
      <c r="D699">
        <v>4</v>
      </c>
      <c r="E699">
        <v>1269750</v>
      </c>
      <c r="F699">
        <v>2</v>
      </c>
      <c r="G699">
        <v>2892</v>
      </c>
      <c r="H699">
        <v>2177</v>
      </c>
      <c r="I699">
        <v>35</v>
      </c>
      <c r="J699">
        <v>2.02</v>
      </c>
      <c r="K699" s="1">
        <f t="shared" si="20"/>
        <v>1.607717041800643E-2</v>
      </c>
      <c r="L699" t="str">
        <f t="shared" si="21"/>
        <v>07:00</v>
      </c>
    </row>
    <row r="700" spans="1:12" x14ac:dyDescent="0.25">
      <c r="A700" s="6">
        <v>43438.291666666664</v>
      </c>
      <c r="B700">
        <v>43480563</v>
      </c>
      <c r="C700">
        <v>10232</v>
      </c>
      <c r="D700">
        <v>4</v>
      </c>
      <c r="E700">
        <v>1269750</v>
      </c>
      <c r="F700">
        <v>2</v>
      </c>
      <c r="G700">
        <v>3110</v>
      </c>
      <c r="H700">
        <v>2779</v>
      </c>
      <c r="I700">
        <v>26</v>
      </c>
      <c r="J700">
        <v>0.16800000000000001</v>
      </c>
      <c r="K700" s="1">
        <f t="shared" si="20"/>
        <v>9.3558834112990284E-3</v>
      </c>
      <c r="L700" t="str">
        <f t="shared" si="21"/>
        <v>07:00</v>
      </c>
    </row>
    <row r="701" spans="1:12" x14ac:dyDescent="0.25">
      <c r="A701" s="6">
        <v>43438.291666666664</v>
      </c>
      <c r="B701">
        <v>32359233</v>
      </c>
      <c r="C701">
        <v>10234</v>
      </c>
      <c r="D701">
        <v>3</v>
      </c>
      <c r="E701">
        <v>1269750</v>
      </c>
      <c r="F701">
        <v>2</v>
      </c>
      <c r="G701">
        <v>57008</v>
      </c>
      <c r="H701">
        <v>50119</v>
      </c>
      <c r="I701">
        <v>436</v>
      </c>
      <c r="J701">
        <v>1.7</v>
      </c>
      <c r="K701" s="1">
        <f t="shared" si="20"/>
        <v>8.6992956762904292E-3</v>
      </c>
      <c r="L701" t="str">
        <f t="shared" si="21"/>
        <v>07:00</v>
      </c>
    </row>
    <row r="702" spans="1:12" x14ac:dyDescent="0.25">
      <c r="A702" s="6">
        <v>43438.291666666664</v>
      </c>
      <c r="B702">
        <v>32359233</v>
      </c>
      <c r="C702">
        <v>10172</v>
      </c>
      <c r="D702">
        <v>13</v>
      </c>
      <c r="E702">
        <v>1269750</v>
      </c>
      <c r="F702">
        <v>2</v>
      </c>
      <c r="G702">
        <v>23274</v>
      </c>
      <c r="H702">
        <v>19283</v>
      </c>
      <c r="I702">
        <v>158</v>
      </c>
      <c r="J702">
        <v>2.02</v>
      </c>
      <c r="K702" s="1">
        <f t="shared" si="20"/>
        <v>8.1937457864440181E-3</v>
      </c>
      <c r="L702" t="str">
        <f t="shared" si="21"/>
        <v>07:00</v>
      </c>
    </row>
    <row r="703" spans="1:12" x14ac:dyDescent="0.25">
      <c r="A703" s="6">
        <v>43438.291666666664</v>
      </c>
      <c r="B703">
        <v>32359233</v>
      </c>
      <c r="C703">
        <v>10232</v>
      </c>
      <c r="D703">
        <v>1</v>
      </c>
      <c r="E703">
        <v>1269750</v>
      </c>
      <c r="F703">
        <v>2</v>
      </c>
      <c r="G703">
        <v>43020</v>
      </c>
      <c r="H703">
        <v>24563</v>
      </c>
      <c r="I703">
        <v>152</v>
      </c>
      <c r="J703">
        <v>0.95899999999999996</v>
      </c>
      <c r="K703" s="1">
        <f t="shared" si="20"/>
        <v>6.1881691975735863E-3</v>
      </c>
      <c r="L703" t="str">
        <f t="shared" si="21"/>
        <v>07:00</v>
      </c>
    </row>
    <row r="704" spans="1:12" x14ac:dyDescent="0.25">
      <c r="A704" s="6">
        <v>43438.333333333336</v>
      </c>
      <c r="B704">
        <v>43346372</v>
      </c>
      <c r="C704">
        <v>10224</v>
      </c>
      <c r="D704">
        <v>4</v>
      </c>
      <c r="E704">
        <v>1269750</v>
      </c>
      <c r="F704">
        <v>2</v>
      </c>
      <c r="G704">
        <v>6835</v>
      </c>
      <c r="H704">
        <v>5806</v>
      </c>
      <c r="I704">
        <v>740</v>
      </c>
      <c r="J704">
        <v>0.61</v>
      </c>
      <c r="K704" s="1">
        <f t="shared" si="20"/>
        <v>0.12745435756114365</v>
      </c>
      <c r="L704" t="str">
        <f t="shared" si="21"/>
        <v>08:00</v>
      </c>
    </row>
    <row r="705" spans="1:12" x14ac:dyDescent="0.25">
      <c r="A705" s="6">
        <v>43438.333333333336</v>
      </c>
      <c r="B705">
        <v>55107008</v>
      </c>
      <c r="C705">
        <v>10224</v>
      </c>
      <c r="D705">
        <v>4</v>
      </c>
      <c r="E705">
        <v>1269750</v>
      </c>
      <c r="F705">
        <v>2</v>
      </c>
      <c r="G705">
        <v>26939</v>
      </c>
      <c r="H705">
        <v>24749</v>
      </c>
      <c r="I705">
        <v>1977</v>
      </c>
      <c r="J705">
        <v>0.61</v>
      </c>
      <c r="K705" s="1">
        <f t="shared" si="20"/>
        <v>7.9882015434967063E-2</v>
      </c>
      <c r="L705" t="str">
        <f t="shared" si="21"/>
        <v>08:00</v>
      </c>
    </row>
    <row r="706" spans="1:12" x14ac:dyDescent="0.25">
      <c r="A706" s="6">
        <v>43438.333333333336</v>
      </c>
      <c r="B706">
        <v>55107008</v>
      </c>
      <c r="C706">
        <v>10232</v>
      </c>
      <c r="D706">
        <v>1</v>
      </c>
      <c r="E706">
        <v>1269750</v>
      </c>
      <c r="F706">
        <v>2</v>
      </c>
      <c r="G706">
        <v>5033</v>
      </c>
      <c r="H706">
        <v>4665</v>
      </c>
      <c r="I706">
        <v>247</v>
      </c>
      <c r="J706">
        <v>1.6240000000000001</v>
      </c>
      <c r="K706" s="1">
        <f t="shared" ref="K706:K769" si="22">I706/H706</f>
        <v>5.2947481243301182E-2</v>
      </c>
      <c r="L706" t="str">
        <f t="shared" si="21"/>
        <v>08:00</v>
      </c>
    </row>
    <row r="707" spans="1:12" x14ac:dyDescent="0.25">
      <c r="A707" s="6">
        <v>43438.333333333336</v>
      </c>
      <c r="B707">
        <v>55107008</v>
      </c>
      <c r="C707">
        <v>10227</v>
      </c>
      <c r="D707">
        <v>1</v>
      </c>
      <c r="E707">
        <v>1269750</v>
      </c>
      <c r="F707">
        <v>2</v>
      </c>
      <c r="G707">
        <v>6476</v>
      </c>
      <c r="H707">
        <v>6175</v>
      </c>
      <c r="I707">
        <v>316</v>
      </c>
      <c r="J707">
        <v>0.182</v>
      </c>
      <c r="K707" s="1">
        <f t="shared" si="22"/>
        <v>5.1174089068825909E-2</v>
      </c>
      <c r="L707" t="str">
        <f t="shared" ref="L707:L770" si="23">TEXT(A707,"hh:mm")</f>
        <v>08:00</v>
      </c>
    </row>
    <row r="708" spans="1:12" x14ac:dyDescent="0.25">
      <c r="A708" s="6">
        <v>43438.333333333336</v>
      </c>
      <c r="B708">
        <v>43480563</v>
      </c>
      <c r="C708">
        <v>10232</v>
      </c>
      <c r="D708">
        <v>4</v>
      </c>
      <c r="E708">
        <v>1269750</v>
      </c>
      <c r="F708">
        <v>2</v>
      </c>
      <c r="G708">
        <v>3152</v>
      </c>
      <c r="H708">
        <v>2794</v>
      </c>
      <c r="I708">
        <v>25</v>
      </c>
      <c r="J708">
        <v>0.161</v>
      </c>
      <c r="K708" s="1">
        <f t="shared" si="22"/>
        <v>8.94774516821761E-3</v>
      </c>
      <c r="L708" t="str">
        <f t="shared" si="23"/>
        <v>08:00</v>
      </c>
    </row>
    <row r="709" spans="1:12" x14ac:dyDescent="0.25">
      <c r="A709" s="6">
        <v>43438.333333333336</v>
      </c>
      <c r="B709">
        <v>32359233</v>
      </c>
      <c r="C709">
        <v>10234</v>
      </c>
      <c r="D709">
        <v>3</v>
      </c>
      <c r="E709">
        <v>1269750</v>
      </c>
      <c r="F709">
        <v>2</v>
      </c>
      <c r="G709">
        <v>59512</v>
      </c>
      <c r="H709">
        <v>52125</v>
      </c>
      <c r="I709">
        <v>453</v>
      </c>
      <c r="J709">
        <v>0.68</v>
      </c>
      <c r="K709" s="1">
        <f t="shared" si="22"/>
        <v>8.6906474820143877E-3</v>
      </c>
      <c r="L709" t="str">
        <f t="shared" si="23"/>
        <v>08:00</v>
      </c>
    </row>
    <row r="710" spans="1:12" x14ac:dyDescent="0.25">
      <c r="A710" s="6">
        <v>43438.333333333336</v>
      </c>
      <c r="B710">
        <v>32359233</v>
      </c>
      <c r="C710">
        <v>10232</v>
      </c>
      <c r="D710">
        <v>1</v>
      </c>
      <c r="E710">
        <v>1269750</v>
      </c>
      <c r="F710">
        <v>2</v>
      </c>
      <c r="G710">
        <v>46547</v>
      </c>
      <c r="H710">
        <v>26214</v>
      </c>
      <c r="I710">
        <v>168</v>
      </c>
      <c r="J710">
        <v>1.0920000000000001</v>
      </c>
      <c r="K710" s="1">
        <f t="shared" si="22"/>
        <v>6.4087891966124969E-3</v>
      </c>
      <c r="L710" t="str">
        <f t="shared" si="23"/>
        <v>08:00</v>
      </c>
    </row>
    <row r="711" spans="1:12" x14ac:dyDescent="0.25">
      <c r="A711" s="6">
        <v>43438.375</v>
      </c>
      <c r="B711">
        <v>43346372</v>
      </c>
      <c r="C711">
        <v>10224</v>
      </c>
      <c r="D711">
        <v>4</v>
      </c>
      <c r="E711">
        <v>1269750</v>
      </c>
      <c r="F711">
        <v>2</v>
      </c>
      <c r="G711">
        <v>7539</v>
      </c>
      <c r="H711">
        <v>6415</v>
      </c>
      <c r="I711">
        <v>875</v>
      </c>
      <c r="J711">
        <v>1.22</v>
      </c>
      <c r="K711" s="1">
        <f t="shared" si="22"/>
        <v>0.13639906469212781</v>
      </c>
      <c r="L711" t="str">
        <f t="shared" si="23"/>
        <v>09:00</v>
      </c>
    </row>
    <row r="712" spans="1:12" x14ac:dyDescent="0.25">
      <c r="A712" s="6">
        <v>43438.375</v>
      </c>
      <c r="B712">
        <v>55107008</v>
      </c>
      <c r="C712">
        <v>10234</v>
      </c>
      <c r="D712">
        <v>1</v>
      </c>
      <c r="E712">
        <v>1269750</v>
      </c>
      <c r="F712">
        <v>2</v>
      </c>
      <c r="G712">
        <v>8677</v>
      </c>
      <c r="H712">
        <v>7817</v>
      </c>
      <c r="I712">
        <v>676</v>
      </c>
      <c r="J712">
        <v>0.34</v>
      </c>
      <c r="K712" s="1">
        <f t="shared" si="22"/>
        <v>8.6478188563387487E-2</v>
      </c>
      <c r="L712" t="str">
        <f t="shared" si="23"/>
        <v>09:00</v>
      </c>
    </row>
    <row r="713" spans="1:12" x14ac:dyDescent="0.25">
      <c r="A713" s="6">
        <v>43438.375</v>
      </c>
      <c r="B713">
        <v>55107008</v>
      </c>
      <c r="C713">
        <v>10236</v>
      </c>
      <c r="D713">
        <v>1</v>
      </c>
      <c r="E713">
        <v>1269750</v>
      </c>
      <c r="F713">
        <v>2</v>
      </c>
      <c r="G713">
        <v>9285</v>
      </c>
      <c r="H713">
        <v>8576</v>
      </c>
      <c r="I713">
        <v>719</v>
      </c>
      <c r="J713">
        <v>0.72</v>
      </c>
      <c r="K713" s="1">
        <f t="shared" si="22"/>
        <v>8.3838619402985079E-2</v>
      </c>
      <c r="L713" t="str">
        <f t="shared" si="23"/>
        <v>09:00</v>
      </c>
    </row>
    <row r="714" spans="1:12" x14ac:dyDescent="0.25">
      <c r="A714" s="6">
        <v>43438.375</v>
      </c>
      <c r="B714">
        <v>55107008</v>
      </c>
      <c r="C714">
        <v>10224</v>
      </c>
      <c r="D714">
        <v>4</v>
      </c>
      <c r="E714">
        <v>1269750</v>
      </c>
      <c r="F714">
        <v>2</v>
      </c>
      <c r="G714">
        <v>28227</v>
      </c>
      <c r="H714">
        <v>25933</v>
      </c>
      <c r="I714">
        <v>1957</v>
      </c>
      <c r="J714">
        <v>1.83</v>
      </c>
      <c r="K714" s="1">
        <f t="shared" si="22"/>
        <v>7.546369490610419E-2</v>
      </c>
      <c r="L714" t="str">
        <f t="shared" si="23"/>
        <v>09:00</v>
      </c>
    </row>
    <row r="715" spans="1:12" x14ac:dyDescent="0.25">
      <c r="A715" s="6">
        <v>43438.375</v>
      </c>
      <c r="B715">
        <v>55107008</v>
      </c>
      <c r="C715">
        <v>10227</v>
      </c>
      <c r="D715">
        <v>1</v>
      </c>
      <c r="E715">
        <v>1269750</v>
      </c>
      <c r="F715">
        <v>2</v>
      </c>
      <c r="G715">
        <v>7354</v>
      </c>
      <c r="H715">
        <v>7023</v>
      </c>
      <c r="I715">
        <v>355</v>
      </c>
      <c r="J715">
        <v>0.16800000000000001</v>
      </c>
      <c r="K715" s="1">
        <f t="shared" si="22"/>
        <v>5.0548198775452087E-2</v>
      </c>
      <c r="L715" t="str">
        <f t="shared" si="23"/>
        <v>09:00</v>
      </c>
    </row>
    <row r="716" spans="1:12" x14ac:dyDescent="0.25">
      <c r="A716" s="6">
        <v>43438.375</v>
      </c>
      <c r="B716">
        <v>55107008</v>
      </c>
      <c r="C716">
        <v>10232</v>
      </c>
      <c r="D716">
        <v>1</v>
      </c>
      <c r="E716">
        <v>1269750</v>
      </c>
      <c r="F716">
        <v>2</v>
      </c>
      <c r="G716">
        <v>5468</v>
      </c>
      <c r="H716">
        <v>5043</v>
      </c>
      <c r="I716">
        <v>247</v>
      </c>
      <c r="J716">
        <v>1.659</v>
      </c>
      <c r="K716" s="1">
        <f t="shared" si="22"/>
        <v>4.8978782470751533E-2</v>
      </c>
      <c r="L716" t="str">
        <f t="shared" si="23"/>
        <v>09:00</v>
      </c>
    </row>
    <row r="717" spans="1:12" x14ac:dyDescent="0.25">
      <c r="A717" s="6">
        <v>43438.375</v>
      </c>
      <c r="B717">
        <v>43480563</v>
      </c>
      <c r="C717">
        <v>10232</v>
      </c>
      <c r="D717">
        <v>4</v>
      </c>
      <c r="E717">
        <v>1269750</v>
      </c>
      <c r="F717">
        <v>2</v>
      </c>
      <c r="G717">
        <v>3069</v>
      </c>
      <c r="H717">
        <v>2759</v>
      </c>
      <c r="I717">
        <v>23</v>
      </c>
      <c r="J717">
        <v>0.154</v>
      </c>
      <c r="K717" s="1">
        <f t="shared" si="22"/>
        <v>8.3363537513591879E-3</v>
      </c>
      <c r="L717" t="str">
        <f t="shared" si="23"/>
        <v>09:00</v>
      </c>
    </row>
    <row r="718" spans="1:12" x14ac:dyDescent="0.25">
      <c r="A718" s="6">
        <v>43438.375</v>
      </c>
      <c r="B718">
        <v>32359233</v>
      </c>
      <c r="C718">
        <v>10234</v>
      </c>
      <c r="D718">
        <v>3</v>
      </c>
      <c r="E718">
        <v>1269750</v>
      </c>
      <c r="F718">
        <v>2</v>
      </c>
      <c r="G718">
        <v>50151</v>
      </c>
      <c r="H718">
        <v>44111</v>
      </c>
      <c r="I718">
        <v>367</v>
      </c>
      <c r="J718">
        <v>1.7</v>
      </c>
      <c r="K718" s="1">
        <f t="shared" si="22"/>
        <v>8.319920201310331E-3</v>
      </c>
      <c r="L718" t="str">
        <f t="shared" si="23"/>
        <v>09:00</v>
      </c>
    </row>
    <row r="719" spans="1:12" x14ac:dyDescent="0.25">
      <c r="A719" s="6">
        <v>43438.375</v>
      </c>
      <c r="B719">
        <v>32359233</v>
      </c>
      <c r="C719">
        <v>10232</v>
      </c>
      <c r="D719">
        <v>1</v>
      </c>
      <c r="E719">
        <v>1269750</v>
      </c>
      <c r="F719">
        <v>2</v>
      </c>
      <c r="G719">
        <v>41248</v>
      </c>
      <c r="H719">
        <v>22395</v>
      </c>
      <c r="I719">
        <v>139</v>
      </c>
      <c r="J719">
        <v>0.91700000000000004</v>
      </c>
      <c r="K719" s="1">
        <f t="shared" si="22"/>
        <v>6.2067425764679614E-3</v>
      </c>
      <c r="L719" t="str">
        <f t="shared" si="23"/>
        <v>09:00</v>
      </c>
    </row>
    <row r="720" spans="1:12" x14ac:dyDescent="0.25">
      <c r="A720" s="6">
        <v>43438.416666666664</v>
      </c>
      <c r="B720">
        <v>43346372</v>
      </c>
      <c r="C720">
        <v>10224</v>
      </c>
      <c r="D720">
        <v>4</v>
      </c>
      <c r="E720">
        <v>1269750</v>
      </c>
      <c r="F720">
        <v>2</v>
      </c>
      <c r="G720">
        <v>7271</v>
      </c>
      <c r="H720">
        <v>6284</v>
      </c>
      <c r="I720">
        <v>861</v>
      </c>
      <c r="J720">
        <v>0.61</v>
      </c>
      <c r="K720" s="1">
        <f t="shared" si="22"/>
        <v>0.13701464035646085</v>
      </c>
      <c r="L720" t="str">
        <f t="shared" si="23"/>
        <v>10:00</v>
      </c>
    </row>
    <row r="721" spans="1:12" x14ac:dyDescent="0.25">
      <c r="A721" s="6">
        <v>43438.416666666664</v>
      </c>
      <c r="B721">
        <v>55107008</v>
      </c>
      <c r="C721">
        <v>10224</v>
      </c>
      <c r="D721">
        <v>4</v>
      </c>
      <c r="E721">
        <v>1269750</v>
      </c>
      <c r="F721">
        <v>2</v>
      </c>
      <c r="G721">
        <v>26669</v>
      </c>
      <c r="H721">
        <v>24575</v>
      </c>
      <c r="I721">
        <v>1891</v>
      </c>
      <c r="J721">
        <v>1.22</v>
      </c>
      <c r="K721" s="1">
        <f t="shared" si="22"/>
        <v>7.6948118006103766E-2</v>
      </c>
      <c r="L721" t="str">
        <f t="shared" si="23"/>
        <v>10:00</v>
      </c>
    </row>
    <row r="722" spans="1:12" x14ac:dyDescent="0.25">
      <c r="A722" s="6">
        <v>43438.416666666664</v>
      </c>
      <c r="B722">
        <v>55107008</v>
      </c>
      <c r="C722">
        <v>10236</v>
      </c>
      <c r="D722">
        <v>1</v>
      </c>
      <c r="E722">
        <v>1269750</v>
      </c>
      <c r="F722">
        <v>2</v>
      </c>
      <c r="G722">
        <v>8903</v>
      </c>
      <c r="H722">
        <v>8242</v>
      </c>
      <c r="I722">
        <v>599</v>
      </c>
      <c r="J722">
        <v>0.36</v>
      </c>
      <c r="K722" s="1">
        <f t="shared" si="22"/>
        <v>7.2676534821645225E-2</v>
      </c>
      <c r="L722" t="str">
        <f t="shared" si="23"/>
        <v>10:00</v>
      </c>
    </row>
    <row r="723" spans="1:12" x14ac:dyDescent="0.25">
      <c r="A723" s="6">
        <v>43438.416666666664</v>
      </c>
      <c r="B723">
        <v>55107008</v>
      </c>
      <c r="C723">
        <v>10227</v>
      </c>
      <c r="D723">
        <v>1</v>
      </c>
      <c r="E723">
        <v>1269750</v>
      </c>
      <c r="F723">
        <v>2</v>
      </c>
      <c r="G723">
        <v>7592</v>
      </c>
      <c r="H723">
        <v>7243</v>
      </c>
      <c r="I723">
        <v>476</v>
      </c>
      <c r="J723">
        <v>0.182</v>
      </c>
      <c r="K723" s="1">
        <f t="shared" si="22"/>
        <v>6.5718624879193707E-2</v>
      </c>
      <c r="L723" t="str">
        <f t="shared" si="23"/>
        <v>10:00</v>
      </c>
    </row>
    <row r="724" spans="1:12" x14ac:dyDescent="0.25">
      <c r="A724" s="6">
        <v>43438.416666666664</v>
      </c>
      <c r="B724">
        <v>55107008</v>
      </c>
      <c r="C724">
        <v>10232</v>
      </c>
      <c r="D724">
        <v>1</v>
      </c>
      <c r="E724">
        <v>1269750</v>
      </c>
      <c r="F724">
        <v>2</v>
      </c>
      <c r="G724">
        <v>5526</v>
      </c>
      <c r="H724">
        <v>5149</v>
      </c>
      <c r="I724">
        <v>258</v>
      </c>
      <c r="J724">
        <v>1.75</v>
      </c>
      <c r="K724" s="1">
        <f t="shared" si="22"/>
        <v>5.0106816857642261E-2</v>
      </c>
      <c r="L724" t="str">
        <f t="shared" si="23"/>
        <v>10:00</v>
      </c>
    </row>
    <row r="725" spans="1:12" x14ac:dyDescent="0.25">
      <c r="A725" s="6">
        <v>43438.416666666664</v>
      </c>
      <c r="B725">
        <v>43480563</v>
      </c>
      <c r="C725">
        <v>10232</v>
      </c>
      <c r="D725">
        <v>4</v>
      </c>
      <c r="E725">
        <v>1269750</v>
      </c>
      <c r="F725">
        <v>2</v>
      </c>
      <c r="G725">
        <v>2667</v>
      </c>
      <c r="H725">
        <v>2325</v>
      </c>
      <c r="I725">
        <v>31</v>
      </c>
      <c r="J725">
        <v>0.189</v>
      </c>
      <c r="K725" s="1">
        <f t="shared" si="22"/>
        <v>1.3333333333333334E-2</v>
      </c>
      <c r="L725" t="str">
        <f t="shared" si="23"/>
        <v>10:00</v>
      </c>
    </row>
    <row r="726" spans="1:12" x14ac:dyDescent="0.25">
      <c r="A726" s="6">
        <v>43438.416666666664</v>
      </c>
      <c r="B726">
        <v>32359233</v>
      </c>
      <c r="C726">
        <v>10234</v>
      </c>
      <c r="D726">
        <v>3</v>
      </c>
      <c r="E726">
        <v>1269750</v>
      </c>
      <c r="F726">
        <v>2</v>
      </c>
      <c r="G726">
        <v>44065</v>
      </c>
      <c r="H726">
        <v>38493</v>
      </c>
      <c r="I726">
        <v>379</v>
      </c>
      <c r="J726">
        <v>0.68</v>
      </c>
      <c r="K726" s="1">
        <f t="shared" si="22"/>
        <v>9.8459460161587822E-3</v>
      </c>
      <c r="L726" t="str">
        <f t="shared" si="23"/>
        <v>10:00</v>
      </c>
    </row>
    <row r="727" spans="1:12" x14ac:dyDescent="0.25">
      <c r="A727" s="6">
        <v>43438.416666666664</v>
      </c>
      <c r="B727">
        <v>32359233</v>
      </c>
      <c r="C727">
        <v>10176</v>
      </c>
      <c r="D727">
        <v>16</v>
      </c>
      <c r="E727">
        <v>1269750</v>
      </c>
      <c r="F727">
        <v>2</v>
      </c>
      <c r="G727">
        <v>7757</v>
      </c>
      <c r="H727">
        <v>6050</v>
      </c>
      <c r="I727">
        <v>54</v>
      </c>
      <c r="J727">
        <v>4.7300000000000004</v>
      </c>
      <c r="K727" s="1">
        <f t="shared" si="22"/>
        <v>8.9256198347107442E-3</v>
      </c>
      <c r="L727" t="str">
        <f t="shared" si="23"/>
        <v>10:00</v>
      </c>
    </row>
    <row r="728" spans="1:12" x14ac:dyDescent="0.25">
      <c r="A728" s="6">
        <v>43438.416666666664</v>
      </c>
      <c r="B728">
        <v>32359233</v>
      </c>
      <c r="C728">
        <v>10232</v>
      </c>
      <c r="D728">
        <v>1</v>
      </c>
      <c r="E728">
        <v>1269750</v>
      </c>
      <c r="F728">
        <v>2</v>
      </c>
      <c r="G728">
        <v>38337</v>
      </c>
      <c r="H728">
        <v>20176</v>
      </c>
      <c r="I728">
        <v>155</v>
      </c>
      <c r="J728">
        <v>0.98699999999999999</v>
      </c>
      <c r="K728" s="1">
        <f t="shared" si="22"/>
        <v>7.6823949246629655E-3</v>
      </c>
      <c r="L728" t="str">
        <f t="shared" si="23"/>
        <v>10:00</v>
      </c>
    </row>
    <row r="729" spans="1:12" x14ac:dyDescent="0.25">
      <c r="A729" s="6">
        <v>43438.416666666664</v>
      </c>
      <c r="B729">
        <v>32359233</v>
      </c>
      <c r="C729">
        <v>10170</v>
      </c>
      <c r="D729">
        <v>13</v>
      </c>
      <c r="E729">
        <v>1269750</v>
      </c>
      <c r="F729">
        <v>2</v>
      </c>
      <c r="G729">
        <v>14357</v>
      </c>
      <c r="H729">
        <v>11948</v>
      </c>
      <c r="I729">
        <v>79</v>
      </c>
      <c r="J729">
        <v>2.02</v>
      </c>
      <c r="K729" s="1">
        <f t="shared" si="22"/>
        <v>6.6119852695011722E-3</v>
      </c>
      <c r="L729" t="str">
        <f t="shared" si="23"/>
        <v>10:00</v>
      </c>
    </row>
    <row r="730" spans="1:12" x14ac:dyDescent="0.25">
      <c r="A730" s="6">
        <v>43438.458333333336</v>
      </c>
      <c r="B730">
        <v>55107008</v>
      </c>
      <c r="C730">
        <v>10231</v>
      </c>
      <c r="D730">
        <v>1</v>
      </c>
      <c r="E730">
        <v>1269750</v>
      </c>
      <c r="F730">
        <v>2</v>
      </c>
      <c r="G730">
        <v>0</v>
      </c>
      <c r="H730">
        <v>0</v>
      </c>
      <c r="I730">
        <v>0</v>
      </c>
      <c r="J730">
        <v>1.4E-2</v>
      </c>
      <c r="K730" s="1" t="e">
        <f t="shared" si="22"/>
        <v>#DIV/0!</v>
      </c>
      <c r="L730" t="str">
        <f t="shared" si="23"/>
        <v>11:00</v>
      </c>
    </row>
    <row r="731" spans="1:12" x14ac:dyDescent="0.25">
      <c r="A731" s="6">
        <v>43438.458333333336</v>
      </c>
      <c r="B731">
        <v>43346372</v>
      </c>
      <c r="C731">
        <v>10224</v>
      </c>
      <c r="D731">
        <v>4</v>
      </c>
      <c r="E731">
        <v>1269750</v>
      </c>
      <c r="F731">
        <v>2</v>
      </c>
      <c r="G731">
        <v>6942</v>
      </c>
      <c r="H731">
        <v>5886</v>
      </c>
      <c r="I731">
        <v>780</v>
      </c>
      <c r="J731">
        <v>1.22</v>
      </c>
      <c r="K731" s="1">
        <f t="shared" si="22"/>
        <v>0.1325178389398573</v>
      </c>
      <c r="L731" t="str">
        <f t="shared" si="23"/>
        <v>11:00</v>
      </c>
    </row>
    <row r="732" spans="1:12" x14ac:dyDescent="0.25">
      <c r="A732" s="6">
        <v>43438.458333333336</v>
      </c>
      <c r="B732">
        <v>55107008</v>
      </c>
      <c r="C732">
        <v>10236</v>
      </c>
      <c r="D732">
        <v>1</v>
      </c>
      <c r="E732">
        <v>1269750</v>
      </c>
      <c r="F732">
        <v>2</v>
      </c>
      <c r="G732">
        <v>8273</v>
      </c>
      <c r="H732">
        <v>7534</v>
      </c>
      <c r="I732">
        <v>650</v>
      </c>
      <c r="J732">
        <v>0.72</v>
      </c>
      <c r="K732" s="1">
        <f t="shared" si="22"/>
        <v>8.6275550836209192E-2</v>
      </c>
      <c r="L732" t="str">
        <f t="shared" si="23"/>
        <v>11:00</v>
      </c>
    </row>
    <row r="733" spans="1:12" x14ac:dyDescent="0.25">
      <c r="A733" s="6">
        <v>43438.458333333336</v>
      </c>
      <c r="B733">
        <v>55107008</v>
      </c>
      <c r="C733">
        <v>10224</v>
      </c>
      <c r="D733">
        <v>4</v>
      </c>
      <c r="E733">
        <v>1269750</v>
      </c>
      <c r="F733">
        <v>2</v>
      </c>
      <c r="G733">
        <v>25292</v>
      </c>
      <c r="H733">
        <v>23068</v>
      </c>
      <c r="I733">
        <v>1832</v>
      </c>
      <c r="J733">
        <v>2.44</v>
      </c>
      <c r="K733" s="1">
        <f t="shared" si="22"/>
        <v>7.9417374718224382E-2</v>
      </c>
      <c r="L733" t="str">
        <f t="shared" si="23"/>
        <v>11:00</v>
      </c>
    </row>
    <row r="734" spans="1:12" x14ac:dyDescent="0.25">
      <c r="A734" s="6">
        <v>43438.458333333336</v>
      </c>
      <c r="B734">
        <v>55107008</v>
      </c>
      <c r="C734">
        <v>10227</v>
      </c>
      <c r="D734">
        <v>1</v>
      </c>
      <c r="E734">
        <v>1269750</v>
      </c>
      <c r="F734">
        <v>2</v>
      </c>
      <c r="G734">
        <v>7004</v>
      </c>
      <c r="H734">
        <v>6660</v>
      </c>
      <c r="I734">
        <v>378</v>
      </c>
      <c r="J734">
        <v>0.25900000000000001</v>
      </c>
      <c r="K734" s="1">
        <f t="shared" si="22"/>
        <v>5.675675675675676E-2</v>
      </c>
      <c r="L734" t="str">
        <f t="shared" si="23"/>
        <v>11:00</v>
      </c>
    </row>
    <row r="735" spans="1:12" x14ac:dyDescent="0.25">
      <c r="A735" s="6">
        <v>43438.458333333336</v>
      </c>
      <c r="B735">
        <v>55107008</v>
      </c>
      <c r="C735">
        <v>10232</v>
      </c>
      <c r="D735">
        <v>1</v>
      </c>
      <c r="E735">
        <v>1269750</v>
      </c>
      <c r="F735">
        <v>2</v>
      </c>
      <c r="G735">
        <v>5393</v>
      </c>
      <c r="H735">
        <v>4959</v>
      </c>
      <c r="I735">
        <v>258</v>
      </c>
      <c r="J735">
        <v>1.736</v>
      </c>
      <c r="K735" s="1">
        <f t="shared" si="22"/>
        <v>5.2026618269812461E-2</v>
      </c>
      <c r="L735" t="str">
        <f t="shared" si="23"/>
        <v>11:00</v>
      </c>
    </row>
    <row r="736" spans="1:12" x14ac:dyDescent="0.25">
      <c r="A736" s="6">
        <v>43438.458333333336</v>
      </c>
      <c r="B736">
        <v>32359233</v>
      </c>
      <c r="C736">
        <v>10234</v>
      </c>
      <c r="D736">
        <v>3</v>
      </c>
      <c r="E736">
        <v>1269750</v>
      </c>
      <c r="F736">
        <v>2</v>
      </c>
      <c r="G736">
        <v>45049</v>
      </c>
      <c r="H736">
        <v>38661</v>
      </c>
      <c r="I736">
        <v>348</v>
      </c>
      <c r="J736">
        <v>0.34</v>
      </c>
      <c r="K736" s="1">
        <f t="shared" si="22"/>
        <v>9.0013191588422439E-3</v>
      </c>
      <c r="L736" t="str">
        <f t="shared" si="23"/>
        <v>11:00</v>
      </c>
    </row>
    <row r="737" spans="1:12" x14ac:dyDescent="0.25">
      <c r="A737" s="6">
        <v>43438.458333333336</v>
      </c>
      <c r="B737">
        <v>43480563</v>
      </c>
      <c r="C737">
        <v>10232</v>
      </c>
      <c r="D737">
        <v>4</v>
      </c>
      <c r="E737">
        <v>1269750</v>
      </c>
      <c r="F737">
        <v>2</v>
      </c>
      <c r="G737">
        <v>2480</v>
      </c>
      <c r="H737">
        <v>2214</v>
      </c>
      <c r="I737">
        <v>17</v>
      </c>
      <c r="J737">
        <v>0.105</v>
      </c>
      <c r="K737" s="1">
        <f t="shared" si="22"/>
        <v>7.6784101174345075E-3</v>
      </c>
      <c r="L737" t="str">
        <f t="shared" si="23"/>
        <v>11:00</v>
      </c>
    </row>
    <row r="738" spans="1:12" x14ac:dyDescent="0.25">
      <c r="A738" s="6">
        <v>43438.458333333336</v>
      </c>
      <c r="B738">
        <v>32359233</v>
      </c>
      <c r="C738">
        <v>10232</v>
      </c>
      <c r="D738">
        <v>1</v>
      </c>
      <c r="E738">
        <v>1269750</v>
      </c>
      <c r="F738">
        <v>2</v>
      </c>
      <c r="G738">
        <v>40199</v>
      </c>
      <c r="H738">
        <v>20242</v>
      </c>
      <c r="I738">
        <v>139</v>
      </c>
      <c r="J738">
        <v>0.91700000000000004</v>
      </c>
      <c r="K738" s="1">
        <f t="shared" si="22"/>
        <v>6.866910384349373E-3</v>
      </c>
      <c r="L738" t="str">
        <f t="shared" si="23"/>
        <v>11:00</v>
      </c>
    </row>
    <row r="739" spans="1:12" x14ac:dyDescent="0.25">
      <c r="A739" s="6">
        <v>43438.5</v>
      </c>
      <c r="B739">
        <v>43480563</v>
      </c>
      <c r="C739">
        <v>10231</v>
      </c>
      <c r="D739">
        <v>3</v>
      </c>
      <c r="E739">
        <v>1269750</v>
      </c>
      <c r="F739">
        <v>2</v>
      </c>
      <c r="G739">
        <v>0</v>
      </c>
      <c r="H739">
        <v>0</v>
      </c>
      <c r="I739">
        <v>0</v>
      </c>
      <c r="J739">
        <v>7.0000000000000001E-3</v>
      </c>
      <c r="K739" s="1" t="e">
        <f t="shared" si="22"/>
        <v>#DIV/0!</v>
      </c>
      <c r="L739" t="str">
        <f t="shared" si="23"/>
        <v>12:00</v>
      </c>
    </row>
    <row r="740" spans="1:12" x14ac:dyDescent="0.25">
      <c r="A740" s="6">
        <v>43438.5</v>
      </c>
      <c r="B740">
        <v>55107008</v>
      </c>
      <c r="C740">
        <v>10231</v>
      </c>
      <c r="D740">
        <v>1</v>
      </c>
      <c r="E740">
        <v>1269750</v>
      </c>
      <c r="F740">
        <v>2</v>
      </c>
      <c r="G740">
        <v>0</v>
      </c>
      <c r="H740">
        <v>0</v>
      </c>
      <c r="I740">
        <v>0</v>
      </c>
      <c r="J740">
        <v>7.0000000000000001E-3</v>
      </c>
      <c r="K740" s="1" t="e">
        <f t="shared" si="22"/>
        <v>#DIV/0!</v>
      </c>
      <c r="L740" t="str">
        <f t="shared" si="23"/>
        <v>12:00</v>
      </c>
    </row>
    <row r="741" spans="1:12" x14ac:dyDescent="0.25">
      <c r="A741" s="6">
        <v>43438.5</v>
      </c>
      <c r="B741">
        <v>55107008</v>
      </c>
      <c r="C741">
        <v>10232</v>
      </c>
      <c r="D741">
        <v>1</v>
      </c>
      <c r="E741">
        <v>1269750</v>
      </c>
      <c r="F741">
        <v>2</v>
      </c>
      <c r="G741">
        <v>5894</v>
      </c>
      <c r="H741">
        <v>5396</v>
      </c>
      <c r="I741">
        <v>951</v>
      </c>
      <c r="J741">
        <v>1.792</v>
      </c>
      <c r="K741" s="1">
        <f t="shared" si="22"/>
        <v>0.1762416604892513</v>
      </c>
      <c r="L741" t="str">
        <f t="shared" si="23"/>
        <v>12:00</v>
      </c>
    </row>
    <row r="742" spans="1:12" x14ac:dyDescent="0.25">
      <c r="A742" s="6">
        <v>43438.5</v>
      </c>
      <c r="B742">
        <v>43346372</v>
      </c>
      <c r="C742">
        <v>10224</v>
      </c>
      <c r="D742">
        <v>4</v>
      </c>
      <c r="E742">
        <v>1269750</v>
      </c>
      <c r="F742">
        <v>2</v>
      </c>
      <c r="G742">
        <v>8086</v>
      </c>
      <c r="H742">
        <v>6766</v>
      </c>
      <c r="I742">
        <v>1010</v>
      </c>
      <c r="J742">
        <v>2.44</v>
      </c>
      <c r="K742" s="1">
        <f t="shared" si="22"/>
        <v>0.14927579071829736</v>
      </c>
      <c r="L742" t="str">
        <f t="shared" si="23"/>
        <v>12:00</v>
      </c>
    </row>
    <row r="743" spans="1:12" x14ac:dyDescent="0.25">
      <c r="A743" s="6">
        <v>43438.5</v>
      </c>
      <c r="B743">
        <v>55107008</v>
      </c>
      <c r="C743">
        <v>10234</v>
      </c>
      <c r="D743">
        <v>1</v>
      </c>
      <c r="E743">
        <v>1269750</v>
      </c>
      <c r="F743">
        <v>2</v>
      </c>
      <c r="G743">
        <v>8575</v>
      </c>
      <c r="H743">
        <v>7659</v>
      </c>
      <c r="I743">
        <v>722</v>
      </c>
      <c r="J743">
        <v>0.34</v>
      </c>
      <c r="K743" s="1">
        <f t="shared" si="22"/>
        <v>9.4268181224702957E-2</v>
      </c>
      <c r="L743" t="str">
        <f t="shared" si="23"/>
        <v>12:00</v>
      </c>
    </row>
    <row r="744" spans="1:12" x14ac:dyDescent="0.25">
      <c r="A744" s="6">
        <v>43438.5</v>
      </c>
      <c r="B744">
        <v>55107008</v>
      </c>
      <c r="C744">
        <v>10236</v>
      </c>
      <c r="D744">
        <v>1</v>
      </c>
      <c r="E744">
        <v>1269750</v>
      </c>
      <c r="F744">
        <v>2</v>
      </c>
      <c r="G744">
        <v>9077</v>
      </c>
      <c r="H744">
        <v>8276</v>
      </c>
      <c r="I744">
        <v>693</v>
      </c>
      <c r="J744">
        <v>0.36</v>
      </c>
      <c r="K744" s="1">
        <f t="shared" si="22"/>
        <v>8.3736104398260028E-2</v>
      </c>
      <c r="L744" t="str">
        <f t="shared" si="23"/>
        <v>12:00</v>
      </c>
    </row>
    <row r="745" spans="1:12" x14ac:dyDescent="0.25">
      <c r="A745" s="6">
        <v>43438.5</v>
      </c>
      <c r="B745">
        <v>55107008</v>
      </c>
      <c r="C745">
        <v>10224</v>
      </c>
      <c r="D745">
        <v>4</v>
      </c>
      <c r="E745">
        <v>1269750</v>
      </c>
      <c r="F745">
        <v>2</v>
      </c>
      <c r="G745">
        <v>27616</v>
      </c>
      <c r="H745">
        <v>24982</v>
      </c>
      <c r="I745">
        <v>1949</v>
      </c>
      <c r="J745">
        <v>3.66</v>
      </c>
      <c r="K745" s="1">
        <f t="shared" si="22"/>
        <v>7.8016171643583376E-2</v>
      </c>
      <c r="L745" t="str">
        <f t="shared" si="23"/>
        <v>12:00</v>
      </c>
    </row>
    <row r="746" spans="1:12" x14ac:dyDescent="0.25">
      <c r="A746" s="6">
        <v>43438.5</v>
      </c>
      <c r="B746">
        <v>55107008</v>
      </c>
      <c r="C746">
        <v>10172</v>
      </c>
      <c r="D746">
        <v>11</v>
      </c>
      <c r="E746">
        <v>1269750</v>
      </c>
      <c r="F746">
        <v>2</v>
      </c>
      <c r="G746">
        <v>1377</v>
      </c>
      <c r="H746">
        <v>1260</v>
      </c>
      <c r="I746">
        <v>84</v>
      </c>
      <c r="J746">
        <v>2.02</v>
      </c>
      <c r="K746" s="1">
        <f t="shared" si="22"/>
        <v>6.6666666666666666E-2</v>
      </c>
      <c r="L746" t="str">
        <f t="shared" si="23"/>
        <v>12:00</v>
      </c>
    </row>
    <row r="747" spans="1:12" x14ac:dyDescent="0.25">
      <c r="A747" s="6">
        <v>43438.5</v>
      </c>
      <c r="B747">
        <v>55107008</v>
      </c>
      <c r="C747">
        <v>10227</v>
      </c>
      <c r="D747">
        <v>1</v>
      </c>
      <c r="E747">
        <v>1269750</v>
      </c>
      <c r="F747">
        <v>2</v>
      </c>
      <c r="G747">
        <v>7697</v>
      </c>
      <c r="H747">
        <v>7280</v>
      </c>
      <c r="I747">
        <v>471</v>
      </c>
      <c r="J747">
        <v>0.34300000000000003</v>
      </c>
      <c r="K747" s="1">
        <f t="shared" si="22"/>
        <v>6.4697802197802204E-2</v>
      </c>
      <c r="L747" t="str">
        <f t="shared" si="23"/>
        <v>12:00</v>
      </c>
    </row>
    <row r="748" spans="1:12" x14ac:dyDescent="0.25">
      <c r="A748" s="6">
        <v>43438.5</v>
      </c>
      <c r="B748">
        <v>43480563</v>
      </c>
      <c r="C748">
        <v>10232</v>
      </c>
      <c r="D748">
        <v>4</v>
      </c>
      <c r="E748">
        <v>1269750</v>
      </c>
      <c r="F748">
        <v>2</v>
      </c>
      <c r="G748">
        <v>3234</v>
      </c>
      <c r="H748">
        <v>2770</v>
      </c>
      <c r="I748">
        <v>35</v>
      </c>
      <c r="J748">
        <v>0.23799999999999999</v>
      </c>
      <c r="K748" s="1">
        <f t="shared" si="22"/>
        <v>1.263537906137184E-2</v>
      </c>
      <c r="L748" t="str">
        <f t="shared" si="23"/>
        <v>12:00</v>
      </c>
    </row>
    <row r="749" spans="1:12" x14ac:dyDescent="0.25">
      <c r="A749" s="6">
        <v>43438.5</v>
      </c>
      <c r="B749">
        <v>32359233</v>
      </c>
      <c r="C749">
        <v>10234</v>
      </c>
      <c r="D749">
        <v>3</v>
      </c>
      <c r="E749">
        <v>1269750</v>
      </c>
      <c r="F749">
        <v>2</v>
      </c>
      <c r="G749">
        <v>59613</v>
      </c>
      <c r="H749">
        <v>50251</v>
      </c>
      <c r="I749">
        <v>542</v>
      </c>
      <c r="J749">
        <v>1.7</v>
      </c>
      <c r="K749" s="1">
        <f t="shared" si="22"/>
        <v>1.0785855007860541E-2</v>
      </c>
      <c r="L749" t="str">
        <f t="shared" si="23"/>
        <v>12:00</v>
      </c>
    </row>
    <row r="750" spans="1:12" x14ac:dyDescent="0.25">
      <c r="A750" s="6">
        <v>43438.5</v>
      </c>
      <c r="B750">
        <v>32359233</v>
      </c>
      <c r="C750">
        <v>10171</v>
      </c>
      <c r="D750">
        <v>4</v>
      </c>
      <c r="E750">
        <v>1269750</v>
      </c>
      <c r="F750">
        <v>2</v>
      </c>
      <c r="G750">
        <v>13040</v>
      </c>
      <c r="H750">
        <v>9641</v>
      </c>
      <c r="I750">
        <v>73</v>
      </c>
      <c r="J750">
        <v>2.04</v>
      </c>
      <c r="K750" s="1">
        <f t="shared" si="22"/>
        <v>7.5718286484804482E-3</v>
      </c>
      <c r="L750" t="str">
        <f t="shared" si="23"/>
        <v>12:00</v>
      </c>
    </row>
    <row r="751" spans="1:12" x14ac:dyDescent="0.25">
      <c r="A751" s="6">
        <v>43438.5</v>
      </c>
      <c r="B751">
        <v>32359233</v>
      </c>
      <c r="C751">
        <v>10232</v>
      </c>
      <c r="D751">
        <v>1</v>
      </c>
      <c r="E751">
        <v>1269750</v>
      </c>
      <c r="F751">
        <v>2</v>
      </c>
      <c r="G751">
        <v>53453</v>
      </c>
      <c r="H751">
        <v>26879</v>
      </c>
      <c r="I751">
        <v>180</v>
      </c>
      <c r="J751">
        <v>1.169</v>
      </c>
      <c r="K751" s="1">
        <f t="shared" si="22"/>
        <v>6.6966777037836232E-3</v>
      </c>
      <c r="L751" t="str">
        <f t="shared" si="23"/>
        <v>12:00</v>
      </c>
    </row>
    <row r="752" spans="1:12" x14ac:dyDescent="0.25">
      <c r="A752" s="6">
        <v>43438.541666666664</v>
      </c>
      <c r="B752">
        <v>55107008</v>
      </c>
      <c r="C752">
        <v>10231</v>
      </c>
      <c r="D752">
        <v>1</v>
      </c>
      <c r="E752">
        <v>1269750</v>
      </c>
      <c r="F752">
        <v>2</v>
      </c>
      <c r="G752">
        <v>0</v>
      </c>
      <c r="H752">
        <v>0</v>
      </c>
      <c r="I752">
        <v>0</v>
      </c>
      <c r="J752">
        <v>1.4E-2</v>
      </c>
      <c r="K752" s="1" t="e">
        <f t="shared" si="22"/>
        <v>#DIV/0!</v>
      </c>
      <c r="L752" t="str">
        <f t="shared" si="23"/>
        <v>13:00</v>
      </c>
    </row>
    <row r="753" spans="1:12" x14ac:dyDescent="0.25">
      <c r="A753" s="6">
        <v>43438.541666666664</v>
      </c>
      <c r="B753">
        <v>43346372</v>
      </c>
      <c r="C753">
        <v>10224</v>
      </c>
      <c r="D753">
        <v>4</v>
      </c>
      <c r="E753">
        <v>1269750</v>
      </c>
      <c r="F753">
        <v>2</v>
      </c>
      <c r="G753">
        <v>9298</v>
      </c>
      <c r="H753">
        <v>7729</v>
      </c>
      <c r="I753">
        <v>991</v>
      </c>
      <c r="J753">
        <v>0.61</v>
      </c>
      <c r="K753" s="1">
        <f t="shared" si="22"/>
        <v>0.12821839824039333</v>
      </c>
      <c r="L753" t="str">
        <f t="shared" si="23"/>
        <v>13:00</v>
      </c>
    </row>
    <row r="754" spans="1:12" x14ac:dyDescent="0.25">
      <c r="A754" s="6">
        <v>43438.541666666664</v>
      </c>
      <c r="B754">
        <v>55107008</v>
      </c>
      <c r="C754">
        <v>10224</v>
      </c>
      <c r="D754">
        <v>4</v>
      </c>
      <c r="E754">
        <v>1269750</v>
      </c>
      <c r="F754">
        <v>2</v>
      </c>
      <c r="G754">
        <v>31448</v>
      </c>
      <c r="H754">
        <v>28413</v>
      </c>
      <c r="I754">
        <v>2313</v>
      </c>
      <c r="J754">
        <v>1.22</v>
      </c>
      <c r="K754" s="1">
        <f t="shared" si="22"/>
        <v>8.1406398479569209E-2</v>
      </c>
      <c r="L754" t="str">
        <f t="shared" si="23"/>
        <v>13:00</v>
      </c>
    </row>
    <row r="755" spans="1:12" x14ac:dyDescent="0.25">
      <c r="A755" s="6">
        <v>43438.541666666664</v>
      </c>
      <c r="B755">
        <v>55107008</v>
      </c>
      <c r="C755">
        <v>10227</v>
      </c>
      <c r="D755">
        <v>1</v>
      </c>
      <c r="E755">
        <v>1269750</v>
      </c>
      <c r="F755">
        <v>2</v>
      </c>
      <c r="G755">
        <v>9315</v>
      </c>
      <c r="H755">
        <v>8774</v>
      </c>
      <c r="I755">
        <v>544</v>
      </c>
      <c r="J755">
        <v>0.378</v>
      </c>
      <c r="K755" s="1">
        <f t="shared" si="22"/>
        <v>6.2001367677228171E-2</v>
      </c>
      <c r="L755" t="str">
        <f t="shared" si="23"/>
        <v>13:00</v>
      </c>
    </row>
    <row r="756" spans="1:12" x14ac:dyDescent="0.25">
      <c r="A756" s="6">
        <v>43438.541666666664</v>
      </c>
      <c r="B756">
        <v>55107008</v>
      </c>
      <c r="C756">
        <v>10232</v>
      </c>
      <c r="D756">
        <v>1</v>
      </c>
      <c r="E756">
        <v>1269750</v>
      </c>
      <c r="F756">
        <v>2</v>
      </c>
      <c r="G756">
        <v>6787</v>
      </c>
      <c r="H756">
        <v>6167</v>
      </c>
      <c r="I756">
        <v>309</v>
      </c>
      <c r="J756">
        <v>2.0649999999999999</v>
      </c>
      <c r="K756" s="1">
        <f t="shared" si="22"/>
        <v>5.0105399708123888E-2</v>
      </c>
      <c r="L756" t="str">
        <f t="shared" si="23"/>
        <v>13:00</v>
      </c>
    </row>
    <row r="757" spans="1:12" x14ac:dyDescent="0.25">
      <c r="A757" s="6">
        <v>43438.541666666664</v>
      </c>
      <c r="B757">
        <v>43480563</v>
      </c>
      <c r="C757">
        <v>10232</v>
      </c>
      <c r="D757">
        <v>4</v>
      </c>
      <c r="E757">
        <v>1269750</v>
      </c>
      <c r="F757">
        <v>2</v>
      </c>
      <c r="G757">
        <v>3802</v>
      </c>
      <c r="H757">
        <v>3281</v>
      </c>
      <c r="I757">
        <v>66</v>
      </c>
      <c r="J757">
        <v>0.39900000000000002</v>
      </c>
      <c r="K757" s="1">
        <f t="shared" si="22"/>
        <v>2.0115818348064616E-2</v>
      </c>
      <c r="L757" t="str">
        <f t="shared" si="23"/>
        <v>13:00</v>
      </c>
    </row>
    <row r="758" spans="1:12" x14ac:dyDescent="0.25">
      <c r="A758" s="6">
        <v>43438.541666666664</v>
      </c>
      <c r="B758">
        <v>32359233</v>
      </c>
      <c r="C758">
        <v>10187</v>
      </c>
      <c r="D758">
        <v>6</v>
      </c>
      <c r="E758">
        <v>1269750</v>
      </c>
      <c r="F758">
        <v>2</v>
      </c>
      <c r="G758">
        <v>4309</v>
      </c>
      <c r="H758">
        <v>3538</v>
      </c>
      <c r="I758">
        <v>58</v>
      </c>
      <c r="J758">
        <v>2.02</v>
      </c>
      <c r="K758" s="1">
        <f t="shared" si="22"/>
        <v>1.6393442622950821E-2</v>
      </c>
      <c r="L758" t="str">
        <f t="shared" si="23"/>
        <v>13:00</v>
      </c>
    </row>
    <row r="759" spans="1:12" x14ac:dyDescent="0.25">
      <c r="A759" s="6">
        <v>43438.541666666664</v>
      </c>
      <c r="B759">
        <v>32359233</v>
      </c>
      <c r="C759">
        <v>10234</v>
      </c>
      <c r="D759">
        <v>3</v>
      </c>
      <c r="E759">
        <v>1269750</v>
      </c>
      <c r="F759">
        <v>2</v>
      </c>
      <c r="G759">
        <v>73546</v>
      </c>
      <c r="H759">
        <v>60893</v>
      </c>
      <c r="I759">
        <v>695</v>
      </c>
      <c r="J759">
        <v>0.68</v>
      </c>
      <c r="K759" s="1">
        <f t="shared" si="22"/>
        <v>1.141346295961769E-2</v>
      </c>
      <c r="L759" t="str">
        <f t="shared" si="23"/>
        <v>13:00</v>
      </c>
    </row>
    <row r="760" spans="1:12" x14ac:dyDescent="0.25">
      <c r="A760" s="6">
        <v>43438.541666666664</v>
      </c>
      <c r="B760">
        <v>32359233</v>
      </c>
      <c r="C760">
        <v>10173</v>
      </c>
      <c r="D760">
        <v>13</v>
      </c>
      <c r="E760">
        <v>1269750</v>
      </c>
      <c r="F760">
        <v>2</v>
      </c>
      <c r="G760">
        <v>13768</v>
      </c>
      <c r="H760">
        <v>10837</v>
      </c>
      <c r="I760">
        <v>112</v>
      </c>
      <c r="J760">
        <v>4.04</v>
      </c>
      <c r="K760" s="1">
        <f t="shared" si="22"/>
        <v>1.0334963550798191E-2</v>
      </c>
      <c r="L760" t="str">
        <f t="shared" si="23"/>
        <v>13:00</v>
      </c>
    </row>
    <row r="761" spans="1:12" x14ac:dyDescent="0.25">
      <c r="A761" s="6">
        <v>43438.541666666664</v>
      </c>
      <c r="B761">
        <v>32359233</v>
      </c>
      <c r="C761">
        <v>10172</v>
      </c>
      <c r="D761">
        <v>18</v>
      </c>
      <c r="E761">
        <v>1269750</v>
      </c>
      <c r="F761">
        <v>2</v>
      </c>
      <c r="G761">
        <v>17443</v>
      </c>
      <c r="H761">
        <v>12227</v>
      </c>
      <c r="I761">
        <v>116</v>
      </c>
      <c r="J761">
        <v>2.02</v>
      </c>
      <c r="K761" s="1">
        <f t="shared" si="22"/>
        <v>9.487200458002781E-3</v>
      </c>
      <c r="L761" t="str">
        <f t="shared" si="23"/>
        <v>13:00</v>
      </c>
    </row>
    <row r="762" spans="1:12" x14ac:dyDescent="0.25">
      <c r="A762" s="6">
        <v>43438.541666666664</v>
      </c>
      <c r="B762">
        <v>32359233</v>
      </c>
      <c r="C762">
        <v>10232</v>
      </c>
      <c r="D762">
        <v>1</v>
      </c>
      <c r="E762">
        <v>1269750</v>
      </c>
      <c r="F762">
        <v>2</v>
      </c>
      <c r="G762">
        <v>65260</v>
      </c>
      <c r="H762">
        <v>33102</v>
      </c>
      <c r="I762">
        <v>254</v>
      </c>
      <c r="J762">
        <v>1.5609999999999999</v>
      </c>
      <c r="K762" s="1">
        <f t="shared" si="22"/>
        <v>7.6732523714579176E-3</v>
      </c>
      <c r="L762" t="str">
        <f t="shared" si="23"/>
        <v>13:00</v>
      </c>
    </row>
    <row r="763" spans="1:12" x14ac:dyDescent="0.25">
      <c r="A763" s="6">
        <v>43438.541666666664</v>
      </c>
      <c r="B763">
        <v>15221664</v>
      </c>
      <c r="C763">
        <v>10235</v>
      </c>
      <c r="D763">
        <v>1</v>
      </c>
      <c r="E763">
        <v>1643084</v>
      </c>
      <c r="F763">
        <v>2</v>
      </c>
      <c r="G763">
        <v>0</v>
      </c>
      <c r="H763">
        <v>1</v>
      </c>
      <c r="I763">
        <v>0</v>
      </c>
      <c r="J763">
        <v>1E-4</v>
      </c>
      <c r="K763" s="1">
        <f t="shared" si="22"/>
        <v>0</v>
      </c>
      <c r="L763" t="str">
        <f t="shared" si="23"/>
        <v>13:00</v>
      </c>
    </row>
    <row r="764" spans="1:12" x14ac:dyDescent="0.25">
      <c r="A764" s="6">
        <v>43438.583333333336</v>
      </c>
      <c r="B764">
        <v>19383848</v>
      </c>
      <c r="C764">
        <v>10202</v>
      </c>
      <c r="D764">
        <v>5</v>
      </c>
      <c r="E764">
        <v>1269750</v>
      </c>
      <c r="F764">
        <v>2</v>
      </c>
      <c r="G764">
        <v>0</v>
      </c>
      <c r="H764">
        <v>0</v>
      </c>
      <c r="I764">
        <v>0</v>
      </c>
      <c r="J764">
        <v>1.2999999999999999E-2</v>
      </c>
      <c r="K764" s="1" t="e">
        <f t="shared" si="22"/>
        <v>#DIV/0!</v>
      </c>
      <c r="L764" t="str">
        <f t="shared" si="23"/>
        <v>14:00</v>
      </c>
    </row>
    <row r="765" spans="1:12" x14ac:dyDescent="0.25">
      <c r="A765" s="6">
        <v>43438.583333333336</v>
      </c>
      <c r="B765">
        <v>55107008</v>
      </c>
      <c r="C765">
        <v>10231</v>
      </c>
      <c r="D765">
        <v>1</v>
      </c>
      <c r="E765">
        <v>1269750</v>
      </c>
      <c r="F765">
        <v>2</v>
      </c>
      <c r="G765">
        <v>0</v>
      </c>
      <c r="H765">
        <v>0</v>
      </c>
      <c r="I765">
        <v>0</v>
      </c>
      <c r="J765">
        <v>7.0000000000000001E-3</v>
      </c>
      <c r="K765" s="1" t="e">
        <f t="shared" si="22"/>
        <v>#DIV/0!</v>
      </c>
      <c r="L765" t="str">
        <f t="shared" si="23"/>
        <v>14:00</v>
      </c>
    </row>
    <row r="766" spans="1:12" x14ac:dyDescent="0.25">
      <c r="A766" s="6">
        <v>43438.583333333336</v>
      </c>
      <c r="B766">
        <v>55107008</v>
      </c>
      <c r="C766">
        <v>10236</v>
      </c>
      <c r="D766">
        <v>1</v>
      </c>
      <c r="E766">
        <v>1269750</v>
      </c>
      <c r="F766">
        <v>2</v>
      </c>
      <c r="G766">
        <v>11447</v>
      </c>
      <c r="H766">
        <v>10280</v>
      </c>
      <c r="I766">
        <v>850</v>
      </c>
      <c r="J766">
        <v>1.08</v>
      </c>
      <c r="K766" s="1">
        <f t="shared" si="22"/>
        <v>8.2684824902723733E-2</v>
      </c>
      <c r="L766" t="str">
        <f t="shared" si="23"/>
        <v>14:00</v>
      </c>
    </row>
    <row r="767" spans="1:12" x14ac:dyDescent="0.25">
      <c r="A767" s="6">
        <v>43438.583333333336</v>
      </c>
      <c r="B767">
        <v>55107008</v>
      </c>
      <c r="C767">
        <v>10224</v>
      </c>
      <c r="D767">
        <v>4</v>
      </c>
      <c r="E767">
        <v>1269750</v>
      </c>
      <c r="F767">
        <v>2</v>
      </c>
      <c r="G767">
        <v>33785</v>
      </c>
      <c r="H767">
        <v>30161</v>
      </c>
      <c r="I767">
        <v>2243</v>
      </c>
      <c r="J767">
        <v>1.83</v>
      </c>
      <c r="K767" s="1">
        <f t="shared" si="22"/>
        <v>7.4367560757269316E-2</v>
      </c>
      <c r="L767" t="str">
        <f t="shared" si="23"/>
        <v>14:00</v>
      </c>
    </row>
    <row r="768" spans="1:12" x14ac:dyDescent="0.25">
      <c r="A768" s="6">
        <v>43438.583333333336</v>
      </c>
      <c r="B768">
        <v>55107008</v>
      </c>
      <c r="C768">
        <v>10227</v>
      </c>
      <c r="D768">
        <v>1</v>
      </c>
      <c r="E768">
        <v>1269750</v>
      </c>
      <c r="F768">
        <v>2</v>
      </c>
      <c r="G768">
        <v>10235</v>
      </c>
      <c r="H768">
        <v>9652</v>
      </c>
      <c r="I768">
        <v>628</v>
      </c>
      <c r="J768">
        <v>0.308</v>
      </c>
      <c r="K768" s="1">
        <f t="shared" si="22"/>
        <v>6.5064235391628672E-2</v>
      </c>
      <c r="L768" t="str">
        <f t="shared" si="23"/>
        <v>14:00</v>
      </c>
    </row>
    <row r="769" spans="1:12" x14ac:dyDescent="0.25">
      <c r="A769" s="6">
        <v>43438.583333333336</v>
      </c>
      <c r="B769">
        <v>55107008</v>
      </c>
      <c r="C769">
        <v>10232</v>
      </c>
      <c r="D769">
        <v>1</v>
      </c>
      <c r="E769">
        <v>1269750</v>
      </c>
      <c r="F769">
        <v>2</v>
      </c>
      <c r="G769">
        <v>7165</v>
      </c>
      <c r="H769">
        <v>6492</v>
      </c>
      <c r="I769">
        <v>355</v>
      </c>
      <c r="J769">
        <v>2.282</v>
      </c>
      <c r="K769" s="1">
        <f t="shared" si="22"/>
        <v>5.4682686383240912E-2</v>
      </c>
      <c r="L769" t="str">
        <f t="shared" si="23"/>
        <v>14:00</v>
      </c>
    </row>
    <row r="770" spans="1:12" x14ac:dyDescent="0.25">
      <c r="A770" s="6">
        <v>43438.583333333336</v>
      </c>
      <c r="B770">
        <v>43480563</v>
      </c>
      <c r="C770">
        <v>10232</v>
      </c>
      <c r="D770">
        <v>4</v>
      </c>
      <c r="E770">
        <v>1269750</v>
      </c>
      <c r="F770">
        <v>2</v>
      </c>
      <c r="G770">
        <v>3946</v>
      </c>
      <c r="H770">
        <v>3384</v>
      </c>
      <c r="I770">
        <v>70</v>
      </c>
      <c r="J770">
        <v>0.34300000000000003</v>
      </c>
      <c r="K770" s="1">
        <f t="shared" ref="K770:K833" si="24">I770/H770</f>
        <v>2.0685579196217493E-2</v>
      </c>
      <c r="L770" t="str">
        <f t="shared" si="23"/>
        <v>14:00</v>
      </c>
    </row>
    <row r="771" spans="1:12" x14ac:dyDescent="0.25">
      <c r="A771" s="6">
        <v>43438.583333333336</v>
      </c>
      <c r="B771">
        <v>32359233</v>
      </c>
      <c r="C771">
        <v>10176</v>
      </c>
      <c r="D771">
        <v>16</v>
      </c>
      <c r="E771">
        <v>1269750</v>
      </c>
      <c r="F771">
        <v>2</v>
      </c>
      <c r="G771">
        <v>10624</v>
      </c>
      <c r="H771">
        <v>7936</v>
      </c>
      <c r="I771">
        <v>111</v>
      </c>
      <c r="J771">
        <v>4.7300000000000004</v>
      </c>
      <c r="K771" s="1">
        <f t="shared" si="24"/>
        <v>1.3986895161290322E-2</v>
      </c>
      <c r="L771" t="str">
        <f t="shared" ref="L771:L834" si="25">TEXT(A771,"hh:mm")</f>
        <v>14:00</v>
      </c>
    </row>
    <row r="772" spans="1:12" x14ac:dyDescent="0.25">
      <c r="A772" s="6">
        <v>43438.583333333336</v>
      </c>
      <c r="B772">
        <v>32359233</v>
      </c>
      <c r="C772">
        <v>10234</v>
      </c>
      <c r="D772">
        <v>3</v>
      </c>
      <c r="E772">
        <v>1269750</v>
      </c>
      <c r="F772">
        <v>2</v>
      </c>
      <c r="G772">
        <v>83311</v>
      </c>
      <c r="H772">
        <v>67495</v>
      </c>
      <c r="I772">
        <v>732</v>
      </c>
      <c r="J772">
        <v>1.02</v>
      </c>
      <c r="K772" s="1">
        <f t="shared" si="24"/>
        <v>1.0845247796133047E-2</v>
      </c>
      <c r="L772" t="str">
        <f t="shared" si="25"/>
        <v>14:00</v>
      </c>
    </row>
    <row r="773" spans="1:12" x14ac:dyDescent="0.25">
      <c r="A773" s="6">
        <v>43438.583333333336</v>
      </c>
      <c r="B773">
        <v>32359233</v>
      </c>
      <c r="C773">
        <v>10170</v>
      </c>
      <c r="D773">
        <v>13</v>
      </c>
      <c r="E773">
        <v>1269750</v>
      </c>
      <c r="F773">
        <v>2</v>
      </c>
      <c r="G773">
        <v>21570</v>
      </c>
      <c r="H773">
        <v>17185</v>
      </c>
      <c r="I773">
        <v>179</v>
      </c>
      <c r="J773">
        <v>2.02</v>
      </c>
      <c r="K773" s="1">
        <f t="shared" si="24"/>
        <v>1.0416060517893512E-2</v>
      </c>
      <c r="L773" t="str">
        <f t="shared" si="25"/>
        <v>14:00</v>
      </c>
    </row>
    <row r="774" spans="1:12" x14ac:dyDescent="0.25">
      <c r="A774" s="6">
        <v>43438.583333333336</v>
      </c>
      <c r="B774">
        <v>32359233</v>
      </c>
      <c r="C774">
        <v>10170</v>
      </c>
      <c r="D774">
        <v>4</v>
      </c>
      <c r="E774">
        <v>1269750</v>
      </c>
      <c r="F774">
        <v>2</v>
      </c>
      <c r="G774">
        <v>11758</v>
      </c>
      <c r="H774">
        <v>8184</v>
      </c>
      <c r="I774">
        <v>77</v>
      </c>
      <c r="J774">
        <v>2.02</v>
      </c>
      <c r="K774" s="1">
        <f t="shared" si="24"/>
        <v>9.4086021505376347E-3</v>
      </c>
      <c r="L774" t="str">
        <f t="shared" si="25"/>
        <v>14:00</v>
      </c>
    </row>
    <row r="775" spans="1:12" x14ac:dyDescent="0.25">
      <c r="A775" s="6">
        <v>43438.583333333336</v>
      </c>
      <c r="B775">
        <v>32359233</v>
      </c>
      <c r="C775">
        <v>10232</v>
      </c>
      <c r="D775">
        <v>1</v>
      </c>
      <c r="E775">
        <v>1269750</v>
      </c>
      <c r="F775">
        <v>2</v>
      </c>
      <c r="G775">
        <v>74353</v>
      </c>
      <c r="H775">
        <v>37078</v>
      </c>
      <c r="I775">
        <v>305</v>
      </c>
      <c r="J775">
        <v>1.5680000000000001</v>
      </c>
      <c r="K775" s="1">
        <f t="shared" si="24"/>
        <v>8.2259021522196451E-3</v>
      </c>
      <c r="L775" t="str">
        <f t="shared" si="25"/>
        <v>14:00</v>
      </c>
    </row>
    <row r="776" spans="1:12" x14ac:dyDescent="0.25">
      <c r="A776" s="6">
        <v>43438.625</v>
      </c>
      <c r="B776">
        <v>52065646</v>
      </c>
      <c r="C776">
        <v>10202</v>
      </c>
      <c r="D776">
        <v>3</v>
      </c>
      <c r="E776">
        <v>1269750</v>
      </c>
      <c r="F776">
        <v>2</v>
      </c>
      <c r="G776">
        <v>0</v>
      </c>
      <c r="H776">
        <v>0</v>
      </c>
      <c r="I776">
        <v>0</v>
      </c>
      <c r="J776">
        <v>1.2999999999999999E-2</v>
      </c>
      <c r="K776" s="1" t="e">
        <f t="shared" si="24"/>
        <v>#DIV/0!</v>
      </c>
      <c r="L776" t="str">
        <f t="shared" si="25"/>
        <v>15:00</v>
      </c>
    </row>
    <row r="777" spans="1:12" x14ac:dyDescent="0.25">
      <c r="A777" s="6">
        <v>43438.625</v>
      </c>
      <c r="B777">
        <v>43346372</v>
      </c>
      <c r="C777">
        <v>10236</v>
      </c>
      <c r="D777">
        <v>1</v>
      </c>
      <c r="E777">
        <v>1269750</v>
      </c>
      <c r="F777">
        <v>2</v>
      </c>
      <c r="G777">
        <v>3661</v>
      </c>
      <c r="H777">
        <v>2779</v>
      </c>
      <c r="I777">
        <v>576</v>
      </c>
      <c r="J777">
        <v>0.36</v>
      </c>
      <c r="K777" s="1">
        <f t="shared" si="24"/>
        <v>0.20726880172724002</v>
      </c>
      <c r="L777" t="str">
        <f t="shared" si="25"/>
        <v>15:00</v>
      </c>
    </row>
    <row r="778" spans="1:12" x14ac:dyDescent="0.25">
      <c r="A778" s="6">
        <v>43438.625</v>
      </c>
      <c r="B778">
        <v>43346372</v>
      </c>
      <c r="C778">
        <v>10224</v>
      </c>
      <c r="D778">
        <v>4</v>
      </c>
      <c r="E778">
        <v>1269750</v>
      </c>
      <c r="F778">
        <v>2</v>
      </c>
      <c r="G778">
        <v>10673</v>
      </c>
      <c r="H778">
        <v>8761</v>
      </c>
      <c r="I778">
        <v>1165</v>
      </c>
      <c r="J778">
        <v>1.83</v>
      </c>
      <c r="K778" s="1">
        <f t="shared" si="24"/>
        <v>0.13297568770688278</v>
      </c>
      <c r="L778" t="str">
        <f t="shared" si="25"/>
        <v>15:00</v>
      </c>
    </row>
    <row r="779" spans="1:12" x14ac:dyDescent="0.25">
      <c r="A779" s="6">
        <v>43438.625</v>
      </c>
      <c r="B779">
        <v>55107008</v>
      </c>
      <c r="C779">
        <v>10236</v>
      </c>
      <c r="D779">
        <v>1</v>
      </c>
      <c r="E779">
        <v>1269750</v>
      </c>
      <c r="F779">
        <v>2</v>
      </c>
      <c r="G779">
        <v>12235</v>
      </c>
      <c r="H779">
        <v>10856</v>
      </c>
      <c r="I779">
        <v>988</v>
      </c>
      <c r="J779">
        <v>0.36</v>
      </c>
      <c r="K779" s="1">
        <f t="shared" si="24"/>
        <v>9.100957995578482E-2</v>
      </c>
      <c r="L779" t="str">
        <f t="shared" si="25"/>
        <v>15:00</v>
      </c>
    </row>
    <row r="780" spans="1:12" x14ac:dyDescent="0.25">
      <c r="A780" s="6">
        <v>43438.625</v>
      </c>
      <c r="B780">
        <v>55107008</v>
      </c>
      <c r="C780">
        <v>10224</v>
      </c>
      <c r="D780">
        <v>4</v>
      </c>
      <c r="E780">
        <v>1269750</v>
      </c>
      <c r="F780">
        <v>2</v>
      </c>
      <c r="G780">
        <v>34480</v>
      </c>
      <c r="H780">
        <v>30778</v>
      </c>
      <c r="I780">
        <v>2586</v>
      </c>
      <c r="J780">
        <v>1.22</v>
      </c>
      <c r="K780" s="1">
        <f t="shared" si="24"/>
        <v>8.4021053999610115E-2</v>
      </c>
      <c r="L780" t="str">
        <f t="shared" si="25"/>
        <v>15:00</v>
      </c>
    </row>
    <row r="781" spans="1:12" x14ac:dyDescent="0.25">
      <c r="A781" s="6">
        <v>43438.625</v>
      </c>
      <c r="B781">
        <v>55107008</v>
      </c>
      <c r="C781">
        <v>10227</v>
      </c>
      <c r="D781">
        <v>1</v>
      </c>
      <c r="E781">
        <v>1269750</v>
      </c>
      <c r="F781">
        <v>2</v>
      </c>
      <c r="G781">
        <v>11089</v>
      </c>
      <c r="H781">
        <v>10304</v>
      </c>
      <c r="I781">
        <v>693</v>
      </c>
      <c r="J781">
        <v>0.35</v>
      </c>
      <c r="K781" s="1">
        <f t="shared" si="24"/>
        <v>6.7255434782608689E-2</v>
      </c>
      <c r="L781" t="str">
        <f t="shared" si="25"/>
        <v>15:00</v>
      </c>
    </row>
    <row r="782" spans="1:12" x14ac:dyDescent="0.25">
      <c r="A782" s="6">
        <v>43438.625</v>
      </c>
      <c r="B782">
        <v>55107008</v>
      </c>
      <c r="C782">
        <v>10232</v>
      </c>
      <c r="D782">
        <v>1</v>
      </c>
      <c r="E782">
        <v>1269750</v>
      </c>
      <c r="F782">
        <v>2</v>
      </c>
      <c r="G782">
        <v>8068</v>
      </c>
      <c r="H782">
        <v>7240</v>
      </c>
      <c r="I782">
        <v>390</v>
      </c>
      <c r="J782">
        <v>2.5409999999999999</v>
      </c>
      <c r="K782" s="1">
        <f t="shared" si="24"/>
        <v>5.3867403314917128E-2</v>
      </c>
      <c r="L782" t="str">
        <f t="shared" si="25"/>
        <v>15:00</v>
      </c>
    </row>
    <row r="783" spans="1:12" x14ac:dyDescent="0.25">
      <c r="A783" s="6">
        <v>43438.625</v>
      </c>
      <c r="B783">
        <v>32359233</v>
      </c>
      <c r="C783">
        <v>10187</v>
      </c>
      <c r="D783">
        <v>6</v>
      </c>
      <c r="E783">
        <v>1269750</v>
      </c>
      <c r="F783">
        <v>2</v>
      </c>
      <c r="G783">
        <v>5598</v>
      </c>
      <c r="H783">
        <v>4484</v>
      </c>
      <c r="I783">
        <v>57</v>
      </c>
      <c r="J783">
        <v>2.02</v>
      </c>
      <c r="K783" s="1">
        <f t="shared" si="24"/>
        <v>1.2711864406779662E-2</v>
      </c>
      <c r="L783" t="str">
        <f t="shared" si="25"/>
        <v>15:00</v>
      </c>
    </row>
    <row r="784" spans="1:12" x14ac:dyDescent="0.25">
      <c r="A784" s="6">
        <v>43438.625</v>
      </c>
      <c r="B784">
        <v>43480563</v>
      </c>
      <c r="C784">
        <v>10232</v>
      </c>
      <c r="D784">
        <v>4</v>
      </c>
      <c r="E784">
        <v>1269750</v>
      </c>
      <c r="F784">
        <v>2</v>
      </c>
      <c r="G784">
        <v>3796</v>
      </c>
      <c r="H784">
        <v>3268</v>
      </c>
      <c r="I784">
        <v>41</v>
      </c>
      <c r="J784">
        <v>0.23100000000000001</v>
      </c>
      <c r="K784" s="1">
        <f t="shared" si="24"/>
        <v>1.2545899632802938E-2</v>
      </c>
      <c r="L784" t="str">
        <f t="shared" si="25"/>
        <v>15:00</v>
      </c>
    </row>
    <row r="785" spans="1:12" x14ac:dyDescent="0.25">
      <c r="A785" s="6">
        <v>43438.625</v>
      </c>
      <c r="B785">
        <v>32359233</v>
      </c>
      <c r="C785">
        <v>10176</v>
      </c>
      <c r="D785">
        <v>16</v>
      </c>
      <c r="E785">
        <v>1269750</v>
      </c>
      <c r="F785">
        <v>2</v>
      </c>
      <c r="G785">
        <v>11856</v>
      </c>
      <c r="H785">
        <v>8998</v>
      </c>
      <c r="I785">
        <v>101</v>
      </c>
      <c r="J785">
        <v>4.7300000000000004</v>
      </c>
      <c r="K785" s="1">
        <f t="shared" si="24"/>
        <v>1.1224716603689708E-2</v>
      </c>
      <c r="L785" t="str">
        <f t="shared" si="25"/>
        <v>15:00</v>
      </c>
    </row>
    <row r="786" spans="1:12" x14ac:dyDescent="0.25">
      <c r="A786" s="6">
        <v>43438.625</v>
      </c>
      <c r="B786">
        <v>32359233</v>
      </c>
      <c r="C786">
        <v>10173</v>
      </c>
      <c r="D786">
        <v>13</v>
      </c>
      <c r="E786">
        <v>1269750</v>
      </c>
      <c r="F786">
        <v>2</v>
      </c>
      <c r="G786">
        <v>20377</v>
      </c>
      <c r="H786">
        <v>16279</v>
      </c>
      <c r="I786">
        <v>169</v>
      </c>
      <c r="J786">
        <v>2.02</v>
      </c>
      <c r="K786" s="1">
        <f t="shared" si="24"/>
        <v>1.0381473063455986E-2</v>
      </c>
      <c r="L786" t="str">
        <f t="shared" si="25"/>
        <v>15:00</v>
      </c>
    </row>
    <row r="787" spans="1:12" x14ac:dyDescent="0.25">
      <c r="A787" s="6">
        <v>43438.625</v>
      </c>
      <c r="B787">
        <v>32359233</v>
      </c>
      <c r="C787">
        <v>10234</v>
      </c>
      <c r="D787">
        <v>3</v>
      </c>
      <c r="E787">
        <v>1269750</v>
      </c>
      <c r="F787">
        <v>2</v>
      </c>
      <c r="G787">
        <v>86060</v>
      </c>
      <c r="H787">
        <v>70243</v>
      </c>
      <c r="I787">
        <v>726</v>
      </c>
      <c r="J787">
        <v>1.7</v>
      </c>
      <c r="K787" s="1">
        <f t="shared" si="24"/>
        <v>1.0335549449767237E-2</v>
      </c>
      <c r="L787" t="str">
        <f t="shared" si="25"/>
        <v>15:00</v>
      </c>
    </row>
    <row r="788" spans="1:12" x14ac:dyDescent="0.25">
      <c r="A788" s="6">
        <v>43438.625</v>
      </c>
      <c r="B788">
        <v>32359233</v>
      </c>
      <c r="C788">
        <v>10171</v>
      </c>
      <c r="D788">
        <v>13</v>
      </c>
      <c r="E788">
        <v>1269750</v>
      </c>
      <c r="F788">
        <v>2</v>
      </c>
      <c r="G788">
        <v>15215</v>
      </c>
      <c r="H788">
        <v>10945</v>
      </c>
      <c r="I788">
        <v>112</v>
      </c>
      <c r="J788">
        <v>2.04</v>
      </c>
      <c r="K788" s="1">
        <f t="shared" si="24"/>
        <v>1.0232983097304705E-2</v>
      </c>
      <c r="L788" t="str">
        <f t="shared" si="25"/>
        <v>15:00</v>
      </c>
    </row>
    <row r="789" spans="1:12" x14ac:dyDescent="0.25">
      <c r="A789" s="6">
        <v>43438.625</v>
      </c>
      <c r="B789">
        <v>32359233</v>
      </c>
      <c r="C789">
        <v>10170</v>
      </c>
      <c r="D789">
        <v>13</v>
      </c>
      <c r="E789">
        <v>1269750</v>
      </c>
      <c r="F789">
        <v>2</v>
      </c>
      <c r="G789">
        <v>23769</v>
      </c>
      <c r="H789">
        <v>19379</v>
      </c>
      <c r="I789">
        <v>194</v>
      </c>
      <c r="J789">
        <v>6.06</v>
      </c>
      <c r="K789" s="1">
        <f t="shared" si="24"/>
        <v>1.0010836472470201E-2</v>
      </c>
      <c r="L789" t="str">
        <f t="shared" si="25"/>
        <v>15:00</v>
      </c>
    </row>
    <row r="790" spans="1:12" x14ac:dyDescent="0.25">
      <c r="A790" s="6">
        <v>43438.625</v>
      </c>
      <c r="B790">
        <v>32359233</v>
      </c>
      <c r="C790">
        <v>10172</v>
      </c>
      <c r="D790">
        <v>13</v>
      </c>
      <c r="E790">
        <v>1269750</v>
      </c>
      <c r="F790">
        <v>2</v>
      </c>
      <c r="G790">
        <v>37415</v>
      </c>
      <c r="H790">
        <v>29385</v>
      </c>
      <c r="I790">
        <v>279</v>
      </c>
      <c r="J790">
        <v>6.06</v>
      </c>
      <c r="K790" s="1">
        <f t="shared" si="24"/>
        <v>9.4946401225114857E-3</v>
      </c>
      <c r="L790" t="str">
        <f t="shared" si="25"/>
        <v>15:00</v>
      </c>
    </row>
    <row r="791" spans="1:12" x14ac:dyDescent="0.25">
      <c r="A791" s="6">
        <v>43438.625</v>
      </c>
      <c r="B791">
        <v>32359233</v>
      </c>
      <c r="C791">
        <v>10232</v>
      </c>
      <c r="D791">
        <v>1</v>
      </c>
      <c r="E791">
        <v>1269750</v>
      </c>
      <c r="F791">
        <v>2</v>
      </c>
      <c r="G791">
        <v>72759</v>
      </c>
      <c r="H791">
        <v>38438</v>
      </c>
      <c r="I791">
        <v>257</v>
      </c>
      <c r="J791">
        <v>1.54</v>
      </c>
      <c r="K791" s="1">
        <f t="shared" si="24"/>
        <v>6.6860918882356004E-3</v>
      </c>
      <c r="L791" t="str">
        <f t="shared" si="25"/>
        <v>15:00</v>
      </c>
    </row>
    <row r="792" spans="1:12" x14ac:dyDescent="0.25">
      <c r="A792" s="6">
        <v>43438.666666666664</v>
      </c>
      <c r="B792">
        <v>43346372</v>
      </c>
      <c r="C792">
        <v>10236</v>
      </c>
      <c r="D792">
        <v>1</v>
      </c>
      <c r="E792">
        <v>1269750</v>
      </c>
      <c r="F792">
        <v>2</v>
      </c>
      <c r="G792">
        <v>3266</v>
      </c>
      <c r="H792">
        <v>2479</v>
      </c>
      <c r="I792">
        <v>499</v>
      </c>
      <c r="J792">
        <v>0.36</v>
      </c>
      <c r="K792" s="1">
        <f t="shared" si="24"/>
        <v>0.20129084308188785</v>
      </c>
      <c r="L792" t="str">
        <f t="shared" si="25"/>
        <v>16:00</v>
      </c>
    </row>
    <row r="793" spans="1:12" x14ac:dyDescent="0.25">
      <c r="A793" s="6">
        <v>43438.666666666664</v>
      </c>
      <c r="B793">
        <v>55107008</v>
      </c>
      <c r="C793">
        <v>10234</v>
      </c>
      <c r="D793">
        <v>1</v>
      </c>
      <c r="E793">
        <v>1269750</v>
      </c>
      <c r="F793">
        <v>2</v>
      </c>
      <c r="G793">
        <v>10967</v>
      </c>
      <c r="H793">
        <v>9548</v>
      </c>
      <c r="I793">
        <v>943</v>
      </c>
      <c r="J793">
        <v>0.34</v>
      </c>
      <c r="K793" s="1">
        <f t="shared" si="24"/>
        <v>9.8764139086719729E-2</v>
      </c>
      <c r="L793" t="str">
        <f t="shared" si="25"/>
        <v>16:00</v>
      </c>
    </row>
    <row r="794" spans="1:12" x14ac:dyDescent="0.25">
      <c r="A794" s="6">
        <v>43438.666666666664</v>
      </c>
      <c r="B794">
        <v>55107008</v>
      </c>
      <c r="C794">
        <v>10224</v>
      </c>
      <c r="D794">
        <v>4</v>
      </c>
      <c r="E794">
        <v>1269750</v>
      </c>
      <c r="F794">
        <v>2</v>
      </c>
      <c r="G794">
        <v>33055</v>
      </c>
      <c r="H794">
        <v>29428</v>
      </c>
      <c r="I794">
        <v>2290</v>
      </c>
      <c r="J794">
        <v>1.83</v>
      </c>
      <c r="K794" s="1">
        <f t="shared" si="24"/>
        <v>7.7817044991164874E-2</v>
      </c>
      <c r="L794" t="str">
        <f t="shared" si="25"/>
        <v>16:00</v>
      </c>
    </row>
    <row r="795" spans="1:12" x14ac:dyDescent="0.25">
      <c r="A795" s="6">
        <v>43438.666666666664</v>
      </c>
      <c r="B795">
        <v>55107008</v>
      </c>
      <c r="C795">
        <v>10227</v>
      </c>
      <c r="D795">
        <v>1</v>
      </c>
      <c r="E795">
        <v>1269750</v>
      </c>
      <c r="F795">
        <v>2</v>
      </c>
      <c r="G795">
        <v>11060</v>
      </c>
      <c r="H795">
        <v>10353</v>
      </c>
      <c r="I795">
        <v>606</v>
      </c>
      <c r="J795">
        <v>0.35699999999999998</v>
      </c>
      <c r="K795" s="1">
        <f t="shared" si="24"/>
        <v>5.8533758330918575E-2</v>
      </c>
      <c r="L795" t="str">
        <f t="shared" si="25"/>
        <v>16:00</v>
      </c>
    </row>
    <row r="796" spans="1:12" x14ac:dyDescent="0.25">
      <c r="A796" s="6">
        <v>43438.666666666664</v>
      </c>
      <c r="B796">
        <v>55107008</v>
      </c>
      <c r="C796">
        <v>10232</v>
      </c>
      <c r="D796">
        <v>1</v>
      </c>
      <c r="E796">
        <v>1269750</v>
      </c>
      <c r="F796">
        <v>2</v>
      </c>
      <c r="G796">
        <v>7812</v>
      </c>
      <c r="H796">
        <v>7025</v>
      </c>
      <c r="I796">
        <v>406</v>
      </c>
      <c r="J796">
        <v>2.6389999999999998</v>
      </c>
      <c r="K796" s="1">
        <f t="shared" si="24"/>
        <v>5.7793594306049821E-2</v>
      </c>
      <c r="L796" t="str">
        <f t="shared" si="25"/>
        <v>16:00</v>
      </c>
    </row>
    <row r="797" spans="1:12" x14ac:dyDescent="0.25">
      <c r="A797" s="6">
        <v>43438.666666666664</v>
      </c>
      <c r="B797">
        <v>43480563</v>
      </c>
      <c r="C797">
        <v>10232</v>
      </c>
      <c r="D797">
        <v>4</v>
      </c>
      <c r="E797">
        <v>1269750</v>
      </c>
      <c r="F797">
        <v>2</v>
      </c>
      <c r="G797">
        <v>3195</v>
      </c>
      <c r="H797">
        <v>2746</v>
      </c>
      <c r="I797">
        <v>45</v>
      </c>
      <c r="J797">
        <v>0.27300000000000002</v>
      </c>
      <c r="K797" s="1">
        <f t="shared" si="24"/>
        <v>1.6387472687545521E-2</v>
      </c>
      <c r="L797" t="str">
        <f t="shared" si="25"/>
        <v>16:00</v>
      </c>
    </row>
    <row r="798" spans="1:12" x14ac:dyDescent="0.25">
      <c r="A798" s="6">
        <v>43438.666666666664</v>
      </c>
      <c r="B798">
        <v>32359233</v>
      </c>
      <c r="C798">
        <v>10234</v>
      </c>
      <c r="D798">
        <v>3</v>
      </c>
      <c r="E798">
        <v>1269750</v>
      </c>
      <c r="F798">
        <v>2</v>
      </c>
      <c r="G798">
        <v>65249</v>
      </c>
      <c r="H798">
        <v>55552</v>
      </c>
      <c r="I798">
        <v>577</v>
      </c>
      <c r="J798">
        <v>1.36</v>
      </c>
      <c r="K798" s="1">
        <f t="shared" si="24"/>
        <v>1.0386664746543778E-2</v>
      </c>
      <c r="L798" t="str">
        <f t="shared" si="25"/>
        <v>16:00</v>
      </c>
    </row>
    <row r="799" spans="1:12" x14ac:dyDescent="0.25">
      <c r="A799" s="6">
        <v>43438.666666666664</v>
      </c>
      <c r="B799">
        <v>32359233</v>
      </c>
      <c r="C799">
        <v>10172</v>
      </c>
      <c r="D799">
        <v>13</v>
      </c>
      <c r="E799">
        <v>1269750</v>
      </c>
      <c r="F799">
        <v>2</v>
      </c>
      <c r="G799">
        <v>27147</v>
      </c>
      <c r="H799">
        <v>22053</v>
      </c>
      <c r="I799">
        <v>204</v>
      </c>
      <c r="J799">
        <v>2.02</v>
      </c>
      <c r="K799" s="1">
        <f t="shared" si="24"/>
        <v>9.2504421167188145E-3</v>
      </c>
      <c r="L799" t="str">
        <f t="shared" si="25"/>
        <v>16:00</v>
      </c>
    </row>
    <row r="800" spans="1:12" x14ac:dyDescent="0.25">
      <c r="A800" s="6">
        <v>43438.666666666664</v>
      </c>
      <c r="B800">
        <v>32359233</v>
      </c>
      <c r="C800">
        <v>10174</v>
      </c>
      <c r="D800">
        <v>13</v>
      </c>
      <c r="E800">
        <v>1269750</v>
      </c>
      <c r="F800">
        <v>2</v>
      </c>
      <c r="G800">
        <v>1664</v>
      </c>
      <c r="H800">
        <v>1329</v>
      </c>
      <c r="I800">
        <v>12</v>
      </c>
      <c r="J800">
        <v>4.74</v>
      </c>
      <c r="K800" s="1">
        <f t="shared" si="24"/>
        <v>9.0293453724604959E-3</v>
      </c>
      <c r="L800" t="str">
        <f t="shared" si="25"/>
        <v>16:00</v>
      </c>
    </row>
    <row r="801" spans="1:12" x14ac:dyDescent="0.25">
      <c r="A801" s="6">
        <v>43438.666666666664</v>
      </c>
      <c r="B801">
        <v>32359233</v>
      </c>
      <c r="C801">
        <v>10232</v>
      </c>
      <c r="D801">
        <v>1</v>
      </c>
      <c r="E801">
        <v>1269750</v>
      </c>
      <c r="F801">
        <v>2</v>
      </c>
      <c r="G801">
        <v>60070</v>
      </c>
      <c r="H801">
        <v>30489</v>
      </c>
      <c r="I801">
        <v>208</v>
      </c>
      <c r="J801">
        <v>1.302</v>
      </c>
      <c r="K801" s="1">
        <f t="shared" si="24"/>
        <v>6.822132572403162E-3</v>
      </c>
      <c r="L801" t="str">
        <f t="shared" si="25"/>
        <v>16:00</v>
      </c>
    </row>
    <row r="802" spans="1:12" x14ac:dyDescent="0.25">
      <c r="A802" s="6">
        <v>43438.666666666664</v>
      </c>
      <c r="B802">
        <v>32359233</v>
      </c>
      <c r="C802">
        <v>10173</v>
      </c>
      <c r="D802">
        <v>4</v>
      </c>
      <c r="E802">
        <v>1269750</v>
      </c>
      <c r="F802">
        <v>2</v>
      </c>
      <c r="G802">
        <v>7723</v>
      </c>
      <c r="H802">
        <v>5409</v>
      </c>
      <c r="I802">
        <v>29</v>
      </c>
      <c r="J802">
        <v>2.02</v>
      </c>
      <c r="K802" s="1">
        <f t="shared" si="24"/>
        <v>5.3614346459604362E-3</v>
      </c>
      <c r="L802" t="str">
        <f t="shared" si="25"/>
        <v>16:00</v>
      </c>
    </row>
    <row r="803" spans="1:12" x14ac:dyDescent="0.25">
      <c r="A803" s="6">
        <v>43438.666666666664</v>
      </c>
      <c r="B803">
        <v>32359233</v>
      </c>
      <c r="C803">
        <v>10188</v>
      </c>
      <c r="D803">
        <v>10</v>
      </c>
      <c r="E803">
        <v>1269750</v>
      </c>
      <c r="F803">
        <v>2</v>
      </c>
      <c r="G803">
        <v>4471</v>
      </c>
      <c r="H803">
        <v>3613</v>
      </c>
      <c r="I803">
        <v>19</v>
      </c>
      <c r="J803">
        <v>2.02</v>
      </c>
      <c r="K803" s="1">
        <f t="shared" si="24"/>
        <v>5.2587877110434542E-3</v>
      </c>
      <c r="L803" t="str">
        <f t="shared" si="25"/>
        <v>16:00</v>
      </c>
    </row>
    <row r="804" spans="1:12" x14ac:dyDescent="0.25">
      <c r="A804" s="6">
        <v>43438.708333333336</v>
      </c>
      <c r="B804">
        <v>43346372</v>
      </c>
      <c r="C804">
        <v>10224</v>
      </c>
      <c r="D804">
        <v>4</v>
      </c>
      <c r="E804">
        <v>1269750</v>
      </c>
      <c r="F804">
        <v>2</v>
      </c>
      <c r="G804">
        <v>6102</v>
      </c>
      <c r="H804">
        <v>5060</v>
      </c>
      <c r="I804">
        <v>696</v>
      </c>
      <c r="J804">
        <v>0.61</v>
      </c>
      <c r="K804" s="1">
        <f t="shared" si="24"/>
        <v>0.13754940711462452</v>
      </c>
      <c r="L804" t="str">
        <f t="shared" si="25"/>
        <v>17:00</v>
      </c>
    </row>
    <row r="805" spans="1:12" x14ac:dyDescent="0.25">
      <c r="A805" s="6">
        <v>43438.708333333336</v>
      </c>
      <c r="B805">
        <v>55107008</v>
      </c>
      <c r="C805">
        <v>10234</v>
      </c>
      <c r="D805">
        <v>1</v>
      </c>
      <c r="E805">
        <v>1269750</v>
      </c>
      <c r="F805">
        <v>2</v>
      </c>
      <c r="G805">
        <v>8659</v>
      </c>
      <c r="H805">
        <v>7654</v>
      </c>
      <c r="I805">
        <v>752</v>
      </c>
      <c r="J805">
        <v>0.34</v>
      </c>
      <c r="K805" s="1">
        <f t="shared" si="24"/>
        <v>9.8249281421478971E-2</v>
      </c>
      <c r="L805" t="str">
        <f t="shared" si="25"/>
        <v>17:00</v>
      </c>
    </row>
    <row r="806" spans="1:12" x14ac:dyDescent="0.25">
      <c r="A806" s="6">
        <v>43438.708333333336</v>
      </c>
      <c r="B806">
        <v>55107008</v>
      </c>
      <c r="C806">
        <v>10224</v>
      </c>
      <c r="D806">
        <v>4</v>
      </c>
      <c r="E806">
        <v>1269750</v>
      </c>
      <c r="F806">
        <v>2</v>
      </c>
      <c r="G806">
        <v>25556</v>
      </c>
      <c r="H806">
        <v>23038</v>
      </c>
      <c r="I806">
        <v>1732</v>
      </c>
      <c r="J806">
        <v>0.61</v>
      </c>
      <c r="K806" s="1">
        <f t="shared" si="24"/>
        <v>7.5180137164684441E-2</v>
      </c>
      <c r="L806" t="str">
        <f t="shared" si="25"/>
        <v>17:00</v>
      </c>
    </row>
    <row r="807" spans="1:12" x14ac:dyDescent="0.25">
      <c r="A807" s="6">
        <v>43438.708333333336</v>
      </c>
      <c r="B807">
        <v>55107008</v>
      </c>
      <c r="C807">
        <v>10227</v>
      </c>
      <c r="D807">
        <v>1</v>
      </c>
      <c r="E807">
        <v>1269750</v>
      </c>
      <c r="F807">
        <v>2</v>
      </c>
      <c r="G807">
        <v>9404</v>
      </c>
      <c r="H807">
        <v>8867</v>
      </c>
      <c r="I807">
        <v>592</v>
      </c>
      <c r="J807">
        <v>0.315</v>
      </c>
      <c r="K807" s="1">
        <f t="shared" si="24"/>
        <v>6.6764407353107028E-2</v>
      </c>
      <c r="L807" t="str">
        <f t="shared" si="25"/>
        <v>17:00</v>
      </c>
    </row>
    <row r="808" spans="1:12" x14ac:dyDescent="0.25">
      <c r="A808" s="6">
        <v>43438.708333333336</v>
      </c>
      <c r="B808">
        <v>55107008</v>
      </c>
      <c r="C808">
        <v>10232</v>
      </c>
      <c r="D808">
        <v>1</v>
      </c>
      <c r="E808">
        <v>1269750</v>
      </c>
      <c r="F808">
        <v>2</v>
      </c>
      <c r="G808">
        <v>6498</v>
      </c>
      <c r="H808">
        <v>5925</v>
      </c>
      <c r="I808">
        <v>293</v>
      </c>
      <c r="J808">
        <v>1.89</v>
      </c>
      <c r="K808" s="1">
        <f t="shared" si="24"/>
        <v>4.9451476793248947E-2</v>
      </c>
      <c r="L808" t="str">
        <f t="shared" si="25"/>
        <v>17:00</v>
      </c>
    </row>
    <row r="809" spans="1:12" x14ac:dyDescent="0.25">
      <c r="A809" s="6">
        <v>43438.708333333336</v>
      </c>
      <c r="B809">
        <v>32359233</v>
      </c>
      <c r="C809">
        <v>10173</v>
      </c>
      <c r="D809">
        <v>13</v>
      </c>
      <c r="E809">
        <v>1269750</v>
      </c>
      <c r="F809">
        <v>2</v>
      </c>
      <c r="G809">
        <v>8946</v>
      </c>
      <c r="H809">
        <v>7171</v>
      </c>
      <c r="I809">
        <v>68</v>
      </c>
      <c r="J809">
        <v>2.02</v>
      </c>
      <c r="K809" s="1">
        <f t="shared" si="24"/>
        <v>9.4826384046855384E-3</v>
      </c>
      <c r="L809" t="str">
        <f t="shared" si="25"/>
        <v>17:00</v>
      </c>
    </row>
    <row r="810" spans="1:12" x14ac:dyDescent="0.25">
      <c r="A810" s="6">
        <v>43438.708333333336</v>
      </c>
      <c r="B810">
        <v>43480563</v>
      </c>
      <c r="C810">
        <v>10232</v>
      </c>
      <c r="D810">
        <v>4</v>
      </c>
      <c r="E810">
        <v>1269750</v>
      </c>
      <c r="F810">
        <v>2</v>
      </c>
      <c r="G810">
        <v>2103</v>
      </c>
      <c r="H810">
        <v>1907</v>
      </c>
      <c r="I810">
        <v>18</v>
      </c>
      <c r="J810">
        <v>0.126</v>
      </c>
      <c r="K810" s="1">
        <f t="shared" si="24"/>
        <v>9.438909281594127E-3</v>
      </c>
      <c r="L810" t="str">
        <f t="shared" si="25"/>
        <v>17:00</v>
      </c>
    </row>
    <row r="811" spans="1:12" x14ac:dyDescent="0.25">
      <c r="A811" s="6">
        <v>43438.708333333336</v>
      </c>
      <c r="B811">
        <v>32359233</v>
      </c>
      <c r="C811">
        <v>10234</v>
      </c>
      <c r="D811">
        <v>3</v>
      </c>
      <c r="E811">
        <v>1269750</v>
      </c>
      <c r="F811">
        <v>2</v>
      </c>
      <c r="G811">
        <v>40951</v>
      </c>
      <c r="H811">
        <v>35750</v>
      </c>
      <c r="I811">
        <v>319</v>
      </c>
      <c r="J811">
        <v>0.68</v>
      </c>
      <c r="K811" s="1">
        <f t="shared" si="24"/>
        <v>8.9230769230769225E-3</v>
      </c>
      <c r="L811" t="str">
        <f t="shared" si="25"/>
        <v>17:00</v>
      </c>
    </row>
    <row r="812" spans="1:12" x14ac:dyDescent="0.25">
      <c r="A812" s="6">
        <v>43438.708333333336</v>
      </c>
      <c r="B812">
        <v>32359233</v>
      </c>
      <c r="C812">
        <v>10232</v>
      </c>
      <c r="D812">
        <v>1</v>
      </c>
      <c r="E812">
        <v>1269750</v>
      </c>
      <c r="F812">
        <v>2</v>
      </c>
      <c r="G812">
        <v>42007</v>
      </c>
      <c r="H812">
        <v>19950</v>
      </c>
      <c r="I812">
        <v>135</v>
      </c>
      <c r="J812">
        <v>0.84</v>
      </c>
      <c r="K812" s="1">
        <f t="shared" si="24"/>
        <v>6.7669172932330827E-3</v>
      </c>
      <c r="L812" t="str">
        <f t="shared" si="25"/>
        <v>17:00</v>
      </c>
    </row>
    <row r="813" spans="1:12" x14ac:dyDescent="0.25">
      <c r="A813" s="6">
        <v>43438.75</v>
      </c>
      <c r="B813">
        <v>55107008</v>
      </c>
      <c r="C813">
        <v>10236</v>
      </c>
      <c r="D813">
        <v>1</v>
      </c>
      <c r="E813">
        <v>1269750</v>
      </c>
      <c r="F813">
        <v>2</v>
      </c>
      <c r="G813">
        <v>5537</v>
      </c>
      <c r="H813">
        <v>5057</v>
      </c>
      <c r="I813">
        <v>475</v>
      </c>
      <c r="J813">
        <v>0.72</v>
      </c>
      <c r="K813" s="1">
        <f t="shared" si="24"/>
        <v>9.3929207039746887E-2</v>
      </c>
      <c r="L813" t="str">
        <f t="shared" si="25"/>
        <v>18:00</v>
      </c>
    </row>
    <row r="814" spans="1:12" x14ac:dyDescent="0.25">
      <c r="A814" s="6">
        <v>43438.75</v>
      </c>
      <c r="B814">
        <v>55107008</v>
      </c>
      <c r="C814">
        <v>10224</v>
      </c>
      <c r="D814">
        <v>4</v>
      </c>
      <c r="E814">
        <v>1269750</v>
      </c>
      <c r="F814">
        <v>2</v>
      </c>
      <c r="G814">
        <v>15481</v>
      </c>
      <c r="H814">
        <v>14153</v>
      </c>
      <c r="I814">
        <v>1086</v>
      </c>
      <c r="J814">
        <v>0.61</v>
      </c>
      <c r="K814" s="1">
        <f t="shared" si="24"/>
        <v>7.6732848159400832E-2</v>
      </c>
      <c r="L814" t="str">
        <f t="shared" si="25"/>
        <v>18:00</v>
      </c>
    </row>
    <row r="815" spans="1:12" x14ac:dyDescent="0.25">
      <c r="A815" s="6">
        <v>43438.75</v>
      </c>
      <c r="B815">
        <v>55107008</v>
      </c>
      <c r="C815">
        <v>10227</v>
      </c>
      <c r="D815">
        <v>1</v>
      </c>
      <c r="E815">
        <v>1269750</v>
      </c>
      <c r="F815">
        <v>2</v>
      </c>
      <c r="G815">
        <v>6129</v>
      </c>
      <c r="H815">
        <v>5804</v>
      </c>
      <c r="I815">
        <v>376</v>
      </c>
      <c r="J815">
        <v>0.35699999999999998</v>
      </c>
      <c r="K815" s="1">
        <f t="shared" si="24"/>
        <v>6.4782908339076503E-2</v>
      </c>
      <c r="L815" t="str">
        <f t="shared" si="25"/>
        <v>18:00</v>
      </c>
    </row>
    <row r="816" spans="1:12" x14ac:dyDescent="0.25">
      <c r="A816" s="6">
        <v>43438.75</v>
      </c>
      <c r="B816">
        <v>55107008</v>
      </c>
      <c r="C816">
        <v>10232</v>
      </c>
      <c r="D816">
        <v>1</v>
      </c>
      <c r="E816">
        <v>1269750</v>
      </c>
      <c r="F816">
        <v>2</v>
      </c>
      <c r="G816">
        <v>4232</v>
      </c>
      <c r="H816">
        <v>3875</v>
      </c>
      <c r="I816">
        <v>204</v>
      </c>
      <c r="J816">
        <v>1.3720000000000001</v>
      </c>
      <c r="K816" s="1">
        <f t="shared" si="24"/>
        <v>5.2645161290322581E-2</v>
      </c>
      <c r="L816" t="str">
        <f t="shared" si="25"/>
        <v>18:00</v>
      </c>
    </row>
    <row r="817" spans="1:12" x14ac:dyDescent="0.25">
      <c r="A817" s="6">
        <v>43438.75</v>
      </c>
      <c r="B817">
        <v>43480563</v>
      </c>
      <c r="C817">
        <v>10232</v>
      </c>
      <c r="D817">
        <v>4</v>
      </c>
      <c r="E817">
        <v>1269750</v>
      </c>
      <c r="F817">
        <v>2</v>
      </c>
      <c r="G817">
        <v>982</v>
      </c>
      <c r="H817">
        <v>898</v>
      </c>
      <c r="I817">
        <v>11</v>
      </c>
      <c r="J817">
        <v>7.0000000000000007E-2</v>
      </c>
      <c r="K817" s="1">
        <f t="shared" si="24"/>
        <v>1.2249443207126948E-2</v>
      </c>
      <c r="L817" t="str">
        <f t="shared" si="25"/>
        <v>18:00</v>
      </c>
    </row>
    <row r="818" spans="1:12" x14ac:dyDescent="0.25">
      <c r="A818" s="6">
        <v>43438.75</v>
      </c>
      <c r="B818">
        <v>32359233</v>
      </c>
      <c r="C818">
        <v>10234</v>
      </c>
      <c r="D818">
        <v>3</v>
      </c>
      <c r="E818">
        <v>1269750</v>
      </c>
      <c r="F818">
        <v>2</v>
      </c>
      <c r="G818">
        <v>22396</v>
      </c>
      <c r="H818">
        <v>19310</v>
      </c>
      <c r="I818">
        <v>182</v>
      </c>
      <c r="J818">
        <v>0.34</v>
      </c>
      <c r="K818" s="1">
        <f t="shared" si="24"/>
        <v>9.4251683065769039E-3</v>
      </c>
      <c r="L818" t="str">
        <f t="shared" si="25"/>
        <v>18:00</v>
      </c>
    </row>
    <row r="819" spans="1:12" x14ac:dyDescent="0.25">
      <c r="A819" s="6">
        <v>43438.75</v>
      </c>
      <c r="B819">
        <v>32359233</v>
      </c>
      <c r="C819">
        <v>10232</v>
      </c>
      <c r="D819">
        <v>1</v>
      </c>
      <c r="E819">
        <v>1269750</v>
      </c>
      <c r="F819">
        <v>2</v>
      </c>
      <c r="G819">
        <v>22842</v>
      </c>
      <c r="H819">
        <v>10879</v>
      </c>
      <c r="I819">
        <v>78</v>
      </c>
      <c r="J819">
        <v>0.51800000000000002</v>
      </c>
      <c r="K819" s="1">
        <f t="shared" si="24"/>
        <v>7.1697766338817909E-3</v>
      </c>
      <c r="L819" t="str">
        <f t="shared" si="25"/>
        <v>18:00</v>
      </c>
    </row>
    <row r="820" spans="1:12" x14ac:dyDescent="0.25">
      <c r="A820" s="6">
        <v>43438.791666666664</v>
      </c>
      <c r="B820">
        <v>43346372</v>
      </c>
      <c r="C820">
        <v>10224</v>
      </c>
      <c r="D820">
        <v>4</v>
      </c>
      <c r="E820">
        <v>1269750</v>
      </c>
      <c r="F820">
        <v>2</v>
      </c>
      <c r="G820">
        <v>1382</v>
      </c>
      <c r="H820">
        <v>1206</v>
      </c>
      <c r="I820">
        <v>190</v>
      </c>
      <c r="J820">
        <v>0.61</v>
      </c>
      <c r="K820" s="1">
        <f t="shared" si="24"/>
        <v>0.15754560530679934</v>
      </c>
      <c r="L820" t="str">
        <f t="shared" si="25"/>
        <v>19:00</v>
      </c>
    </row>
    <row r="821" spans="1:12" x14ac:dyDescent="0.25">
      <c r="A821" s="6">
        <v>43438.791666666664</v>
      </c>
      <c r="B821">
        <v>55107008</v>
      </c>
      <c r="C821">
        <v>10234</v>
      </c>
      <c r="D821">
        <v>1</v>
      </c>
      <c r="E821">
        <v>1269750</v>
      </c>
      <c r="F821">
        <v>2</v>
      </c>
      <c r="G821">
        <v>2378</v>
      </c>
      <c r="H821">
        <v>2190</v>
      </c>
      <c r="I821">
        <v>204</v>
      </c>
      <c r="J821">
        <v>0.34</v>
      </c>
      <c r="K821" s="1">
        <f t="shared" si="24"/>
        <v>9.3150684931506855E-2</v>
      </c>
      <c r="L821" t="str">
        <f t="shared" si="25"/>
        <v>19:00</v>
      </c>
    </row>
    <row r="822" spans="1:12" x14ac:dyDescent="0.25">
      <c r="A822" s="6">
        <v>43438.791666666664</v>
      </c>
      <c r="B822">
        <v>55107008</v>
      </c>
      <c r="C822">
        <v>10224</v>
      </c>
      <c r="D822">
        <v>4</v>
      </c>
      <c r="E822">
        <v>1269750</v>
      </c>
      <c r="F822">
        <v>2</v>
      </c>
      <c r="G822">
        <v>7490</v>
      </c>
      <c r="H822">
        <v>7023</v>
      </c>
      <c r="I822">
        <v>575</v>
      </c>
      <c r="J822">
        <v>1.22</v>
      </c>
      <c r="K822" s="1">
        <f t="shared" si="24"/>
        <v>8.1873843086999853E-2</v>
      </c>
      <c r="L822" t="str">
        <f t="shared" si="25"/>
        <v>19:00</v>
      </c>
    </row>
    <row r="823" spans="1:12" x14ac:dyDescent="0.25">
      <c r="A823" s="6">
        <v>43438.791666666664</v>
      </c>
      <c r="B823">
        <v>55107008</v>
      </c>
      <c r="C823">
        <v>10227</v>
      </c>
      <c r="D823">
        <v>1</v>
      </c>
      <c r="E823">
        <v>1269750</v>
      </c>
      <c r="F823">
        <v>2</v>
      </c>
      <c r="G823">
        <v>2979</v>
      </c>
      <c r="H823">
        <v>2853</v>
      </c>
      <c r="I823">
        <v>179</v>
      </c>
      <c r="J823">
        <v>0.154</v>
      </c>
      <c r="K823" s="1">
        <f t="shared" si="24"/>
        <v>6.2740974412898706E-2</v>
      </c>
      <c r="L823" t="str">
        <f t="shared" si="25"/>
        <v>19:00</v>
      </c>
    </row>
    <row r="824" spans="1:12" x14ac:dyDescent="0.25">
      <c r="A824" s="6">
        <v>43438.791666666664</v>
      </c>
      <c r="B824">
        <v>55107008</v>
      </c>
      <c r="C824">
        <v>10176</v>
      </c>
      <c r="D824">
        <v>14</v>
      </c>
      <c r="E824">
        <v>1269750</v>
      </c>
      <c r="F824">
        <v>2</v>
      </c>
      <c r="G824">
        <v>1426</v>
      </c>
      <c r="H824">
        <v>1288</v>
      </c>
      <c r="I824">
        <v>78</v>
      </c>
      <c r="J824">
        <v>4.7300000000000004</v>
      </c>
      <c r="K824" s="1">
        <f t="shared" si="24"/>
        <v>6.0559006211180127E-2</v>
      </c>
      <c r="L824" t="str">
        <f t="shared" si="25"/>
        <v>19:00</v>
      </c>
    </row>
    <row r="825" spans="1:12" x14ac:dyDescent="0.25">
      <c r="A825" s="6">
        <v>43438.791666666664</v>
      </c>
      <c r="B825">
        <v>55107008</v>
      </c>
      <c r="C825">
        <v>10232</v>
      </c>
      <c r="D825">
        <v>1</v>
      </c>
      <c r="E825">
        <v>1269750</v>
      </c>
      <c r="F825">
        <v>2</v>
      </c>
      <c r="G825">
        <v>1985</v>
      </c>
      <c r="H825">
        <v>1856</v>
      </c>
      <c r="I825">
        <v>105</v>
      </c>
      <c r="J825">
        <v>0.69299999999999995</v>
      </c>
      <c r="K825" s="1">
        <f t="shared" si="24"/>
        <v>5.6573275862068964E-2</v>
      </c>
      <c r="L825" t="str">
        <f t="shared" si="25"/>
        <v>19:00</v>
      </c>
    </row>
    <row r="826" spans="1:12" x14ac:dyDescent="0.25">
      <c r="A826" s="6">
        <v>43438.791666666664</v>
      </c>
      <c r="B826">
        <v>43480563</v>
      </c>
      <c r="C826">
        <v>10232</v>
      </c>
      <c r="D826">
        <v>4</v>
      </c>
      <c r="E826">
        <v>1269750</v>
      </c>
      <c r="F826">
        <v>2</v>
      </c>
      <c r="G826">
        <v>371</v>
      </c>
      <c r="H826">
        <v>326</v>
      </c>
      <c r="I826">
        <v>5</v>
      </c>
      <c r="J826">
        <v>3.5000000000000003E-2</v>
      </c>
      <c r="K826" s="1">
        <f t="shared" si="24"/>
        <v>1.5337423312883436E-2</v>
      </c>
      <c r="L826" t="str">
        <f t="shared" si="25"/>
        <v>19:00</v>
      </c>
    </row>
    <row r="827" spans="1:12" x14ac:dyDescent="0.25">
      <c r="A827" s="6">
        <v>43438.791666666664</v>
      </c>
      <c r="B827">
        <v>32359233</v>
      </c>
      <c r="C827">
        <v>10176</v>
      </c>
      <c r="D827">
        <v>16</v>
      </c>
      <c r="E827">
        <v>1269750</v>
      </c>
      <c r="F827">
        <v>2</v>
      </c>
      <c r="G827">
        <v>4310</v>
      </c>
      <c r="H827">
        <v>3085</v>
      </c>
      <c r="I827">
        <v>34</v>
      </c>
      <c r="J827">
        <v>4.7300000000000004</v>
      </c>
      <c r="K827" s="1">
        <f t="shared" si="24"/>
        <v>1.1021069692058346E-2</v>
      </c>
      <c r="L827" t="str">
        <f t="shared" si="25"/>
        <v>19:00</v>
      </c>
    </row>
    <row r="828" spans="1:12" x14ac:dyDescent="0.25">
      <c r="A828" s="6">
        <v>43438.791666666664</v>
      </c>
      <c r="B828">
        <v>32359233</v>
      </c>
      <c r="C828">
        <v>10234</v>
      </c>
      <c r="D828">
        <v>3</v>
      </c>
      <c r="E828">
        <v>1269750</v>
      </c>
      <c r="F828">
        <v>2</v>
      </c>
      <c r="G828">
        <v>9454</v>
      </c>
      <c r="H828">
        <v>8314</v>
      </c>
      <c r="I828">
        <v>79</v>
      </c>
      <c r="J828">
        <v>0.34</v>
      </c>
      <c r="K828" s="1">
        <f t="shared" si="24"/>
        <v>9.5020447438056294E-3</v>
      </c>
      <c r="L828" t="str">
        <f t="shared" si="25"/>
        <v>19:00</v>
      </c>
    </row>
    <row r="829" spans="1:12" x14ac:dyDescent="0.25">
      <c r="A829" s="6">
        <v>43438.791666666664</v>
      </c>
      <c r="B829">
        <v>32359233</v>
      </c>
      <c r="C829">
        <v>10232</v>
      </c>
      <c r="D829">
        <v>1</v>
      </c>
      <c r="E829">
        <v>1269750</v>
      </c>
      <c r="F829">
        <v>2</v>
      </c>
      <c r="G829">
        <v>10234</v>
      </c>
      <c r="H829">
        <v>4780</v>
      </c>
      <c r="I829">
        <v>32</v>
      </c>
      <c r="J829">
        <v>0.217</v>
      </c>
      <c r="K829" s="1">
        <f t="shared" si="24"/>
        <v>6.6945606694560665E-3</v>
      </c>
      <c r="L829" t="str">
        <f t="shared" si="25"/>
        <v>19:00</v>
      </c>
    </row>
    <row r="830" spans="1:12" x14ac:dyDescent="0.25">
      <c r="A830" s="6">
        <v>43438.833333333336</v>
      </c>
      <c r="B830">
        <v>55107008</v>
      </c>
      <c r="C830">
        <v>10224</v>
      </c>
      <c r="D830">
        <v>4</v>
      </c>
      <c r="E830">
        <v>1269750</v>
      </c>
      <c r="F830">
        <v>2</v>
      </c>
      <c r="G830">
        <v>3413</v>
      </c>
      <c r="H830">
        <v>3199</v>
      </c>
      <c r="I830">
        <v>273</v>
      </c>
      <c r="J830">
        <v>1.22</v>
      </c>
      <c r="K830" s="1">
        <f t="shared" si="24"/>
        <v>8.5339168490153175E-2</v>
      </c>
      <c r="L830" t="str">
        <f t="shared" si="25"/>
        <v>20:00</v>
      </c>
    </row>
    <row r="831" spans="1:12" x14ac:dyDescent="0.25">
      <c r="A831" s="6">
        <v>43438.833333333336</v>
      </c>
      <c r="B831">
        <v>55107008</v>
      </c>
      <c r="C831">
        <v>10227</v>
      </c>
      <c r="D831">
        <v>1</v>
      </c>
      <c r="E831">
        <v>1269750</v>
      </c>
      <c r="F831">
        <v>2</v>
      </c>
      <c r="G831">
        <v>1390</v>
      </c>
      <c r="H831">
        <v>1342</v>
      </c>
      <c r="I831">
        <v>85</v>
      </c>
      <c r="J831">
        <v>7.0000000000000007E-2</v>
      </c>
      <c r="K831" s="1">
        <f t="shared" si="24"/>
        <v>6.3338301043219081E-2</v>
      </c>
      <c r="L831" t="str">
        <f t="shared" si="25"/>
        <v>20:00</v>
      </c>
    </row>
    <row r="832" spans="1:12" x14ac:dyDescent="0.25">
      <c r="A832" s="6">
        <v>43438.833333333336</v>
      </c>
      <c r="B832">
        <v>55107008</v>
      </c>
      <c r="C832">
        <v>10232</v>
      </c>
      <c r="D832">
        <v>1</v>
      </c>
      <c r="E832">
        <v>1269750</v>
      </c>
      <c r="F832">
        <v>2</v>
      </c>
      <c r="G832">
        <v>1014</v>
      </c>
      <c r="H832">
        <v>959</v>
      </c>
      <c r="I832">
        <v>55</v>
      </c>
      <c r="J832">
        <v>0.36399999999999999</v>
      </c>
      <c r="K832" s="1">
        <f t="shared" si="24"/>
        <v>5.7351407716371219E-2</v>
      </c>
      <c r="L832" t="str">
        <f t="shared" si="25"/>
        <v>20:00</v>
      </c>
    </row>
    <row r="833" spans="1:12" x14ac:dyDescent="0.25">
      <c r="A833" s="6">
        <v>43438.833333333336</v>
      </c>
      <c r="B833">
        <v>43480563</v>
      </c>
      <c r="C833">
        <v>10232</v>
      </c>
      <c r="D833">
        <v>4</v>
      </c>
      <c r="E833">
        <v>1269750</v>
      </c>
      <c r="F833">
        <v>2</v>
      </c>
      <c r="G833">
        <v>162</v>
      </c>
      <c r="H833">
        <v>146</v>
      </c>
      <c r="I833">
        <v>5</v>
      </c>
      <c r="J833">
        <v>3.5000000000000003E-2</v>
      </c>
      <c r="K833" s="1">
        <f t="shared" si="24"/>
        <v>3.4246575342465752E-2</v>
      </c>
      <c r="L833" t="str">
        <f t="shared" si="25"/>
        <v>20:00</v>
      </c>
    </row>
    <row r="834" spans="1:12" x14ac:dyDescent="0.25">
      <c r="A834" s="6">
        <v>43438.833333333336</v>
      </c>
      <c r="B834">
        <v>32359233</v>
      </c>
      <c r="C834">
        <v>10232</v>
      </c>
      <c r="D834">
        <v>1</v>
      </c>
      <c r="E834">
        <v>1269750</v>
      </c>
      <c r="F834">
        <v>2</v>
      </c>
      <c r="G834">
        <v>5864</v>
      </c>
      <c r="H834">
        <v>2547</v>
      </c>
      <c r="I834">
        <v>12</v>
      </c>
      <c r="J834">
        <v>7.6999999999999999E-2</v>
      </c>
      <c r="K834" s="1">
        <f t="shared" ref="K834:K897" si="26">I834/H834</f>
        <v>4.7114252061248524E-3</v>
      </c>
      <c r="L834" t="str">
        <f t="shared" si="25"/>
        <v>20:00</v>
      </c>
    </row>
    <row r="835" spans="1:12" x14ac:dyDescent="0.25">
      <c r="A835" s="6">
        <v>43438.875</v>
      </c>
      <c r="B835">
        <v>55107008</v>
      </c>
      <c r="C835">
        <v>10227</v>
      </c>
      <c r="D835">
        <v>1</v>
      </c>
      <c r="E835">
        <v>1269750</v>
      </c>
      <c r="F835">
        <v>2</v>
      </c>
      <c r="G835">
        <v>733</v>
      </c>
      <c r="H835">
        <v>704</v>
      </c>
      <c r="I835">
        <v>54</v>
      </c>
      <c r="J835">
        <v>4.2000000000000003E-2</v>
      </c>
      <c r="K835" s="1">
        <f t="shared" si="26"/>
        <v>7.6704545454545456E-2</v>
      </c>
      <c r="L835" t="str">
        <f t="shared" ref="L835:L898" si="27">TEXT(A835,"hh:mm")</f>
        <v>21:00</v>
      </c>
    </row>
    <row r="836" spans="1:12" x14ac:dyDescent="0.25">
      <c r="A836" s="6">
        <v>43438.875</v>
      </c>
      <c r="B836">
        <v>55107008</v>
      </c>
      <c r="C836">
        <v>10232</v>
      </c>
      <c r="D836">
        <v>1</v>
      </c>
      <c r="E836">
        <v>1269750</v>
      </c>
      <c r="F836">
        <v>2</v>
      </c>
      <c r="G836">
        <v>551</v>
      </c>
      <c r="H836">
        <v>523</v>
      </c>
      <c r="I836">
        <v>24</v>
      </c>
      <c r="J836">
        <v>0.161</v>
      </c>
      <c r="K836" s="1">
        <f t="shared" si="26"/>
        <v>4.5889101338432124E-2</v>
      </c>
      <c r="L836" t="str">
        <f t="shared" si="27"/>
        <v>21:00</v>
      </c>
    </row>
    <row r="837" spans="1:12" x14ac:dyDescent="0.25">
      <c r="A837" s="6">
        <v>43438.875</v>
      </c>
      <c r="B837">
        <v>32359233</v>
      </c>
      <c r="C837">
        <v>10173</v>
      </c>
      <c r="D837">
        <v>13</v>
      </c>
      <c r="E837">
        <v>1269750</v>
      </c>
      <c r="F837">
        <v>2</v>
      </c>
      <c r="G837">
        <v>660</v>
      </c>
      <c r="H837">
        <v>502</v>
      </c>
      <c r="I837">
        <v>7</v>
      </c>
      <c r="J837">
        <v>2.02</v>
      </c>
      <c r="K837" s="1">
        <f t="shared" si="26"/>
        <v>1.3944223107569721E-2</v>
      </c>
      <c r="L837" t="str">
        <f t="shared" si="27"/>
        <v>21:00</v>
      </c>
    </row>
    <row r="838" spans="1:12" x14ac:dyDescent="0.25">
      <c r="A838" s="6">
        <v>43438.875</v>
      </c>
      <c r="B838">
        <v>43480563</v>
      </c>
      <c r="C838">
        <v>10232</v>
      </c>
      <c r="D838">
        <v>4</v>
      </c>
      <c r="E838">
        <v>1269750</v>
      </c>
      <c r="F838">
        <v>2</v>
      </c>
      <c r="G838">
        <v>99</v>
      </c>
      <c r="H838">
        <v>80</v>
      </c>
      <c r="I838">
        <v>1</v>
      </c>
      <c r="J838">
        <v>7.0000000000000001E-3</v>
      </c>
      <c r="K838" s="1">
        <f t="shared" si="26"/>
        <v>1.2500000000000001E-2</v>
      </c>
      <c r="L838" t="str">
        <f t="shared" si="27"/>
        <v>21:00</v>
      </c>
    </row>
    <row r="839" spans="1:12" x14ac:dyDescent="0.25">
      <c r="A839" s="6">
        <v>43438.875</v>
      </c>
      <c r="B839">
        <v>80715286</v>
      </c>
      <c r="C839">
        <v>10170</v>
      </c>
      <c r="D839">
        <v>16</v>
      </c>
      <c r="E839">
        <v>1269750</v>
      </c>
      <c r="F839">
        <v>2</v>
      </c>
      <c r="G839">
        <v>132</v>
      </c>
      <c r="H839">
        <v>107</v>
      </c>
      <c r="I839">
        <v>1</v>
      </c>
      <c r="J839">
        <v>2.02</v>
      </c>
      <c r="K839" s="1">
        <f t="shared" si="26"/>
        <v>9.3457943925233638E-3</v>
      </c>
      <c r="L839" t="str">
        <f t="shared" si="27"/>
        <v>21:00</v>
      </c>
    </row>
    <row r="840" spans="1:12" x14ac:dyDescent="0.25">
      <c r="A840" s="6">
        <v>43438.875</v>
      </c>
      <c r="B840">
        <v>32359233</v>
      </c>
      <c r="C840">
        <v>10232</v>
      </c>
      <c r="D840">
        <v>1</v>
      </c>
      <c r="E840">
        <v>1269750</v>
      </c>
      <c r="F840">
        <v>2</v>
      </c>
      <c r="G840">
        <v>3679</v>
      </c>
      <c r="H840">
        <v>1578</v>
      </c>
      <c r="I840">
        <v>10</v>
      </c>
      <c r="J840">
        <v>5.6000000000000001E-2</v>
      </c>
      <c r="K840" s="1">
        <f t="shared" si="26"/>
        <v>6.3371356147021544E-3</v>
      </c>
      <c r="L840" t="str">
        <f t="shared" si="27"/>
        <v>21:00</v>
      </c>
    </row>
    <row r="841" spans="1:12" x14ac:dyDescent="0.25">
      <c r="A841" s="6">
        <v>43438.916666666664</v>
      </c>
      <c r="B841">
        <v>55107008</v>
      </c>
      <c r="C841">
        <v>10232</v>
      </c>
      <c r="D841">
        <v>1</v>
      </c>
      <c r="E841">
        <v>1269750</v>
      </c>
      <c r="F841">
        <v>2</v>
      </c>
      <c r="G841">
        <v>298</v>
      </c>
      <c r="H841">
        <v>274</v>
      </c>
      <c r="I841">
        <v>14</v>
      </c>
      <c r="J841">
        <v>8.4000000000000005E-2</v>
      </c>
      <c r="K841" s="1">
        <f t="shared" si="26"/>
        <v>5.1094890510948905E-2</v>
      </c>
      <c r="L841" t="str">
        <f t="shared" si="27"/>
        <v>22:00</v>
      </c>
    </row>
    <row r="842" spans="1:12" x14ac:dyDescent="0.25">
      <c r="A842" s="6">
        <v>43438.916666666664</v>
      </c>
      <c r="B842">
        <v>55107008</v>
      </c>
      <c r="C842">
        <v>10227</v>
      </c>
      <c r="D842">
        <v>1</v>
      </c>
      <c r="E842">
        <v>1269750</v>
      </c>
      <c r="F842">
        <v>2</v>
      </c>
      <c r="G842">
        <v>450</v>
      </c>
      <c r="H842">
        <v>429</v>
      </c>
      <c r="I842">
        <v>20</v>
      </c>
      <c r="J842">
        <v>2.8000000000000001E-2</v>
      </c>
      <c r="K842" s="1">
        <f t="shared" si="26"/>
        <v>4.6620046620046623E-2</v>
      </c>
      <c r="L842" t="str">
        <f t="shared" si="27"/>
        <v>22:00</v>
      </c>
    </row>
    <row r="843" spans="1:12" x14ac:dyDescent="0.25">
      <c r="A843" s="6">
        <v>43438.916666666664</v>
      </c>
      <c r="B843">
        <v>32359233</v>
      </c>
      <c r="C843">
        <v>10232</v>
      </c>
      <c r="D843">
        <v>1</v>
      </c>
      <c r="E843">
        <v>1269750</v>
      </c>
      <c r="F843">
        <v>2</v>
      </c>
      <c r="G843">
        <v>3253</v>
      </c>
      <c r="H843">
        <v>1470</v>
      </c>
      <c r="I843">
        <v>17</v>
      </c>
      <c r="J843">
        <v>0.112</v>
      </c>
      <c r="K843" s="1">
        <f t="shared" si="26"/>
        <v>1.1564625850340135E-2</v>
      </c>
      <c r="L843" t="str">
        <f t="shared" si="27"/>
        <v>22:00</v>
      </c>
    </row>
    <row r="844" spans="1:12" x14ac:dyDescent="0.25">
      <c r="A844" s="6">
        <v>43438.958333333336</v>
      </c>
      <c r="B844">
        <v>55107008</v>
      </c>
      <c r="C844">
        <v>10232</v>
      </c>
      <c r="D844">
        <v>1</v>
      </c>
      <c r="E844">
        <v>1269750</v>
      </c>
      <c r="F844">
        <v>2</v>
      </c>
      <c r="G844">
        <v>350</v>
      </c>
      <c r="H844">
        <v>327</v>
      </c>
      <c r="I844">
        <v>19</v>
      </c>
      <c r="J844">
        <v>0.11899999999999999</v>
      </c>
      <c r="K844" s="1">
        <f t="shared" si="26"/>
        <v>5.8103975535168197E-2</v>
      </c>
      <c r="L844" t="str">
        <f t="shared" si="27"/>
        <v>23:00</v>
      </c>
    </row>
    <row r="845" spans="1:12" x14ac:dyDescent="0.25">
      <c r="A845" s="6">
        <v>43438.958333333336</v>
      </c>
      <c r="B845">
        <v>55107008</v>
      </c>
      <c r="C845">
        <v>10227</v>
      </c>
      <c r="D845">
        <v>1</v>
      </c>
      <c r="E845">
        <v>1269750</v>
      </c>
      <c r="F845">
        <v>2</v>
      </c>
      <c r="G845">
        <v>432</v>
      </c>
      <c r="H845">
        <v>410</v>
      </c>
      <c r="I845">
        <v>17</v>
      </c>
      <c r="J845">
        <v>7.0000000000000001E-3</v>
      </c>
      <c r="K845" s="1">
        <f t="shared" si="26"/>
        <v>4.1463414634146344E-2</v>
      </c>
      <c r="L845" t="str">
        <f t="shared" si="27"/>
        <v>23:00</v>
      </c>
    </row>
    <row r="846" spans="1:12" x14ac:dyDescent="0.25">
      <c r="A846" s="6">
        <v>43438.958333333336</v>
      </c>
      <c r="B846">
        <v>43480563</v>
      </c>
      <c r="C846">
        <v>10232</v>
      </c>
      <c r="D846">
        <v>4</v>
      </c>
      <c r="E846">
        <v>1269750</v>
      </c>
      <c r="F846">
        <v>2</v>
      </c>
      <c r="G846">
        <v>151</v>
      </c>
      <c r="H846">
        <v>142</v>
      </c>
      <c r="I846">
        <v>3</v>
      </c>
      <c r="J846">
        <v>1.4E-2</v>
      </c>
      <c r="K846" s="1">
        <f t="shared" si="26"/>
        <v>2.1126760563380281E-2</v>
      </c>
      <c r="L846" t="str">
        <f t="shared" si="27"/>
        <v>23:00</v>
      </c>
    </row>
    <row r="847" spans="1:12" x14ac:dyDescent="0.25">
      <c r="A847" s="6">
        <v>43438.958333333336</v>
      </c>
      <c r="B847">
        <v>32359233</v>
      </c>
      <c r="C847">
        <v>10232</v>
      </c>
      <c r="D847">
        <v>1</v>
      </c>
      <c r="E847">
        <v>1269750</v>
      </c>
      <c r="F847">
        <v>2</v>
      </c>
      <c r="G847">
        <v>4615</v>
      </c>
      <c r="H847">
        <v>2183</v>
      </c>
      <c r="I847">
        <v>19</v>
      </c>
      <c r="J847">
        <v>0.126</v>
      </c>
      <c r="K847" s="1">
        <f t="shared" si="26"/>
        <v>8.703618873110398E-3</v>
      </c>
      <c r="L847" t="str">
        <f t="shared" si="27"/>
        <v>23:00</v>
      </c>
    </row>
    <row r="848" spans="1:12" x14ac:dyDescent="0.25">
      <c r="A848" s="6">
        <v>43439</v>
      </c>
      <c r="B848">
        <v>62310876</v>
      </c>
      <c r="C848">
        <v>10235</v>
      </c>
      <c r="D848">
        <v>1</v>
      </c>
      <c r="E848">
        <v>1643084</v>
      </c>
      <c r="F848">
        <v>2</v>
      </c>
      <c r="G848">
        <v>43</v>
      </c>
      <c r="H848">
        <v>39</v>
      </c>
      <c r="I848">
        <v>7</v>
      </c>
      <c r="J848">
        <v>3.8999999999999998E-3</v>
      </c>
      <c r="K848" s="1">
        <f t="shared" si="26"/>
        <v>0.17948717948717949</v>
      </c>
      <c r="L848" t="str">
        <f t="shared" si="27"/>
        <v>00:00</v>
      </c>
    </row>
    <row r="849" spans="1:12" x14ac:dyDescent="0.25">
      <c r="A849" s="6">
        <v>43439</v>
      </c>
      <c r="B849">
        <v>43346372</v>
      </c>
      <c r="C849">
        <v>10224</v>
      </c>
      <c r="D849">
        <v>4</v>
      </c>
      <c r="E849">
        <v>1269750</v>
      </c>
      <c r="F849">
        <v>2</v>
      </c>
      <c r="G849">
        <v>1478</v>
      </c>
      <c r="H849">
        <v>1226</v>
      </c>
      <c r="I849">
        <v>137</v>
      </c>
      <c r="J849">
        <v>1.22</v>
      </c>
      <c r="K849" s="1">
        <f t="shared" si="26"/>
        <v>0.11174551386623165</v>
      </c>
      <c r="L849" t="str">
        <f t="shared" si="27"/>
        <v>00:00</v>
      </c>
    </row>
    <row r="850" spans="1:12" x14ac:dyDescent="0.25">
      <c r="A850" s="6">
        <v>43439</v>
      </c>
      <c r="B850">
        <v>55107008</v>
      </c>
      <c r="C850">
        <v>10232</v>
      </c>
      <c r="D850">
        <v>1</v>
      </c>
      <c r="E850">
        <v>1269750</v>
      </c>
      <c r="F850">
        <v>2</v>
      </c>
      <c r="G850">
        <v>667</v>
      </c>
      <c r="H850">
        <v>595</v>
      </c>
      <c r="I850">
        <v>30</v>
      </c>
      <c r="J850">
        <v>0.20300000000000001</v>
      </c>
      <c r="K850" s="1">
        <f t="shared" si="26"/>
        <v>5.0420168067226892E-2</v>
      </c>
      <c r="L850" t="str">
        <f t="shared" si="27"/>
        <v>00:00</v>
      </c>
    </row>
    <row r="851" spans="1:12" x14ac:dyDescent="0.25">
      <c r="A851" s="6">
        <v>43439</v>
      </c>
      <c r="B851">
        <v>55107008</v>
      </c>
      <c r="C851">
        <v>10227</v>
      </c>
      <c r="D851">
        <v>1</v>
      </c>
      <c r="E851">
        <v>1269750</v>
      </c>
      <c r="F851">
        <v>2</v>
      </c>
      <c r="G851">
        <v>342</v>
      </c>
      <c r="H851">
        <v>328</v>
      </c>
      <c r="I851">
        <v>8</v>
      </c>
      <c r="J851">
        <v>2.8000000000000001E-2</v>
      </c>
      <c r="K851" s="1">
        <f t="shared" si="26"/>
        <v>2.4390243902439025E-2</v>
      </c>
      <c r="L851" t="str">
        <f t="shared" si="27"/>
        <v>00:00</v>
      </c>
    </row>
    <row r="852" spans="1:12" x14ac:dyDescent="0.25">
      <c r="A852" s="6">
        <v>43439</v>
      </c>
      <c r="B852">
        <v>15221664</v>
      </c>
      <c r="C852">
        <v>10235</v>
      </c>
      <c r="D852">
        <v>1</v>
      </c>
      <c r="E852">
        <v>1643084</v>
      </c>
      <c r="F852">
        <v>2</v>
      </c>
      <c r="G852">
        <v>11078</v>
      </c>
      <c r="H852">
        <v>10095</v>
      </c>
      <c r="I852">
        <v>118</v>
      </c>
      <c r="J852">
        <v>1.0095000000000001</v>
      </c>
      <c r="K852" s="1">
        <f t="shared" si="26"/>
        <v>1.1688954928182269E-2</v>
      </c>
      <c r="L852" t="str">
        <f t="shared" si="27"/>
        <v>00:00</v>
      </c>
    </row>
    <row r="853" spans="1:12" x14ac:dyDescent="0.25">
      <c r="A853" s="6">
        <v>43439</v>
      </c>
      <c r="B853">
        <v>43480563</v>
      </c>
      <c r="C853">
        <v>10232</v>
      </c>
      <c r="D853">
        <v>4</v>
      </c>
      <c r="E853">
        <v>1269750</v>
      </c>
      <c r="F853">
        <v>2</v>
      </c>
      <c r="G853">
        <v>1023</v>
      </c>
      <c r="H853">
        <v>930</v>
      </c>
      <c r="I853">
        <v>7</v>
      </c>
      <c r="J853">
        <v>3.5000000000000003E-2</v>
      </c>
      <c r="K853" s="1">
        <f t="shared" si="26"/>
        <v>7.526881720430108E-3</v>
      </c>
      <c r="L853" t="str">
        <f t="shared" si="27"/>
        <v>00:00</v>
      </c>
    </row>
    <row r="854" spans="1:12" x14ac:dyDescent="0.25">
      <c r="A854" s="6">
        <v>43439</v>
      </c>
      <c r="B854">
        <v>32359233</v>
      </c>
      <c r="C854">
        <v>10232</v>
      </c>
      <c r="D854">
        <v>1</v>
      </c>
      <c r="E854">
        <v>1269750</v>
      </c>
      <c r="F854">
        <v>2</v>
      </c>
      <c r="G854">
        <v>12752</v>
      </c>
      <c r="H854">
        <v>7370</v>
      </c>
      <c r="I854">
        <v>54</v>
      </c>
      <c r="J854">
        <v>0.34300000000000003</v>
      </c>
      <c r="K854" s="1">
        <f t="shared" si="26"/>
        <v>7.3270013568521031E-3</v>
      </c>
      <c r="L854" t="str">
        <f t="shared" si="27"/>
        <v>00:00</v>
      </c>
    </row>
    <row r="855" spans="1:12" x14ac:dyDescent="0.25">
      <c r="A855" s="6">
        <v>43439.041666666664</v>
      </c>
      <c r="B855">
        <v>55107008</v>
      </c>
      <c r="C855">
        <v>10232</v>
      </c>
      <c r="D855">
        <v>1</v>
      </c>
      <c r="E855">
        <v>1269750</v>
      </c>
      <c r="F855">
        <v>2</v>
      </c>
      <c r="G855">
        <v>1361</v>
      </c>
      <c r="H855">
        <v>1263</v>
      </c>
      <c r="I855">
        <v>1445</v>
      </c>
      <c r="J855">
        <v>0.51800000000000002</v>
      </c>
      <c r="K855" s="1">
        <f t="shared" si="26"/>
        <v>1.1441013460015836</v>
      </c>
      <c r="L855" t="str">
        <f t="shared" si="27"/>
        <v>01:00</v>
      </c>
    </row>
    <row r="856" spans="1:12" x14ac:dyDescent="0.25">
      <c r="A856" s="6">
        <v>43439.041666666664</v>
      </c>
      <c r="B856">
        <v>43346372</v>
      </c>
      <c r="C856">
        <v>10224</v>
      </c>
      <c r="D856">
        <v>4</v>
      </c>
      <c r="E856">
        <v>1269750</v>
      </c>
      <c r="F856">
        <v>2</v>
      </c>
      <c r="G856">
        <v>3276</v>
      </c>
      <c r="H856">
        <v>2750</v>
      </c>
      <c r="I856">
        <v>394</v>
      </c>
      <c r="J856">
        <v>0.61</v>
      </c>
      <c r="K856" s="1">
        <f t="shared" si="26"/>
        <v>0.14327272727272727</v>
      </c>
      <c r="L856" t="str">
        <f t="shared" si="27"/>
        <v>01:00</v>
      </c>
    </row>
    <row r="857" spans="1:12" x14ac:dyDescent="0.25">
      <c r="A857" s="6">
        <v>43439.041666666664</v>
      </c>
      <c r="B857">
        <v>55107008</v>
      </c>
      <c r="C857">
        <v>10224</v>
      </c>
      <c r="D857">
        <v>4</v>
      </c>
      <c r="E857">
        <v>1269750</v>
      </c>
      <c r="F857">
        <v>2</v>
      </c>
      <c r="G857">
        <v>10793</v>
      </c>
      <c r="H857">
        <v>9842</v>
      </c>
      <c r="I857">
        <v>747</v>
      </c>
      <c r="J857">
        <v>1.22</v>
      </c>
      <c r="K857" s="1">
        <f t="shared" si="26"/>
        <v>7.5899207478154845E-2</v>
      </c>
      <c r="L857" t="str">
        <f t="shared" si="27"/>
        <v>01:00</v>
      </c>
    </row>
    <row r="858" spans="1:12" x14ac:dyDescent="0.25">
      <c r="A858" s="6">
        <v>43439.041666666664</v>
      </c>
      <c r="B858">
        <v>55107008</v>
      </c>
      <c r="C858">
        <v>10227</v>
      </c>
      <c r="D858">
        <v>1</v>
      </c>
      <c r="E858">
        <v>1269750</v>
      </c>
      <c r="F858">
        <v>2</v>
      </c>
      <c r="G858">
        <v>877</v>
      </c>
      <c r="H858">
        <v>834</v>
      </c>
      <c r="I858">
        <v>39</v>
      </c>
      <c r="J858">
        <v>2.1000000000000001E-2</v>
      </c>
      <c r="K858" s="1">
        <f t="shared" si="26"/>
        <v>4.6762589928057555E-2</v>
      </c>
      <c r="L858" t="str">
        <f t="shared" si="27"/>
        <v>01:00</v>
      </c>
    </row>
    <row r="859" spans="1:12" x14ac:dyDescent="0.25">
      <c r="A859" s="6">
        <v>43439.041666666664</v>
      </c>
      <c r="B859">
        <v>43480563</v>
      </c>
      <c r="C859">
        <v>10232</v>
      </c>
      <c r="D859">
        <v>4</v>
      </c>
      <c r="E859">
        <v>1269750</v>
      </c>
      <c r="F859">
        <v>2</v>
      </c>
      <c r="G859">
        <v>1627</v>
      </c>
      <c r="H859">
        <v>1477</v>
      </c>
      <c r="I859">
        <v>22</v>
      </c>
      <c r="J859">
        <v>0.13300000000000001</v>
      </c>
      <c r="K859" s="1">
        <f t="shared" si="26"/>
        <v>1.4895057549085985E-2</v>
      </c>
      <c r="L859" t="str">
        <f t="shared" si="27"/>
        <v>01:00</v>
      </c>
    </row>
    <row r="860" spans="1:12" x14ac:dyDescent="0.25">
      <c r="A860" s="6">
        <v>43439.041666666664</v>
      </c>
      <c r="B860">
        <v>32359233</v>
      </c>
      <c r="C860">
        <v>10234</v>
      </c>
      <c r="D860">
        <v>3</v>
      </c>
      <c r="E860">
        <v>1269750</v>
      </c>
      <c r="F860">
        <v>2</v>
      </c>
      <c r="G860">
        <v>31443</v>
      </c>
      <c r="H860">
        <v>26700</v>
      </c>
      <c r="I860">
        <v>281</v>
      </c>
      <c r="J860">
        <v>0.34</v>
      </c>
      <c r="K860" s="1">
        <f t="shared" si="26"/>
        <v>1.0524344569288389E-2</v>
      </c>
      <c r="L860" t="str">
        <f t="shared" si="27"/>
        <v>01:00</v>
      </c>
    </row>
    <row r="861" spans="1:12" x14ac:dyDescent="0.25">
      <c r="A861" s="6">
        <v>43439.041666666664</v>
      </c>
      <c r="B861">
        <v>32359233</v>
      </c>
      <c r="C861">
        <v>10232</v>
      </c>
      <c r="D861">
        <v>1</v>
      </c>
      <c r="E861">
        <v>1269750</v>
      </c>
      <c r="F861">
        <v>2</v>
      </c>
      <c r="G861">
        <v>19521</v>
      </c>
      <c r="H861">
        <v>11621</v>
      </c>
      <c r="I861">
        <v>93</v>
      </c>
      <c r="J861">
        <v>0.59499999999999997</v>
      </c>
      <c r="K861" s="1">
        <f t="shared" si="26"/>
        <v>8.0027536356595819E-3</v>
      </c>
      <c r="L861" t="str">
        <f t="shared" si="27"/>
        <v>01:00</v>
      </c>
    </row>
    <row r="862" spans="1:12" x14ac:dyDescent="0.25">
      <c r="A862" s="6">
        <v>43439.083333333336</v>
      </c>
      <c r="B862">
        <v>55107008</v>
      </c>
      <c r="C862">
        <v>10224</v>
      </c>
      <c r="D862">
        <v>4</v>
      </c>
      <c r="E862">
        <v>1269750</v>
      </c>
      <c r="F862">
        <v>2</v>
      </c>
      <c r="G862">
        <v>15235</v>
      </c>
      <c r="H862">
        <v>13903</v>
      </c>
      <c r="I862">
        <v>1046</v>
      </c>
      <c r="J862">
        <v>0.61</v>
      </c>
      <c r="K862" s="1">
        <f t="shared" si="26"/>
        <v>7.5235560670358914E-2</v>
      </c>
      <c r="L862" t="str">
        <f t="shared" si="27"/>
        <v>02:00</v>
      </c>
    </row>
    <row r="863" spans="1:12" x14ac:dyDescent="0.25">
      <c r="A863" s="6">
        <v>43439.083333333336</v>
      </c>
      <c r="B863">
        <v>55107008</v>
      </c>
      <c r="C863">
        <v>10232</v>
      </c>
      <c r="D863">
        <v>1</v>
      </c>
      <c r="E863">
        <v>1269750</v>
      </c>
      <c r="F863">
        <v>2</v>
      </c>
      <c r="G863">
        <v>1992</v>
      </c>
      <c r="H863">
        <v>1855</v>
      </c>
      <c r="I863">
        <v>110</v>
      </c>
      <c r="J863">
        <v>0.61599999999999999</v>
      </c>
      <c r="K863" s="1">
        <f t="shared" si="26"/>
        <v>5.9299191374663072E-2</v>
      </c>
      <c r="L863" t="str">
        <f t="shared" si="27"/>
        <v>02:00</v>
      </c>
    </row>
    <row r="864" spans="1:12" x14ac:dyDescent="0.25">
      <c r="A864" s="6">
        <v>43439.083333333336</v>
      </c>
      <c r="B864">
        <v>55107008</v>
      </c>
      <c r="C864">
        <v>10227</v>
      </c>
      <c r="D864">
        <v>1</v>
      </c>
      <c r="E864">
        <v>1269750</v>
      </c>
      <c r="F864">
        <v>2</v>
      </c>
      <c r="G864">
        <v>1599</v>
      </c>
      <c r="H864">
        <v>1516</v>
      </c>
      <c r="I864">
        <v>84</v>
      </c>
      <c r="J864">
        <v>5.6000000000000001E-2</v>
      </c>
      <c r="K864" s="1">
        <f t="shared" si="26"/>
        <v>5.5408970976253295E-2</v>
      </c>
      <c r="L864" t="str">
        <f t="shared" si="27"/>
        <v>02:00</v>
      </c>
    </row>
    <row r="865" spans="1:12" x14ac:dyDescent="0.25">
      <c r="A865" s="6">
        <v>43439.083333333336</v>
      </c>
      <c r="B865">
        <v>43480563</v>
      </c>
      <c r="C865">
        <v>10232</v>
      </c>
      <c r="D865">
        <v>4</v>
      </c>
      <c r="E865">
        <v>1269750</v>
      </c>
      <c r="F865">
        <v>2</v>
      </c>
      <c r="G865">
        <v>1968</v>
      </c>
      <c r="H865">
        <v>1822</v>
      </c>
      <c r="I865">
        <v>21</v>
      </c>
      <c r="J865">
        <v>0.13300000000000001</v>
      </c>
      <c r="K865" s="1">
        <f t="shared" si="26"/>
        <v>1.1525795828759604E-2</v>
      </c>
      <c r="L865" t="str">
        <f t="shared" si="27"/>
        <v>02:00</v>
      </c>
    </row>
    <row r="866" spans="1:12" x14ac:dyDescent="0.25">
      <c r="A866" s="6">
        <v>43439.083333333336</v>
      </c>
      <c r="B866">
        <v>32359233</v>
      </c>
      <c r="C866">
        <v>10234</v>
      </c>
      <c r="D866">
        <v>3</v>
      </c>
      <c r="E866">
        <v>1269750</v>
      </c>
      <c r="F866">
        <v>2</v>
      </c>
      <c r="G866">
        <v>45347</v>
      </c>
      <c r="H866">
        <v>38745</v>
      </c>
      <c r="I866">
        <v>387</v>
      </c>
      <c r="J866">
        <v>1.36</v>
      </c>
      <c r="K866" s="1">
        <f t="shared" si="26"/>
        <v>9.9883855981416966E-3</v>
      </c>
      <c r="L866" t="str">
        <f t="shared" si="27"/>
        <v>02:00</v>
      </c>
    </row>
    <row r="867" spans="1:12" x14ac:dyDescent="0.25">
      <c r="A867" s="6">
        <v>43439.083333333336</v>
      </c>
      <c r="B867">
        <v>32359233</v>
      </c>
      <c r="C867">
        <v>10232</v>
      </c>
      <c r="D867">
        <v>1</v>
      </c>
      <c r="E867">
        <v>1269750</v>
      </c>
      <c r="F867">
        <v>2</v>
      </c>
      <c r="G867">
        <v>28325</v>
      </c>
      <c r="H867">
        <v>17158</v>
      </c>
      <c r="I867">
        <v>118</v>
      </c>
      <c r="J867">
        <v>0.76300000000000001</v>
      </c>
      <c r="K867" s="1">
        <f t="shared" si="26"/>
        <v>6.8772584217274739E-3</v>
      </c>
      <c r="L867" t="str">
        <f t="shared" si="27"/>
        <v>02:00</v>
      </c>
    </row>
    <row r="868" spans="1:12" x14ac:dyDescent="0.25">
      <c r="A868" s="6">
        <v>43439.125</v>
      </c>
      <c r="B868">
        <v>43346372</v>
      </c>
      <c r="C868">
        <v>10224</v>
      </c>
      <c r="D868">
        <v>4</v>
      </c>
      <c r="E868">
        <v>1269750</v>
      </c>
      <c r="F868">
        <v>2</v>
      </c>
      <c r="G868">
        <v>4216</v>
      </c>
      <c r="H868">
        <v>3578</v>
      </c>
      <c r="I868">
        <v>468</v>
      </c>
      <c r="J868">
        <v>0.61</v>
      </c>
      <c r="K868" s="1">
        <f t="shared" si="26"/>
        <v>0.13079932923420906</v>
      </c>
      <c r="L868" t="str">
        <f t="shared" si="27"/>
        <v>03:00</v>
      </c>
    </row>
    <row r="869" spans="1:12" x14ac:dyDescent="0.25">
      <c r="A869" s="6">
        <v>43439.125</v>
      </c>
      <c r="B869">
        <v>55107008</v>
      </c>
      <c r="C869">
        <v>10224</v>
      </c>
      <c r="D869">
        <v>4</v>
      </c>
      <c r="E869">
        <v>1269750</v>
      </c>
      <c r="F869">
        <v>2</v>
      </c>
      <c r="G869">
        <v>17163</v>
      </c>
      <c r="H869">
        <v>15654</v>
      </c>
      <c r="I869">
        <v>1088</v>
      </c>
      <c r="J869">
        <v>2.44</v>
      </c>
      <c r="K869" s="1">
        <f t="shared" si="26"/>
        <v>6.9503002427494576E-2</v>
      </c>
      <c r="L869" t="str">
        <f t="shared" si="27"/>
        <v>03:00</v>
      </c>
    </row>
    <row r="870" spans="1:12" x14ac:dyDescent="0.25">
      <c r="A870" s="6">
        <v>43439.125</v>
      </c>
      <c r="B870">
        <v>55107008</v>
      </c>
      <c r="C870">
        <v>10176</v>
      </c>
      <c r="D870">
        <v>1</v>
      </c>
      <c r="E870">
        <v>1269750</v>
      </c>
      <c r="F870">
        <v>2</v>
      </c>
      <c r="G870">
        <v>593</v>
      </c>
      <c r="H870">
        <v>544</v>
      </c>
      <c r="I870">
        <v>35</v>
      </c>
      <c r="J870">
        <v>4.7300000000000004</v>
      </c>
      <c r="K870" s="1">
        <f t="shared" si="26"/>
        <v>6.4338235294117641E-2</v>
      </c>
      <c r="L870" t="str">
        <f t="shared" si="27"/>
        <v>03:00</v>
      </c>
    </row>
    <row r="871" spans="1:12" x14ac:dyDescent="0.25">
      <c r="A871" s="6">
        <v>43439.125</v>
      </c>
      <c r="B871">
        <v>55107008</v>
      </c>
      <c r="C871">
        <v>10232</v>
      </c>
      <c r="D871">
        <v>1</v>
      </c>
      <c r="E871">
        <v>1269750</v>
      </c>
      <c r="F871">
        <v>2</v>
      </c>
      <c r="G871">
        <v>2434</v>
      </c>
      <c r="H871">
        <v>2257</v>
      </c>
      <c r="I871">
        <v>119</v>
      </c>
      <c r="J871">
        <v>0.78400000000000003</v>
      </c>
      <c r="K871" s="1">
        <f t="shared" si="26"/>
        <v>5.2724856003544526E-2</v>
      </c>
      <c r="L871" t="str">
        <f t="shared" si="27"/>
        <v>03:00</v>
      </c>
    </row>
    <row r="872" spans="1:12" x14ac:dyDescent="0.25">
      <c r="A872" s="6">
        <v>43439.125</v>
      </c>
      <c r="B872">
        <v>55107008</v>
      </c>
      <c r="C872">
        <v>10227</v>
      </c>
      <c r="D872">
        <v>1</v>
      </c>
      <c r="E872">
        <v>1269750</v>
      </c>
      <c r="F872">
        <v>2</v>
      </c>
      <c r="G872">
        <v>2172</v>
      </c>
      <c r="H872">
        <v>2057</v>
      </c>
      <c r="I872">
        <v>100</v>
      </c>
      <c r="J872">
        <v>6.3E-2</v>
      </c>
      <c r="K872" s="1">
        <f t="shared" si="26"/>
        <v>4.8614487117160911E-2</v>
      </c>
      <c r="L872" t="str">
        <f t="shared" si="27"/>
        <v>03:00</v>
      </c>
    </row>
    <row r="873" spans="1:12" x14ac:dyDescent="0.25">
      <c r="A873" s="6">
        <v>43439.125</v>
      </c>
      <c r="B873">
        <v>32359233</v>
      </c>
      <c r="C873">
        <v>10171</v>
      </c>
      <c r="D873">
        <v>4</v>
      </c>
      <c r="E873">
        <v>1269750</v>
      </c>
      <c r="F873">
        <v>2</v>
      </c>
      <c r="G873">
        <v>6926</v>
      </c>
      <c r="H873">
        <v>5580</v>
      </c>
      <c r="I873">
        <v>61</v>
      </c>
      <c r="J873">
        <v>2.04</v>
      </c>
      <c r="K873" s="1">
        <f t="shared" si="26"/>
        <v>1.0931899641577061E-2</v>
      </c>
      <c r="L873" t="str">
        <f t="shared" si="27"/>
        <v>03:00</v>
      </c>
    </row>
    <row r="874" spans="1:12" x14ac:dyDescent="0.25">
      <c r="A874" s="6">
        <v>43439.125</v>
      </c>
      <c r="B874">
        <v>32359233</v>
      </c>
      <c r="C874">
        <v>10234</v>
      </c>
      <c r="D874">
        <v>3</v>
      </c>
      <c r="E874">
        <v>1269750</v>
      </c>
      <c r="F874">
        <v>2</v>
      </c>
      <c r="G874">
        <v>47362</v>
      </c>
      <c r="H874">
        <v>41338</v>
      </c>
      <c r="I874">
        <v>357</v>
      </c>
      <c r="J874">
        <v>0.68</v>
      </c>
      <c r="K874" s="1">
        <f t="shared" si="26"/>
        <v>8.636121728191979E-3</v>
      </c>
      <c r="L874" t="str">
        <f t="shared" si="27"/>
        <v>03:00</v>
      </c>
    </row>
    <row r="875" spans="1:12" x14ac:dyDescent="0.25">
      <c r="A875" s="6">
        <v>43439.125</v>
      </c>
      <c r="B875">
        <v>43480563</v>
      </c>
      <c r="C875">
        <v>10232</v>
      </c>
      <c r="D875">
        <v>4</v>
      </c>
      <c r="E875">
        <v>1269750</v>
      </c>
      <c r="F875">
        <v>2</v>
      </c>
      <c r="G875">
        <v>2337</v>
      </c>
      <c r="H875">
        <v>2148</v>
      </c>
      <c r="I875">
        <v>14</v>
      </c>
      <c r="J875">
        <v>8.4000000000000005E-2</v>
      </c>
      <c r="K875" s="1">
        <f t="shared" si="26"/>
        <v>6.5176908752327747E-3</v>
      </c>
      <c r="L875" t="str">
        <f t="shared" si="27"/>
        <v>03:00</v>
      </c>
    </row>
    <row r="876" spans="1:12" x14ac:dyDescent="0.25">
      <c r="A876" s="6">
        <v>43439.125</v>
      </c>
      <c r="B876">
        <v>32359233</v>
      </c>
      <c r="C876">
        <v>10232</v>
      </c>
      <c r="D876">
        <v>1</v>
      </c>
      <c r="E876">
        <v>1269750</v>
      </c>
      <c r="F876">
        <v>2</v>
      </c>
      <c r="G876">
        <v>29929</v>
      </c>
      <c r="H876">
        <v>18462</v>
      </c>
      <c r="I876">
        <v>106</v>
      </c>
      <c r="J876">
        <v>0.71399999999999997</v>
      </c>
      <c r="K876" s="1">
        <f t="shared" si="26"/>
        <v>5.7415231285884516E-3</v>
      </c>
      <c r="L876" t="str">
        <f t="shared" si="27"/>
        <v>03:00</v>
      </c>
    </row>
    <row r="877" spans="1:12" x14ac:dyDescent="0.25">
      <c r="A877" s="6">
        <v>43439.166666666664</v>
      </c>
      <c r="B877">
        <v>43346372</v>
      </c>
      <c r="C877">
        <v>10224</v>
      </c>
      <c r="D877">
        <v>4</v>
      </c>
      <c r="E877">
        <v>1269750</v>
      </c>
      <c r="F877">
        <v>2</v>
      </c>
      <c r="G877">
        <v>4613</v>
      </c>
      <c r="H877">
        <v>3985</v>
      </c>
      <c r="I877">
        <v>456</v>
      </c>
      <c r="J877">
        <v>0.61</v>
      </c>
      <c r="K877" s="1">
        <f t="shared" si="26"/>
        <v>0.11442910915934755</v>
      </c>
      <c r="L877" t="str">
        <f t="shared" si="27"/>
        <v>04:00</v>
      </c>
    </row>
    <row r="878" spans="1:12" x14ac:dyDescent="0.25">
      <c r="A878" s="6">
        <v>43439.166666666664</v>
      </c>
      <c r="B878">
        <v>55107008</v>
      </c>
      <c r="C878">
        <v>10167</v>
      </c>
      <c r="D878">
        <v>1</v>
      </c>
      <c r="E878">
        <v>1269750</v>
      </c>
      <c r="F878">
        <v>2</v>
      </c>
      <c r="G878">
        <v>4984</v>
      </c>
      <c r="H878">
        <v>4508</v>
      </c>
      <c r="I878">
        <v>335</v>
      </c>
      <c r="J878">
        <v>0.7</v>
      </c>
      <c r="K878" s="1">
        <f t="shared" si="26"/>
        <v>7.4312333629103819E-2</v>
      </c>
      <c r="L878" t="str">
        <f t="shared" si="27"/>
        <v>04:00</v>
      </c>
    </row>
    <row r="879" spans="1:12" x14ac:dyDescent="0.25">
      <c r="A879" s="6">
        <v>43439.166666666664</v>
      </c>
      <c r="B879">
        <v>55107008</v>
      </c>
      <c r="C879">
        <v>10224</v>
      </c>
      <c r="D879">
        <v>4</v>
      </c>
      <c r="E879">
        <v>1269750</v>
      </c>
      <c r="F879">
        <v>2</v>
      </c>
      <c r="G879">
        <v>19348</v>
      </c>
      <c r="H879">
        <v>17807</v>
      </c>
      <c r="I879">
        <v>1243</v>
      </c>
      <c r="J879">
        <v>3.05</v>
      </c>
      <c r="K879" s="1">
        <f t="shared" si="26"/>
        <v>6.9804009659122812E-2</v>
      </c>
      <c r="L879" t="str">
        <f t="shared" si="27"/>
        <v>04:00</v>
      </c>
    </row>
    <row r="880" spans="1:12" x14ac:dyDescent="0.25">
      <c r="A880" s="6">
        <v>43439.166666666664</v>
      </c>
      <c r="B880">
        <v>55107008</v>
      </c>
      <c r="C880">
        <v>10176</v>
      </c>
      <c r="D880">
        <v>14</v>
      </c>
      <c r="E880">
        <v>1269750</v>
      </c>
      <c r="F880">
        <v>2</v>
      </c>
      <c r="G880">
        <v>2065</v>
      </c>
      <c r="H880">
        <v>1755</v>
      </c>
      <c r="I880">
        <v>121</v>
      </c>
      <c r="J880">
        <v>4.7300000000000004</v>
      </c>
      <c r="K880" s="1">
        <f t="shared" si="26"/>
        <v>6.8945868945868946E-2</v>
      </c>
      <c r="L880" t="str">
        <f t="shared" si="27"/>
        <v>04:00</v>
      </c>
    </row>
    <row r="881" spans="1:12" x14ac:dyDescent="0.25">
      <c r="A881" s="6">
        <v>43439.166666666664</v>
      </c>
      <c r="B881">
        <v>55107008</v>
      </c>
      <c r="C881">
        <v>10227</v>
      </c>
      <c r="D881">
        <v>1</v>
      </c>
      <c r="E881">
        <v>1269750</v>
      </c>
      <c r="F881">
        <v>2</v>
      </c>
      <c r="G881">
        <v>2985</v>
      </c>
      <c r="H881">
        <v>2855</v>
      </c>
      <c r="I881">
        <v>141</v>
      </c>
      <c r="J881">
        <v>0.13300000000000001</v>
      </c>
      <c r="K881" s="1">
        <f t="shared" si="26"/>
        <v>4.9387040280210161E-2</v>
      </c>
      <c r="L881" t="str">
        <f t="shared" si="27"/>
        <v>04:00</v>
      </c>
    </row>
    <row r="882" spans="1:12" x14ac:dyDescent="0.25">
      <c r="A882" s="6">
        <v>43439.166666666664</v>
      </c>
      <c r="B882">
        <v>55107008</v>
      </c>
      <c r="C882">
        <v>10232</v>
      </c>
      <c r="D882">
        <v>1</v>
      </c>
      <c r="E882">
        <v>1269750</v>
      </c>
      <c r="F882">
        <v>2</v>
      </c>
      <c r="G882">
        <v>2969</v>
      </c>
      <c r="H882">
        <v>2753</v>
      </c>
      <c r="I882">
        <v>126</v>
      </c>
      <c r="J882">
        <v>0.86799999999999999</v>
      </c>
      <c r="K882" s="1">
        <f t="shared" si="26"/>
        <v>4.5768252815110787E-2</v>
      </c>
      <c r="L882" t="str">
        <f t="shared" si="27"/>
        <v>04:00</v>
      </c>
    </row>
    <row r="883" spans="1:12" x14ac:dyDescent="0.25">
      <c r="A883" s="6">
        <v>43439.166666666664</v>
      </c>
      <c r="B883">
        <v>32359233</v>
      </c>
      <c r="C883">
        <v>10234</v>
      </c>
      <c r="D883">
        <v>3</v>
      </c>
      <c r="E883">
        <v>1269750</v>
      </c>
      <c r="F883">
        <v>2</v>
      </c>
      <c r="G883">
        <v>55690</v>
      </c>
      <c r="H883">
        <v>48790</v>
      </c>
      <c r="I883">
        <v>427</v>
      </c>
      <c r="J883">
        <v>0.68</v>
      </c>
      <c r="K883" s="1">
        <f t="shared" si="26"/>
        <v>8.7517934002869432E-3</v>
      </c>
      <c r="L883" t="str">
        <f t="shared" si="27"/>
        <v>04:00</v>
      </c>
    </row>
    <row r="884" spans="1:12" x14ac:dyDescent="0.25">
      <c r="A884" s="6">
        <v>43439.166666666664</v>
      </c>
      <c r="B884">
        <v>32359233</v>
      </c>
      <c r="C884">
        <v>10232</v>
      </c>
      <c r="D884">
        <v>1</v>
      </c>
      <c r="E884">
        <v>1269750</v>
      </c>
      <c r="F884">
        <v>2</v>
      </c>
      <c r="G884">
        <v>36080</v>
      </c>
      <c r="H884">
        <v>22635</v>
      </c>
      <c r="I884">
        <v>140</v>
      </c>
      <c r="J884">
        <v>0.90300000000000002</v>
      </c>
      <c r="K884" s="1">
        <f t="shared" si="26"/>
        <v>6.1851115529047932E-3</v>
      </c>
      <c r="L884" t="str">
        <f t="shared" si="27"/>
        <v>04:00</v>
      </c>
    </row>
    <row r="885" spans="1:12" x14ac:dyDescent="0.25">
      <c r="A885" s="6">
        <v>43439.166666666664</v>
      </c>
      <c r="B885">
        <v>43480563</v>
      </c>
      <c r="C885">
        <v>10232</v>
      </c>
      <c r="D885">
        <v>4</v>
      </c>
      <c r="E885">
        <v>1269750</v>
      </c>
      <c r="F885">
        <v>2</v>
      </c>
      <c r="G885">
        <v>2320</v>
      </c>
      <c r="H885">
        <v>2153</v>
      </c>
      <c r="I885">
        <v>12</v>
      </c>
      <c r="J885">
        <v>8.4000000000000005E-2</v>
      </c>
      <c r="K885" s="1">
        <f t="shared" si="26"/>
        <v>5.5736182071528103E-3</v>
      </c>
      <c r="L885" t="str">
        <f t="shared" si="27"/>
        <v>04:00</v>
      </c>
    </row>
    <row r="886" spans="1:12" x14ac:dyDescent="0.25">
      <c r="A886" s="6">
        <v>43439.208333333336</v>
      </c>
      <c r="B886">
        <v>43346372</v>
      </c>
      <c r="C886">
        <v>10224</v>
      </c>
      <c r="D886">
        <v>4</v>
      </c>
      <c r="E886">
        <v>1269750</v>
      </c>
      <c r="F886">
        <v>2</v>
      </c>
      <c r="G886">
        <v>5230</v>
      </c>
      <c r="H886">
        <v>4440</v>
      </c>
      <c r="I886">
        <v>458</v>
      </c>
      <c r="J886">
        <v>3.05</v>
      </c>
      <c r="K886" s="1">
        <f t="shared" si="26"/>
        <v>0.10315315315315315</v>
      </c>
      <c r="L886" t="str">
        <f t="shared" si="27"/>
        <v>05:00</v>
      </c>
    </row>
    <row r="887" spans="1:12" x14ac:dyDescent="0.25">
      <c r="A887" s="6">
        <v>43439.208333333336</v>
      </c>
      <c r="B887">
        <v>55107008</v>
      </c>
      <c r="C887">
        <v>10167</v>
      </c>
      <c r="D887">
        <v>1</v>
      </c>
      <c r="E887">
        <v>1269750</v>
      </c>
      <c r="F887">
        <v>2</v>
      </c>
      <c r="G887">
        <v>5811</v>
      </c>
      <c r="H887">
        <v>5275</v>
      </c>
      <c r="I887">
        <v>431</v>
      </c>
      <c r="J887">
        <v>0.7</v>
      </c>
      <c r="K887" s="1">
        <f t="shared" si="26"/>
        <v>8.1706161137440753E-2</v>
      </c>
      <c r="L887" t="str">
        <f t="shared" si="27"/>
        <v>05:00</v>
      </c>
    </row>
    <row r="888" spans="1:12" x14ac:dyDescent="0.25">
      <c r="A888" s="6">
        <v>43439.208333333336</v>
      </c>
      <c r="B888">
        <v>55107008</v>
      </c>
      <c r="C888">
        <v>10224</v>
      </c>
      <c r="D888">
        <v>4</v>
      </c>
      <c r="E888">
        <v>1269750</v>
      </c>
      <c r="F888">
        <v>2</v>
      </c>
      <c r="G888">
        <v>21496</v>
      </c>
      <c r="H888">
        <v>19757</v>
      </c>
      <c r="I888">
        <v>1410</v>
      </c>
      <c r="J888">
        <v>1.22</v>
      </c>
      <c r="K888" s="1">
        <f t="shared" si="26"/>
        <v>7.1367110391253735E-2</v>
      </c>
      <c r="L888" t="str">
        <f t="shared" si="27"/>
        <v>05:00</v>
      </c>
    </row>
    <row r="889" spans="1:12" x14ac:dyDescent="0.25">
      <c r="A889" s="6">
        <v>43439.208333333336</v>
      </c>
      <c r="B889">
        <v>55107008</v>
      </c>
      <c r="C889">
        <v>10232</v>
      </c>
      <c r="D889">
        <v>1</v>
      </c>
      <c r="E889">
        <v>1269750</v>
      </c>
      <c r="F889">
        <v>2</v>
      </c>
      <c r="G889">
        <v>3671</v>
      </c>
      <c r="H889">
        <v>3436</v>
      </c>
      <c r="I889">
        <v>178</v>
      </c>
      <c r="J889">
        <v>1.204</v>
      </c>
      <c r="K889" s="1">
        <f t="shared" si="26"/>
        <v>5.1804423748544819E-2</v>
      </c>
      <c r="L889" t="str">
        <f t="shared" si="27"/>
        <v>05:00</v>
      </c>
    </row>
    <row r="890" spans="1:12" x14ac:dyDescent="0.25">
      <c r="A890" s="6">
        <v>43439.208333333336</v>
      </c>
      <c r="B890">
        <v>55107008</v>
      </c>
      <c r="C890">
        <v>10227</v>
      </c>
      <c r="D890">
        <v>1</v>
      </c>
      <c r="E890">
        <v>1269750</v>
      </c>
      <c r="F890">
        <v>2</v>
      </c>
      <c r="G890">
        <v>3847</v>
      </c>
      <c r="H890">
        <v>3684</v>
      </c>
      <c r="I890">
        <v>140</v>
      </c>
      <c r="J890">
        <v>8.4000000000000005E-2</v>
      </c>
      <c r="K890" s="1">
        <f t="shared" si="26"/>
        <v>3.8002171552660155E-2</v>
      </c>
      <c r="L890" t="str">
        <f t="shared" si="27"/>
        <v>05:00</v>
      </c>
    </row>
    <row r="891" spans="1:12" x14ac:dyDescent="0.25">
      <c r="A891" s="6">
        <v>43439.208333333336</v>
      </c>
      <c r="B891">
        <v>32359233</v>
      </c>
      <c r="C891">
        <v>10171</v>
      </c>
      <c r="D891">
        <v>13</v>
      </c>
      <c r="E891">
        <v>1269750</v>
      </c>
      <c r="F891">
        <v>2</v>
      </c>
      <c r="G891">
        <v>8853</v>
      </c>
      <c r="H891">
        <v>7040</v>
      </c>
      <c r="I891">
        <v>57</v>
      </c>
      <c r="J891">
        <v>2.04</v>
      </c>
      <c r="K891" s="1">
        <f t="shared" si="26"/>
        <v>8.0965909090909092E-3</v>
      </c>
      <c r="L891" t="str">
        <f t="shared" si="27"/>
        <v>05:00</v>
      </c>
    </row>
    <row r="892" spans="1:12" x14ac:dyDescent="0.25">
      <c r="A892" s="6">
        <v>43439.208333333336</v>
      </c>
      <c r="B892">
        <v>32359233</v>
      </c>
      <c r="C892">
        <v>10172</v>
      </c>
      <c r="D892">
        <v>13</v>
      </c>
      <c r="E892">
        <v>1269750</v>
      </c>
      <c r="F892">
        <v>2</v>
      </c>
      <c r="G892">
        <v>17353</v>
      </c>
      <c r="H892">
        <v>14980</v>
      </c>
      <c r="I892">
        <v>121</v>
      </c>
      <c r="J892">
        <v>2.02</v>
      </c>
      <c r="K892" s="1">
        <f t="shared" si="26"/>
        <v>8.077436582109479E-3</v>
      </c>
      <c r="L892" t="str">
        <f t="shared" si="27"/>
        <v>05:00</v>
      </c>
    </row>
    <row r="893" spans="1:12" x14ac:dyDescent="0.25">
      <c r="A893" s="6">
        <v>43439.208333333336</v>
      </c>
      <c r="B893">
        <v>32359233</v>
      </c>
      <c r="C893">
        <v>10232</v>
      </c>
      <c r="D893">
        <v>1</v>
      </c>
      <c r="E893">
        <v>1269750</v>
      </c>
      <c r="F893">
        <v>2</v>
      </c>
      <c r="G893">
        <v>31822</v>
      </c>
      <c r="H893">
        <v>19448</v>
      </c>
      <c r="I893">
        <v>116</v>
      </c>
      <c r="J893">
        <v>0.73499999999999999</v>
      </c>
      <c r="K893" s="1">
        <f t="shared" si="26"/>
        <v>5.9646236116824352E-3</v>
      </c>
      <c r="L893" t="str">
        <f t="shared" si="27"/>
        <v>05:00</v>
      </c>
    </row>
    <row r="894" spans="1:12" x14ac:dyDescent="0.25">
      <c r="A894" s="6">
        <v>43439.208333333336</v>
      </c>
      <c r="B894">
        <v>43480563</v>
      </c>
      <c r="C894">
        <v>10232</v>
      </c>
      <c r="D894">
        <v>4</v>
      </c>
      <c r="E894">
        <v>1269750</v>
      </c>
      <c r="F894">
        <v>2</v>
      </c>
      <c r="G894">
        <v>2497</v>
      </c>
      <c r="H894">
        <v>2340</v>
      </c>
      <c r="I894">
        <v>9</v>
      </c>
      <c r="J894">
        <v>6.3E-2</v>
      </c>
      <c r="K894" s="1">
        <f t="shared" si="26"/>
        <v>3.8461538461538464E-3</v>
      </c>
      <c r="L894" t="str">
        <f t="shared" si="27"/>
        <v>05:00</v>
      </c>
    </row>
    <row r="895" spans="1:12" x14ac:dyDescent="0.25">
      <c r="A895" s="6">
        <v>43439.208333333336</v>
      </c>
      <c r="B895">
        <v>15221664</v>
      </c>
      <c r="C895">
        <v>10235</v>
      </c>
      <c r="D895">
        <v>1</v>
      </c>
      <c r="E895">
        <v>1643084</v>
      </c>
      <c r="F895">
        <v>2</v>
      </c>
      <c r="G895">
        <v>0</v>
      </c>
      <c r="H895">
        <v>1</v>
      </c>
      <c r="I895">
        <v>0</v>
      </c>
      <c r="J895">
        <v>1E-4</v>
      </c>
      <c r="K895" s="1">
        <f t="shared" si="26"/>
        <v>0</v>
      </c>
      <c r="L895" t="str">
        <f t="shared" si="27"/>
        <v>05:00</v>
      </c>
    </row>
    <row r="896" spans="1:12" x14ac:dyDescent="0.25">
      <c r="A896" s="6">
        <v>43439.25</v>
      </c>
      <c r="B896">
        <v>43346372</v>
      </c>
      <c r="C896">
        <v>10224</v>
      </c>
      <c r="D896">
        <v>4</v>
      </c>
      <c r="E896">
        <v>1269750</v>
      </c>
      <c r="F896">
        <v>2</v>
      </c>
      <c r="G896">
        <v>5737</v>
      </c>
      <c r="H896">
        <v>4922</v>
      </c>
      <c r="I896">
        <v>585</v>
      </c>
      <c r="J896">
        <v>0.61</v>
      </c>
      <c r="K896" s="1">
        <f t="shared" si="26"/>
        <v>0.11885412433969932</v>
      </c>
      <c r="L896" t="str">
        <f t="shared" si="27"/>
        <v>06:00</v>
      </c>
    </row>
    <row r="897" spans="1:12" x14ac:dyDescent="0.25">
      <c r="A897" s="6">
        <v>43439.25</v>
      </c>
      <c r="B897">
        <v>55107008</v>
      </c>
      <c r="C897">
        <v>10232</v>
      </c>
      <c r="D897">
        <v>1</v>
      </c>
      <c r="E897">
        <v>1269750</v>
      </c>
      <c r="F897">
        <v>2</v>
      </c>
      <c r="G897">
        <v>282</v>
      </c>
      <c r="H897">
        <v>280</v>
      </c>
      <c r="I897">
        <v>32</v>
      </c>
      <c r="J897">
        <v>0.21</v>
      </c>
      <c r="K897" s="1">
        <f t="shared" si="26"/>
        <v>0.11428571428571428</v>
      </c>
      <c r="L897" t="str">
        <f t="shared" si="27"/>
        <v>06:00</v>
      </c>
    </row>
    <row r="898" spans="1:12" x14ac:dyDescent="0.25">
      <c r="A898" s="6">
        <v>43439.25</v>
      </c>
      <c r="B898">
        <v>55107008</v>
      </c>
      <c r="C898">
        <v>10224</v>
      </c>
      <c r="D898">
        <v>4</v>
      </c>
      <c r="E898">
        <v>1269750</v>
      </c>
      <c r="F898">
        <v>2</v>
      </c>
      <c r="G898">
        <v>24089</v>
      </c>
      <c r="H898">
        <v>22287</v>
      </c>
      <c r="I898">
        <v>1718</v>
      </c>
      <c r="J898">
        <v>3.05</v>
      </c>
      <c r="K898" s="1">
        <f t="shared" ref="K898:K961" si="28">I898/H898</f>
        <v>7.7085296361107378E-2</v>
      </c>
      <c r="L898" t="str">
        <f t="shared" si="27"/>
        <v>06:00</v>
      </c>
    </row>
    <row r="899" spans="1:12" x14ac:dyDescent="0.25">
      <c r="A899" s="6">
        <v>43439.25</v>
      </c>
      <c r="B899">
        <v>55107008</v>
      </c>
      <c r="C899">
        <v>10227</v>
      </c>
      <c r="D899">
        <v>1</v>
      </c>
      <c r="E899">
        <v>1269750</v>
      </c>
      <c r="F899">
        <v>2</v>
      </c>
      <c r="G899">
        <v>5040</v>
      </c>
      <c r="H899">
        <v>4829</v>
      </c>
      <c r="I899">
        <v>257</v>
      </c>
      <c r="J899">
        <v>0.112</v>
      </c>
      <c r="K899" s="1">
        <f t="shared" si="28"/>
        <v>5.3220128390971212E-2</v>
      </c>
      <c r="L899" t="str">
        <f t="shared" ref="L899:L962" si="29">TEXT(A899,"hh:mm")</f>
        <v>06:00</v>
      </c>
    </row>
    <row r="900" spans="1:12" x14ac:dyDescent="0.25">
      <c r="A900" s="6">
        <v>43439.25</v>
      </c>
      <c r="B900">
        <v>80715286</v>
      </c>
      <c r="C900">
        <v>10172</v>
      </c>
      <c r="D900">
        <v>4</v>
      </c>
      <c r="E900">
        <v>1269750</v>
      </c>
      <c r="F900">
        <v>2</v>
      </c>
      <c r="G900">
        <v>2562</v>
      </c>
      <c r="H900">
        <v>1925</v>
      </c>
      <c r="I900">
        <v>31</v>
      </c>
      <c r="J900">
        <v>2.02</v>
      </c>
      <c r="K900" s="1">
        <f t="shared" si="28"/>
        <v>1.6103896103896103E-2</v>
      </c>
      <c r="L900" t="str">
        <f t="shared" si="29"/>
        <v>06:00</v>
      </c>
    </row>
    <row r="901" spans="1:12" x14ac:dyDescent="0.25">
      <c r="A901" s="6">
        <v>43439.25</v>
      </c>
      <c r="B901">
        <v>43480563</v>
      </c>
      <c r="C901">
        <v>10232</v>
      </c>
      <c r="D901">
        <v>4</v>
      </c>
      <c r="E901">
        <v>1269750</v>
      </c>
      <c r="F901">
        <v>2</v>
      </c>
      <c r="G901">
        <v>163</v>
      </c>
      <c r="H901">
        <v>153</v>
      </c>
      <c r="I901">
        <v>2</v>
      </c>
      <c r="J901">
        <v>1.4E-2</v>
      </c>
      <c r="K901" s="1">
        <f t="shared" si="28"/>
        <v>1.3071895424836602E-2</v>
      </c>
      <c r="L901" t="str">
        <f t="shared" si="29"/>
        <v>06:00</v>
      </c>
    </row>
    <row r="902" spans="1:12" x14ac:dyDescent="0.25">
      <c r="A902" s="6">
        <v>43439.25</v>
      </c>
      <c r="B902">
        <v>32359233</v>
      </c>
      <c r="C902">
        <v>10176</v>
      </c>
      <c r="D902">
        <v>16</v>
      </c>
      <c r="E902">
        <v>1269750</v>
      </c>
      <c r="F902">
        <v>2</v>
      </c>
      <c r="G902">
        <v>11199</v>
      </c>
      <c r="H902">
        <v>7946</v>
      </c>
      <c r="I902">
        <v>67</v>
      </c>
      <c r="J902">
        <v>4.7300000000000004</v>
      </c>
      <c r="K902" s="1">
        <f t="shared" si="28"/>
        <v>8.4319154291467406E-3</v>
      </c>
      <c r="L902" t="str">
        <f t="shared" si="29"/>
        <v>06:00</v>
      </c>
    </row>
    <row r="903" spans="1:12" x14ac:dyDescent="0.25">
      <c r="A903" s="6">
        <v>43439.25</v>
      </c>
      <c r="B903">
        <v>32359233</v>
      </c>
      <c r="C903">
        <v>10173</v>
      </c>
      <c r="D903">
        <v>13</v>
      </c>
      <c r="E903">
        <v>1269750</v>
      </c>
      <c r="F903">
        <v>2</v>
      </c>
      <c r="G903">
        <v>9419</v>
      </c>
      <c r="H903">
        <v>7959</v>
      </c>
      <c r="I903">
        <v>61</v>
      </c>
      <c r="J903">
        <v>2.02</v>
      </c>
      <c r="K903" s="1">
        <f t="shared" si="28"/>
        <v>7.6642794320894584E-3</v>
      </c>
      <c r="L903" t="str">
        <f t="shared" si="29"/>
        <v>06:00</v>
      </c>
    </row>
    <row r="904" spans="1:12" x14ac:dyDescent="0.25">
      <c r="A904" s="6">
        <v>43439.25</v>
      </c>
      <c r="B904">
        <v>32359233</v>
      </c>
      <c r="C904">
        <v>10172</v>
      </c>
      <c r="D904">
        <v>13</v>
      </c>
      <c r="E904">
        <v>1269750</v>
      </c>
      <c r="F904">
        <v>2</v>
      </c>
      <c r="G904">
        <v>19725</v>
      </c>
      <c r="H904">
        <v>16763</v>
      </c>
      <c r="I904">
        <v>119</v>
      </c>
      <c r="J904">
        <v>2.02</v>
      </c>
      <c r="K904" s="1">
        <f t="shared" si="28"/>
        <v>7.0989679651613669E-3</v>
      </c>
      <c r="L904" t="str">
        <f t="shared" si="29"/>
        <v>06:00</v>
      </c>
    </row>
    <row r="905" spans="1:12" x14ac:dyDescent="0.25">
      <c r="A905" s="6">
        <v>43439.25</v>
      </c>
      <c r="B905">
        <v>32359233</v>
      </c>
      <c r="C905">
        <v>10232</v>
      </c>
      <c r="D905">
        <v>1</v>
      </c>
      <c r="E905">
        <v>1269750</v>
      </c>
      <c r="F905">
        <v>2</v>
      </c>
      <c r="G905">
        <v>2434</v>
      </c>
      <c r="H905">
        <v>1795</v>
      </c>
      <c r="I905">
        <v>11</v>
      </c>
      <c r="J905">
        <v>7.6999999999999999E-2</v>
      </c>
      <c r="K905" s="1">
        <f t="shared" si="28"/>
        <v>6.128133704735376E-3</v>
      </c>
      <c r="L905" t="str">
        <f t="shared" si="29"/>
        <v>06:00</v>
      </c>
    </row>
    <row r="906" spans="1:12" x14ac:dyDescent="0.25">
      <c r="A906" s="6">
        <v>43439.291666666664</v>
      </c>
      <c r="B906">
        <v>55107008</v>
      </c>
      <c r="C906">
        <v>10232</v>
      </c>
      <c r="D906">
        <v>1</v>
      </c>
      <c r="E906">
        <v>1269750</v>
      </c>
      <c r="F906">
        <v>2</v>
      </c>
      <c r="G906">
        <v>0</v>
      </c>
      <c r="H906">
        <v>2</v>
      </c>
      <c r="I906">
        <v>2</v>
      </c>
      <c r="J906">
        <v>1.4E-2</v>
      </c>
      <c r="K906" s="1">
        <f t="shared" si="28"/>
        <v>1</v>
      </c>
      <c r="L906" t="str">
        <f t="shared" si="29"/>
        <v>07:00</v>
      </c>
    </row>
    <row r="907" spans="1:12" x14ac:dyDescent="0.25">
      <c r="A907" s="6">
        <v>43439.291666666664</v>
      </c>
      <c r="B907">
        <v>43346372</v>
      </c>
      <c r="C907">
        <v>10224</v>
      </c>
      <c r="D907">
        <v>4</v>
      </c>
      <c r="E907">
        <v>1269750</v>
      </c>
      <c r="F907">
        <v>2</v>
      </c>
      <c r="G907">
        <v>6383</v>
      </c>
      <c r="H907">
        <v>5467</v>
      </c>
      <c r="I907">
        <v>705</v>
      </c>
      <c r="J907">
        <v>1.83</v>
      </c>
      <c r="K907" s="1">
        <f t="shared" si="28"/>
        <v>0.12895555149076277</v>
      </c>
      <c r="L907" t="str">
        <f t="shared" si="29"/>
        <v>07:00</v>
      </c>
    </row>
    <row r="908" spans="1:12" x14ac:dyDescent="0.25">
      <c r="A908" s="6">
        <v>43439.291666666664</v>
      </c>
      <c r="B908">
        <v>55107008</v>
      </c>
      <c r="C908">
        <v>10224</v>
      </c>
      <c r="D908">
        <v>4</v>
      </c>
      <c r="E908">
        <v>1269750</v>
      </c>
      <c r="F908">
        <v>2</v>
      </c>
      <c r="G908">
        <v>26561</v>
      </c>
      <c r="H908">
        <v>24574</v>
      </c>
      <c r="I908">
        <v>1747</v>
      </c>
      <c r="J908">
        <v>3.05</v>
      </c>
      <c r="K908" s="1">
        <f t="shared" si="28"/>
        <v>7.1091397411898752E-2</v>
      </c>
      <c r="L908" t="str">
        <f t="shared" si="29"/>
        <v>07:00</v>
      </c>
    </row>
    <row r="909" spans="1:12" x14ac:dyDescent="0.25">
      <c r="A909" s="6">
        <v>43439.291666666664</v>
      </c>
      <c r="B909">
        <v>55107008</v>
      </c>
      <c r="C909">
        <v>10227</v>
      </c>
      <c r="D909">
        <v>1</v>
      </c>
      <c r="E909">
        <v>1269750</v>
      </c>
      <c r="F909">
        <v>2</v>
      </c>
      <c r="G909">
        <v>5771</v>
      </c>
      <c r="H909">
        <v>5522</v>
      </c>
      <c r="I909">
        <v>293</v>
      </c>
      <c r="J909">
        <v>0.189</v>
      </c>
      <c r="K909" s="1">
        <f t="shared" si="28"/>
        <v>5.3060485331401668E-2</v>
      </c>
      <c r="L909" t="str">
        <f t="shared" si="29"/>
        <v>07:00</v>
      </c>
    </row>
    <row r="910" spans="1:12" x14ac:dyDescent="0.25">
      <c r="A910" s="6">
        <v>43439.291666666664</v>
      </c>
      <c r="B910">
        <v>32359233</v>
      </c>
      <c r="C910">
        <v>10232</v>
      </c>
      <c r="D910">
        <v>1</v>
      </c>
      <c r="E910">
        <v>1269750</v>
      </c>
      <c r="F910">
        <v>2</v>
      </c>
      <c r="G910">
        <v>0</v>
      </c>
      <c r="H910">
        <v>46</v>
      </c>
      <c r="I910">
        <v>2</v>
      </c>
      <c r="J910">
        <v>7.0000000000000001E-3</v>
      </c>
      <c r="K910" s="1">
        <f t="shared" si="28"/>
        <v>4.3478260869565216E-2</v>
      </c>
      <c r="L910" t="str">
        <f t="shared" si="29"/>
        <v>07:00</v>
      </c>
    </row>
    <row r="911" spans="1:12" x14ac:dyDescent="0.25">
      <c r="A911" s="6">
        <v>43439.291666666664</v>
      </c>
      <c r="B911">
        <v>32359233</v>
      </c>
      <c r="C911">
        <v>10174</v>
      </c>
      <c r="D911">
        <v>13</v>
      </c>
      <c r="E911">
        <v>1269750</v>
      </c>
      <c r="F911">
        <v>2</v>
      </c>
      <c r="G911">
        <v>1302</v>
      </c>
      <c r="H911">
        <v>969</v>
      </c>
      <c r="I911">
        <v>13</v>
      </c>
      <c r="J911">
        <v>4.74</v>
      </c>
      <c r="K911" s="1">
        <f t="shared" si="28"/>
        <v>1.3415892672858616E-2</v>
      </c>
      <c r="L911" t="str">
        <f t="shared" si="29"/>
        <v>07:00</v>
      </c>
    </row>
    <row r="912" spans="1:12" x14ac:dyDescent="0.25">
      <c r="A912" s="6">
        <v>43439.291666666664</v>
      </c>
      <c r="B912">
        <v>32359233</v>
      </c>
      <c r="C912">
        <v>10234</v>
      </c>
      <c r="D912">
        <v>3</v>
      </c>
      <c r="E912">
        <v>1269750</v>
      </c>
      <c r="F912">
        <v>2</v>
      </c>
      <c r="G912">
        <v>52225</v>
      </c>
      <c r="H912">
        <v>46170</v>
      </c>
      <c r="I912">
        <v>344</v>
      </c>
      <c r="J912">
        <v>0.68</v>
      </c>
      <c r="K912" s="1">
        <f t="shared" si="28"/>
        <v>7.4507255793805505E-3</v>
      </c>
      <c r="L912" t="str">
        <f t="shared" si="29"/>
        <v>07:00</v>
      </c>
    </row>
    <row r="913" spans="1:12" x14ac:dyDescent="0.25">
      <c r="A913" s="6">
        <v>43439.333333333336</v>
      </c>
      <c r="B913">
        <v>55107008</v>
      </c>
      <c r="C913">
        <v>10232</v>
      </c>
      <c r="D913">
        <v>1</v>
      </c>
      <c r="E913">
        <v>1269750</v>
      </c>
      <c r="F913">
        <v>2</v>
      </c>
      <c r="G913">
        <v>0</v>
      </c>
      <c r="H913">
        <v>1</v>
      </c>
      <c r="I913">
        <v>1</v>
      </c>
      <c r="J913">
        <v>7.0000000000000001E-3</v>
      </c>
      <c r="K913" s="1">
        <f t="shared" si="28"/>
        <v>1</v>
      </c>
      <c r="L913" t="str">
        <f t="shared" si="29"/>
        <v>08:00</v>
      </c>
    </row>
    <row r="914" spans="1:12" x14ac:dyDescent="0.25">
      <c r="A914" s="6">
        <v>43439.333333333336</v>
      </c>
      <c r="B914">
        <v>43346372</v>
      </c>
      <c r="C914">
        <v>10224</v>
      </c>
      <c r="D914">
        <v>4</v>
      </c>
      <c r="E914">
        <v>1269750</v>
      </c>
      <c r="F914">
        <v>2</v>
      </c>
      <c r="G914">
        <v>7333</v>
      </c>
      <c r="H914">
        <v>6336</v>
      </c>
      <c r="I914">
        <v>844</v>
      </c>
      <c r="J914">
        <v>1.22</v>
      </c>
      <c r="K914" s="1">
        <f t="shared" si="28"/>
        <v>0.13320707070707072</v>
      </c>
      <c r="L914" t="str">
        <f t="shared" si="29"/>
        <v>08:00</v>
      </c>
    </row>
    <row r="915" spans="1:12" x14ac:dyDescent="0.25">
      <c r="A915" s="6">
        <v>43439.333333333336</v>
      </c>
      <c r="B915">
        <v>55107008</v>
      </c>
      <c r="C915">
        <v>10224</v>
      </c>
      <c r="D915">
        <v>4</v>
      </c>
      <c r="E915">
        <v>1269750</v>
      </c>
      <c r="F915">
        <v>2</v>
      </c>
      <c r="G915">
        <v>29117</v>
      </c>
      <c r="H915">
        <v>26968</v>
      </c>
      <c r="I915">
        <v>1972</v>
      </c>
      <c r="J915">
        <v>2.44</v>
      </c>
      <c r="K915" s="1">
        <f t="shared" si="28"/>
        <v>7.3123702165529519E-2</v>
      </c>
      <c r="L915" t="str">
        <f t="shared" si="29"/>
        <v>08:00</v>
      </c>
    </row>
    <row r="916" spans="1:12" x14ac:dyDescent="0.25">
      <c r="A916" s="6">
        <v>43439.333333333336</v>
      </c>
      <c r="B916">
        <v>55107008</v>
      </c>
      <c r="C916">
        <v>10227</v>
      </c>
      <c r="D916">
        <v>1</v>
      </c>
      <c r="E916">
        <v>1269750</v>
      </c>
      <c r="F916">
        <v>2</v>
      </c>
      <c r="G916">
        <v>7060</v>
      </c>
      <c r="H916">
        <v>6752</v>
      </c>
      <c r="I916">
        <v>356</v>
      </c>
      <c r="J916">
        <v>0.17499999999999999</v>
      </c>
      <c r="K916" s="1">
        <f t="shared" si="28"/>
        <v>5.2725118483412325E-2</v>
      </c>
      <c r="L916" t="str">
        <f t="shared" si="29"/>
        <v>08:00</v>
      </c>
    </row>
    <row r="917" spans="1:12" x14ac:dyDescent="0.25">
      <c r="A917" s="6">
        <v>43439.333333333336</v>
      </c>
      <c r="B917">
        <v>32359233</v>
      </c>
      <c r="C917">
        <v>10234</v>
      </c>
      <c r="D917">
        <v>3</v>
      </c>
      <c r="E917">
        <v>1269750</v>
      </c>
      <c r="F917">
        <v>2</v>
      </c>
      <c r="G917">
        <v>56939</v>
      </c>
      <c r="H917">
        <v>50094</v>
      </c>
      <c r="I917">
        <v>384</v>
      </c>
      <c r="J917">
        <v>0.68</v>
      </c>
      <c r="K917" s="1">
        <f t="shared" si="28"/>
        <v>7.6655886932566778E-3</v>
      </c>
      <c r="L917" t="str">
        <f t="shared" si="29"/>
        <v>08:00</v>
      </c>
    </row>
    <row r="918" spans="1:12" x14ac:dyDescent="0.25">
      <c r="A918" s="6">
        <v>43439.375</v>
      </c>
      <c r="B918">
        <v>55107008</v>
      </c>
      <c r="C918">
        <v>10232</v>
      </c>
      <c r="D918">
        <v>1</v>
      </c>
      <c r="E918">
        <v>1269750</v>
      </c>
      <c r="F918">
        <v>2</v>
      </c>
      <c r="G918">
        <v>0</v>
      </c>
      <c r="H918">
        <v>0</v>
      </c>
      <c r="I918">
        <v>1</v>
      </c>
      <c r="J918">
        <v>7.0000000000000001E-3</v>
      </c>
      <c r="K918" s="1" t="e">
        <f t="shared" si="28"/>
        <v>#DIV/0!</v>
      </c>
      <c r="L918" t="str">
        <f t="shared" si="29"/>
        <v>09:00</v>
      </c>
    </row>
    <row r="919" spans="1:12" x14ac:dyDescent="0.25">
      <c r="A919" s="6">
        <v>43439.375</v>
      </c>
      <c r="B919">
        <v>32359233</v>
      </c>
      <c r="C919">
        <v>10232</v>
      </c>
      <c r="D919">
        <v>1</v>
      </c>
      <c r="E919">
        <v>1269750</v>
      </c>
      <c r="F919">
        <v>2</v>
      </c>
      <c r="G919">
        <v>0</v>
      </c>
      <c r="H919">
        <v>12</v>
      </c>
      <c r="I919">
        <v>2</v>
      </c>
      <c r="J919">
        <v>1.4E-2</v>
      </c>
      <c r="K919" s="1">
        <f t="shared" si="28"/>
        <v>0.16666666666666666</v>
      </c>
      <c r="L919" t="str">
        <f t="shared" si="29"/>
        <v>09:00</v>
      </c>
    </row>
    <row r="920" spans="1:12" x14ac:dyDescent="0.25">
      <c r="A920" s="6">
        <v>43439.375</v>
      </c>
      <c r="B920">
        <v>55107008</v>
      </c>
      <c r="C920">
        <v>10234</v>
      </c>
      <c r="D920">
        <v>1</v>
      </c>
      <c r="E920">
        <v>1269750</v>
      </c>
      <c r="F920">
        <v>2</v>
      </c>
      <c r="G920">
        <v>8845</v>
      </c>
      <c r="H920">
        <v>8001</v>
      </c>
      <c r="I920">
        <v>728</v>
      </c>
      <c r="J920">
        <v>0.34</v>
      </c>
      <c r="K920" s="1">
        <f t="shared" si="28"/>
        <v>9.0988626421697291E-2</v>
      </c>
      <c r="L920" t="str">
        <f t="shared" si="29"/>
        <v>09:00</v>
      </c>
    </row>
    <row r="921" spans="1:12" x14ac:dyDescent="0.25">
      <c r="A921" s="6">
        <v>43439.375</v>
      </c>
      <c r="B921">
        <v>55107008</v>
      </c>
      <c r="C921">
        <v>10236</v>
      </c>
      <c r="D921">
        <v>1</v>
      </c>
      <c r="E921">
        <v>1269750</v>
      </c>
      <c r="F921">
        <v>2</v>
      </c>
      <c r="G921">
        <v>9413</v>
      </c>
      <c r="H921">
        <v>8735</v>
      </c>
      <c r="I921">
        <v>637</v>
      </c>
      <c r="J921">
        <v>0.72</v>
      </c>
      <c r="K921" s="1">
        <f t="shared" si="28"/>
        <v>7.2925014310246131E-2</v>
      </c>
      <c r="L921" t="str">
        <f t="shared" si="29"/>
        <v>09:00</v>
      </c>
    </row>
    <row r="922" spans="1:12" x14ac:dyDescent="0.25">
      <c r="A922" s="6">
        <v>43439.375</v>
      </c>
      <c r="B922">
        <v>55107008</v>
      </c>
      <c r="C922">
        <v>10224</v>
      </c>
      <c r="D922">
        <v>4</v>
      </c>
      <c r="E922">
        <v>1269750</v>
      </c>
      <c r="F922">
        <v>2</v>
      </c>
      <c r="G922">
        <v>29881</v>
      </c>
      <c r="H922">
        <v>27745</v>
      </c>
      <c r="I922">
        <v>1985</v>
      </c>
      <c r="J922">
        <v>3.05</v>
      </c>
      <c r="K922" s="1">
        <f t="shared" si="28"/>
        <v>7.1544422418453782E-2</v>
      </c>
      <c r="L922" t="str">
        <f t="shared" si="29"/>
        <v>09:00</v>
      </c>
    </row>
    <row r="923" spans="1:12" x14ac:dyDescent="0.25">
      <c r="A923" s="6">
        <v>43439.375</v>
      </c>
      <c r="B923">
        <v>55107008</v>
      </c>
      <c r="C923">
        <v>10174</v>
      </c>
      <c r="D923">
        <v>11</v>
      </c>
      <c r="E923">
        <v>1269750</v>
      </c>
      <c r="F923">
        <v>2</v>
      </c>
      <c r="G923">
        <v>702</v>
      </c>
      <c r="H923">
        <v>630</v>
      </c>
      <c r="I923">
        <v>42</v>
      </c>
      <c r="J923">
        <v>4.74</v>
      </c>
      <c r="K923" s="1">
        <f t="shared" si="28"/>
        <v>6.6666666666666666E-2</v>
      </c>
      <c r="L923" t="str">
        <f t="shared" si="29"/>
        <v>09:00</v>
      </c>
    </row>
    <row r="924" spans="1:12" x14ac:dyDescent="0.25">
      <c r="A924" s="6">
        <v>43439.375</v>
      </c>
      <c r="B924">
        <v>55107008</v>
      </c>
      <c r="C924">
        <v>10227</v>
      </c>
      <c r="D924">
        <v>1</v>
      </c>
      <c r="E924">
        <v>1269750</v>
      </c>
      <c r="F924">
        <v>2</v>
      </c>
      <c r="G924">
        <v>7853</v>
      </c>
      <c r="H924">
        <v>7553</v>
      </c>
      <c r="I924">
        <v>404</v>
      </c>
      <c r="J924">
        <v>0.23100000000000001</v>
      </c>
      <c r="K924" s="1">
        <f t="shared" si="28"/>
        <v>5.3488679994704094E-2</v>
      </c>
      <c r="L924" t="str">
        <f t="shared" si="29"/>
        <v>09:00</v>
      </c>
    </row>
    <row r="925" spans="1:12" x14ac:dyDescent="0.25">
      <c r="A925" s="6">
        <v>43439.375</v>
      </c>
      <c r="B925">
        <v>32359233</v>
      </c>
      <c r="C925">
        <v>10172</v>
      </c>
      <c r="D925">
        <v>13</v>
      </c>
      <c r="E925">
        <v>1269750</v>
      </c>
      <c r="F925">
        <v>2</v>
      </c>
      <c r="G925">
        <v>27593</v>
      </c>
      <c r="H925">
        <v>22296</v>
      </c>
      <c r="I925">
        <v>242</v>
      </c>
      <c r="J925">
        <v>2.02</v>
      </c>
      <c r="K925" s="1">
        <f t="shared" si="28"/>
        <v>1.0853964836742017E-2</v>
      </c>
      <c r="L925" t="str">
        <f t="shared" si="29"/>
        <v>09:00</v>
      </c>
    </row>
    <row r="926" spans="1:12" x14ac:dyDescent="0.25">
      <c r="A926" s="6">
        <v>43439.375</v>
      </c>
      <c r="B926">
        <v>32359233</v>
      </c>
      <c r="C926">
        <v>10187</v>
      </c>
      <c r="D926">
        <v>6</v>
      </c>
      <c r="E926">
        <v>1269750</v>
      </c>
      <c r="F926">
        <v>2</v>
      </c>
      <c r="G926">
        <v>5555</v>
      </c>
      <c r="H926">
        <v>4034</v>
      </c>
      <c r="I926">
        <v>42</v>
      </c>
      <c r="J926">
        <v>2.02</v>
      </c>
      <c r="K926" s="1">
        <f t="shared" si="28"/>
        <v>1.0411502231036193E-2</v>
      </c>
      <c r="L926" t="str">
        <f t="shared" si="29"/>
        <v>09:00</v>
      </c>
    </row>
    <row r="927" spans="1:12" x14ac:dyDescent="0.25">
      <c r="A927" s="6">
        <v>43439.375</v>
      </c>
      <c r="B927">
        <v>32359233</v>
      </c>
      <c r="C927">
        <v>10234</v>
      </c>
      <c r="D927">
        <v>3</v>
      </c>
      <c r="E927">
        <v>1269750</v>
      </c>
      <c r="F927">
        <v>2</v>
      </c>
      <c r="G927">
        <v>68206</v>
      </c>
      <c r="H927">
        <v>58446</v>
      </c>
      <c r="I927">
        <v>607</v>
      </c>
      <c r="J927">
        <v>1.02</v>
      </c>
      <c r="K927" s="1">
        <f t="shared" si="28"/>
        <v>1.038565513465421E-2</v>
      </c>
      <c r="L927" t="str">
        <f t="shared" si="29"/>
        <v>09:00</v>
      </c>
    </row>
    <row r="928" spans="1:12" x14ac:dyDescent="0.25">
      <c r="A928" s="6">
        <v>43439.375</v>
      </c>
      <c r="B928">
        <v>32359233</v>
      </c>
      <c r="C928">
        <v>10170</v>
      </c>
      <c r="D928">
        <v>13</v>
      </c>
      <c r="E928">
        <v>1269750</v>
      </c>
      <c r="F928">
        <v>2</v>
      </c>
      <c r="G928">
        <v>21218</v>
      </c>
      <c r="H928">
        <v>16629</v>
      </c>
      <c r="I928">
        <v>170</v>
      </c>
      <c r="J928">
        <v>2.02</v>
      </c>
      <c r="K928" s="1">
        <f t="shared" si="28"/>
        <v>1.0223104215527091E-2</v>
      </c>
      <c r="L928" t="str">
        <f t="shared" si="29"/>
        <v>09:00</v>
      </c>
    </row>
    <row r="929" spans="1:12" x14ac:dyDescent="0.25">
      <c r="A929" s="6">
        <v>43439.416666666664</v>
      </c>
      <c r="B929">
        <v>55107008</v>
      </c>
      <c r="C929">
        <v>10231</v>
      </c>
      <c r="D929">
        <v>1</v>
      </c>
      <c r="E929">
        <v>1269750</v>
      </c>
      <c r="F929">
        <v>2</v>
      </c>
      <c r="G929">
        <v>0</v>
      </c>
      <c r="H929">
        <v>0</v>
      </c>
      <c r="I929">
        <v>0</v>
      </c>
      <c r="J929">
        <v>1.4E-2</v>
      </c>
      <c r="K929" s="1" t="e">
        <f t="shared" si="28"/>
        <v>#DIV/0!</v>
      </c>
      <c r="L929" t="str">
        <f t="shared" si="29"/>
        <v>10:00</v>
      </c>
    </row>
    <row r="930" spans="1:12" x14ac:dyDescent="0.25">
      <c r="A930" s="6">
        <v>43439.416666666664</v>
      </c>
      <c r="B930">
        <v>55107008</v>
      </c>
      <c r="C930">
        <v>10232</v>
      </c>
      <c r="D930">
        <v>1</v>
      </c>
      <c r="E930">
        <v>1269750</v>
      </c>
      <c r="F930">
        <v>2</v>
      </c>
      <c r="G930">
        <v>0</v>
      </c>
      <c r="H930">
        <v>0</v>
      </c>
      <c r="I930">
        <v>1</v>
      </c>
      <c r="J930">
        <v>7.0000000000000001E-3</v>
      </c>
      <c r="K930" s="1" t="e">
        <f t="shared" si="28"/>
        <v>#DIV/0!</v>
      </c>
      <c r="L930" t="str">
        <f t="shared" si="29"/>
        <v>10:00</v>
      </c>
    </row>
    <row r="931" spans="1:12" x14ac:dyDescent="0.25">
      <c r="A931" s="6">
        <v>43439.416666666664</v>
      </c>
      <c r="B931">
        <v>43346372</v>
      </c>
      <c r="C931">
        <v>10224</v>
      </c>
      <c r="D931">
        <v>4</v>
      </c>
      <c r="E931">
        <v>1269750</v>
      </c>
      <c r="F931">
        <v>2</v>
      </c>
      <c r="G931">
        <v>7220</v>
      </c>
      <c r="H931">
        <v>6299</v>
      </c>
      <c r="I931">
        <v>817</v>
      </c>
      <c r="J931">
        <v>0.61</v>
      </c>
      <c r="K931" s="1">
        <f t="shared" si="28"/>
        <v>0.12970312748055246</v>
      </c>
      <c r="L931" t="str">
        <f t="shared" si="29"/>
        <v>10:00</v>
      </c>
    </row>
    <row r="932" spans="1:12" x14ac:dyDescent="0.25">
      <c r="A932" s="6">
        <v>43439.416666666664</v>
      </c>
      <c r="B932">
        <v>55107008</v>
      </c>
      <c r="C932">
        <v>10234</v>
      </c>
      <c r="D932">
        <v>1</v>
      </c>
      <c r="E932">
        <v>1269750</v>
      </c>
      <c r="F932">
        <v>2</v>
      </c>
      <c r="G932">
        <v>8483</v>
      </c>
      <c r="H932">
        <v>7804</v>
      </c>
      <c r="I932">
        <v>725</v>
      </c>
      <c r="J932">
        <v>0.68</v>
      </c>
      <c r="K932" s="1">
        <f t="shared" si="28"/>
        <v>9.2901076371091754E-2</v>
      </c>
      <c r="L932" t="str">
        <f t="shared" si="29"/>
        <v>10:00</v>
      </c>
    </row>
    <row r="933" spans="1:12" x14ac:dyDescent="0.25">
      <c r="A933" s="6">
        <v>43439.416666666664</v>
      </c>
      <c r="B933">
        <v>55107008</v>
      </c>
      <c r="C933">
        <v>10236</v>
      </c>
      <c r="D933">
        <v>1</v>
      </c>
      <c r="E933">
        <v>1269750</v>
      </c>
      <c r="F933">
        <v>2</v>
      </c>
      <c r="G933">
        <v>8913</v>
      </c>
      <c r="H933">
        <v>8393</v>
      </c>
      <c r="I933">
        <v>679</v>
      </c>
      <c r="J933">
        <v>0.36</v>
      </c>
      <c r="K933" s="1">
        <f t="shared" si="28"/>
        <v>8.0900750625521267E-2</v>
      </c>
      <c r="L933" t="str">
        <f t="shared" si="29"/>
        <v>10:00</v>
      </c>
    </row>
    <row r="934" spans="1:12" x14ac:dyDescent="0.25">
      <c r="A934" s="6">
        <v>43439.416666666664</v>
      </c>
      <c r="B934">
        <v>55107008</v>
      </c>
      <c r="C934">
        <v>10224</v>
      </c>
      <c r="D934">
        <v>4</v>
      </c>
      <c r="E934">
        <v>1269750</v>
      </c>
      <c r="F934">
        <v>2</v>
      </c>
      <c r="G934">
        <v>27889</v>
      </c>
      <c r="H934">
        <v>26138</v>
      </c>
      <c r="I934">
        <v>2066</v>
      </c>
      <c r="J934">
        <v>4.2699999999999996</v>
      </c>
      <c r="K934" s="1">
        <f t="shared" si="28"/>
        <v>7.9042007804728753E-2</v>
      </c>
      <c r="L934" t="str">
        <f t="shared" si="29"/>
        <v>10:00</v>
      </c>
    </row>
    <row r="935" spans="1:12" x14ac:dyDescent="0.25">
      <c r="A935" s="6">
        <v>43439.416666666664</v>
      </c>
      <c r="B935">
        <v>55107008</v>
      </c>
      <c r="C935">
        <v>10227</v>
      </c>
      <c r="D935">
        <v>1</v>
      </c>
      <c r="E935">
        <v>1269750</v>
      </c>
      <c r="F935">
        <v>2</v>
      </c>
      <c r="G935">
        <v>7871</v>
      </c>
      <c r="H935">
        <v>7644</v>
      </c>
      <c r="I935">
        <v>422</v>
      </c>
      <c r="J935">
        <v>0.27300000000000002</v>
      </c>
      <c r="K935" s="1">
        <f t="shared" si="28"/>
        <v>5.5206698063840924E-2</v>
      </c>
      <c r="L935" t="str">
        <f t="shared" si="29"/>
        <v>10:00</v>
      </c>
    </row>
    <row r="936" spans="1:12" x14ac:dyDescent="0.25">
      <c r="A936" s="6">
        <v>43439.416666666664</v>
      </c>
      <c r="B936">
        <v>55107008</v>
      </c>
      <c r="C936">
        <v>10168</v>
      </c>
      <c r="D936">
        <v>1</v>
      </c>
      <c r="E936">
        <v>1269750</v>
      </c>
      <c r="F936">
        <v>2</v>
      </c>
      <c r="G936">
        <v>422</v>
      </c>
      <c r="H936">
        <v>406</v>
      </c>
      <c r="I936">
        <v>19</v>
      </c>
      <c r="J936">
        <v>4.0599999999999996</v>
      </c>
      <c r="K936" s="1">
        <f t="shared" si="28"/>
        <v>4.6798029556650245E-2</v>
      </c>
      <c r="L936" t="str">
        <f t="shared" si="29"/>
        <v>10:00</v>
      </c>
    </row>
    <row r="937" spans="1:12" x14ac:dyDescent="0.25">
      <c r="A937" s="6">
        <v>43439.416666666664</v>
      </c>
      <c r="B937">
        <v>80715286</v>
      </c>
      <c r="C937">
        <v>10172</v>
      </c>
      <c r="D937">
        <v>4</v>
      </c>
      <c r="E937">
        <v>1269750</v>
      </c>
      <c r="F937">
        <v>2</v>
      </c>
      <c r="G937">
        <v>2579</v>
      </c>
      <c r="H937">
        <v>2017</v>
      </c>
      <c r="I937">
        <v>38</v>
      </c>
      <c r="J937">
        <v>2.02</v>
      </c>
      <c r="K937" s="1">
        <f t="shared" si="28"/>
        <v>1.8839861179970253E-2</v>
      </c>
      <c r="L937" t="str">
        <f t="shared" si="29"/>
        <v>10:00</v>
      </c>
    </row>
    <row r="938" spans="1:12" x14ac:dyDescent="0.25">
      <c r="A938" s="6">
        <v>43439.416666666664</v>
      </c>
      <c r="B938">
        <v>32359233</v>
      </c>
      <c r="C938">
        <v>10172</v>
      </c>
      <c r="D938">
        <v>18</v>
      </c>
      <c r="E938">
        <v>1269750</v>
      </c>
      <c r="F938">
        <v>2</v>
      </c>
      <c r="G938">
        <v>10980</v>
      </c>
      <c r="H938">
        <v>7863</v>
      </c>
      <c r="I938">
        <v>73</v>
      </c>
      <c r="J938">
        <v>2.02</v>
      </c>
      <c r="K938" s="1">
        <f t="shared" si="28"/>
        <v>9.2839882996311844E-3</v>
      </c>
      <c r="L938" t="str">
        <f t="shared" si="29"/>
        <v>10:00</v>
      </c>
    </row>
    <row r="939" spans="1:12" x14ac:dyDescent="0.25">
      <c r="A939" s="6">
        <v>43439.416666666664</v>
      </c>
      <c r="B939">
        <v>32359233</v>
      </c>
      <c r="C939">
        <v>10188</v>
      </c>
      <c r="D939">
        <v>11</v>
      </c>
      <c r="E939">
        <v>1269750</v>
      </c>
      <c r="F939">
        <v>2</v>
      </c>
      <c r="G939">
        <v>3479</v>
      </c>
      <c r="H939">
        <v>2872</v>
      </c>
      <c r="I939">
        <v>13</v>
      </c>
      <c r="J939">
        <v>2.02</v>
      </c>
      <c r="K939" s="1">
        <f t="shared" si="28"/>
        <v>4.5264623955431757E-3</v>
      </c>
      <c r="L939" t="str">
        <f t="shared" si="29"/>
        <v>10:00</v>
      </c>
    </row>
    <row r="940" spans="1:12" x14ac:dyDescent="0.25">
      <c r="A940" s="6">
        <v>43439.458333333336</v>
      </c>
      <c r="B940">
        <v>43346372</v>
      </c>
      <c r="C940">
        <v>10236</v>
      </c>
      <c r="D940">
        <v>1</v>
      </c>
      <c r="E940">
        <v>1269750</v>
      </c>
      <c r="F940">
        <v>2</v>
      </c>
      <c r="G940">
        <v>2283</v>
      </c>
      <c r="H940">
        <v>1888</v>
      </c>
      <c r="I940">
        <v>382</v>
      </c>
      <c r="J940">
        <v>0.36</v>
      </c>
      <c r="K940" s="1">
        <f t="shared" si="28"/>
        <v>0.20233050847457626</v>
      </c>
      <c r="L940" t="str">
        <f t="shared" si="29"/>
        <v>11:00</v>
      </c>
    </row>
    <row r="941" spans="1:12" x14ac:dyDescent="0.25">
      <c r="A941" s="6">
        <v>43439.458333333336</v>
      </c>
      <c r="B941">
        <v>43346372</v>
      </c>
      <c r="C941">
        <v>10224</v>
      </c>
      <c r="D941">
        <v>4</v>
      </c>
      <c r="E941">
        <v>1269750</v>
      </c>
      <c r="F941">
        <v>2</v>
      </c>
      <c r="G941">
        <v>7108</v>
      </c>
      <c r="H941">
        <v>6070</v>
      </c>
      <c r="I941">
        <v>697</v>
      </c>
      <c r="J941">
        <v>1.22</v>
      </c>
      <c r="K941" s="1">
        <f t="shared" si="28"/>
        <v>0.11482701812191104</v>
      </c>
      <c r="L941" t="str">
        <f t="shared" si="29"/>
        <v>11:00</v>
      </c>
    </row>
    <row r="942" spans="1:12" x14ac:dyDescent="0.25">
      <c r="A942" s="6">
        <v>43439.458333333336</v>
      </c>
      <c r="B942">
        <v>55107008</v>
      </c>
      <c r="C942">
        <v>10234</v>
      </c>
      <c r="D942">
        <v>1</v>
      </c>
      <c r="E942">
        <v>1269750</v>
      </c>
      <c r="F942">
        <v>2</v>
      </c>
      <c r="G942">
        <v>8085</v>
      </c>
      <c r="H942">
        <v>7335</v>
      </c>
      <c r="I942">
        <v>734</v>
      </c>
      <c r="J942">
        <v>0.68</v>
      </c>
      <c r="K942" s="1">
        <f t="shared" si="28"/>
        <v>0.10006816632583504</v>
      </c>
      <c r="L942" t="str">
        <f t="shared" si="29"/>
        <v>11:00</v>
      </c>
    </row>
    <row r="943" spans="1:12" x14ac:dyDescent="0.25">
      <c r="A943" s="6">
        <v>43439.458333333336</v>
      </c>
      <c r="B943">
        <v>55107008</v>
      </c>
      <c r="C943">
        <v>10224</v>
      </c>
      <c r="D943">
        <v>4</v>
      </c>
      <c r="E943">
        <v>1269750</v>
      </c>
      <c r="F943">
        <v>2</v>
      </c>
      <c r="G943">
        <v>26817</v>
      </c>
      <c r="H943">
        <v>24734</v>
      </c>
      <c r="I943">
        <v>1883</v>
      </c>
      <c r="J943">
        <v>2.44</v>
      </c>
      <c r="K943" s="1">
        <f t="shared" si="28"/>
        <v>7.6130023449502704E-2</v>
      </c>
      <c r="L943" t="str">
        <f t="shared" si="29"/>
        <v>11:00</v>
      </c>
    </row>
    <row r="944" spans="1:12" x14ac:dyDescent="0.25">
      <c r="A944" s="6">
        <v>43439.458333333336</v>
      </c>
      <c r="B944">
        <v>55107008</v>
      </c>
      <c r="C944">
        <v>10169</v>
      </c>
      <c r="D944">
        <v>1</v>
      </c>
      <c r="E944">
        <v>1269750</v>
      </c>
      <c r="F944">
        <v>2</v>
      </c>
      <c r="G944">
        <v>885</v>
      </c>
      <c r="H944">
        <v>829</v>
      </c>
      <c r="I944">
        <v>48</v>
      </c>
      <c r="J944">
        <v>5.41</v>
      </c>
      <c r="K944" s="1">
        <f t="shared" si="28"/>
        <v>5.790108564535585E-2</v>
      </c>
      <c r="L944" t="str">
        <f t="shared" si="29"/>
        <v>11:00</v>
      </c>
    </row>
    <row r="945" spans="1:12" x14ac:dyDescent="0.25">
      <c r="A945" s="6">
        <v>43439.458333333336</v>
      </c>
      <c r="B945">
        <v>55107008</v>
      </c>
      <c r="C945">
        <v>10227</v>
      </c>
      <c r="D945">
        <v>1</v>
      </c>
      <c r="E945">
        <v>1269750</v>
      </c>
      <c r="F945">
        <v>2</v>
      </c>
      <c r="G945">
        <v>7708</v>
      </c>
      <c r="H945">
        <v>7375</v>
      </c>
      <c r="I945">
        <v>422</v>
      </c>
      <c r="J945">
        <v>0.26600000000000001</v>
      </c>
      <c r="K945" s="1">
        <f t="shared" si="28"/>
        <v>5.7220338983050845E-2</v>
      </c>
      <c r="L945" t="str">
        <f t="shared" si="29"/>
        <v>11:00</v>
      </c>
    </row>
    <row r="946" spans="1:12" x14ac:dyDescent="0.25">
      <c r="A946" s="6">
        <v>43439.458333333336</v>
      </c>
      <c r="B946">
        <v>80715286</v>
      </c>
      <c r="C946">
        <v>10173</v>
      </c>
      <c r="D946">
        <v>14</v>
      </c>
      <c r="E946">
        <v>1269750</v>
      </c>
      <c r="F946">
        <v>2</v>
      </c>
      <c r="G946">
        <v>1435</v>
      </c>
      <c r="H946">
        <v>1077</v>
      </c>
      <c r="I946">
        <v>22</v>
      </c>
      <c r="J946">
        <v>2.02</v>
      </c>
      <c r="K946" s="1">
        <f t="shared" si="28"/>
        <v>2.0427112349117919E-2</v>
      </c>
      <c r="L946" t="str">
        <f t="shared" si="29"/>
        <v>11:00</v>
      </c>
    </row>
    <row r="947" spans="1:12" x14ac:dyDescent="0.25">
      <c r="A947" s="6">
        <v>43439.458333333336</v>
      </c>
      <c r="B947">
        <v>32359233</v>
      </c>
      <c r="C947">
        <v>10172</v>
      </c>
      <c r="D947">
        <v>18</v>
      </c>
      <c r="E947">
        <v>1269750</v>
      </c>
      <c r="F947">
        <v>2</v>
      </c>
      <c r="G947">
        <v>11427</v>
      </c>
      <c r="H947">
        <v>8094</v>
      </c>
      <c r="I947">
        <v>76</v>
      </c>
      <c r="J947">
        <v>2.02</v>
      </c>
      <c r="K947" s="1">
        <f t="shared" si="28"/>
        <v>9.3896713615023476E-3</v>
      </c>
      <c r="L947" t="str">
        <f t="shared" si="29"/>
        <v>11:00</v>
      </c>
    </row>
    <row r="948" spans="1:12" x14ac:dyDescent="0.25">
      <c r="A948" s="6">
        <v>43439.458333333336</v>
      </c>
      <c r="B948">
        <v>32359233</v>
      </c>
      <c r="C948">
        <v>10234</v>
      </c>
      <c r="D948">
        <v>3</v>
      </c>
      <c r="E948">
        <v>1269750</v>
      </c>
      <c r="F948">
        <v>2</v>
      </c>
      <c r="G948">
        <v>49886</v>
      </c>
      <c r="H948">
        <v>43211</v>
      </c>
      <c r="I948">
        <v>367</v>
      </c>
      <c r="J948">
        <v>0.68</v>
      </c>
      <c r="K948" s="1">
        <f t="shared" si="28"/>
        <v>8.493207748027122E-3</v>
      </c>
      <c r="L948" t="str">
        <f t="shared" si="29"/>
        <v>11:00</v>
      </c>
    </row>
    <row r="949" spans="1:12" x14ac:dyDescent="0.25">
      <c r="A949" s="6">
        <v>43439.458333333336</v>
      </c>
      <c r="B949">
        <v>32359233</v>
      </c>
      <c r="C949">
        <v>10172</v>
      </c>
      <c r="D949">
        <v>13</v>
      </c>
      <c r="E949">
        <v>1269750</v>
      </c>
      <c r="F949">
        <v>2</v>
      </c>
      <c r="G949">
        <v>22263</v>
      </c>
      <c r="H949">
        <v>18261</v>
      </c>
      <c r="I949">
        <v>114</v>
      </c>
      <c r="J949">
        <v>2.02</v>
      </c>
      <c r="K949" s="1">
        <f t="shared" si="28"/>
        <v>6.2428125513389193E-3</v>
      </c>
      <c r="L949" t="str">
        <f t="shared" si="29"/>
        <v>11:00</v>
      </c>
    </row>
    <row r="950" spans="1:12" x14ac:dyDescent="0.25">
      <c r="A950" s="6">
        <v>43439.5</v>
      </c>
      <c r="B950">
        <v>43346372</v>
      </c>
      <c r="C950">
        <v>10224</v>
      </c>
      <c r="D950">
        <v>4</v>
      </c>
      <c r="E950">
        <v>1269750</v>
      </c>
      <c r="F950">
        <v>2</v>
      </c>
      <c r="G950">
        <v>8025</v>
      </c>
      <c r="H950">
        <v>6804</v>
      </c>
      <c r="I950">
        <v>860</v>
      </c>
      <c r="J950">
        <v>1.83</v>
      </c>
      <c r="K950" s="1">
        <f t="shared" si="28"/>
        <v>0.12639623750734863</v>
      </c>
      <c r="L950" t="str">
        <f t="shared" si="29"/>
        <v>12:00</v>
      </c>
    </row>
    <row r="951" spans="1:12" x14ac:dyDescent="0.25">
      <c r="A951" s="6">
        <v>43439.5</v>
      </c>
      <c r="B951">
        <v>55107008</v>
      </c>
      <c r="C951">
        <v>10224</v>
      </c>
      <c r="D951">
        <v>4</v>
      </c>
      <c r="E951">
        <v>1269750</v>
      </c>
      <c r="F951">
        <v>2</v>
      </c>
      <c r="G951">
        <v>28494</v>
      </c>
      <c r="H951">
        <v>26083</v>
      </c>
      <c r="I951">
        <v>1953</v>
      </c>
      <c r="J951">
        <v>3.05</v>
      </c>
      <c r="K951" s="1">
        <f t="shared" si="28"/>
        <v>7.487635624736419E-2</v>
      </c>
      <c r="L951" t="str">
        <f t="shared" si="29"/>
        <v>12:00</v>
      </c>
    </row>
    <row r="952" spans="1:12" x14ac:dyDescent="0.25">
      <c r="A952" s="6">
        <v>43439.5</v>
      </c>
      <c r="B952">
        <v>55107008</v>
      </c>
      <c r="C952">
        <v>10227</v>
      </c>
      <c r="D952">
        <v>1</v>
      </c>
      <c r="E952">
        <v>1269750</v>
      </c>
      <c r="F952">
        <v>2</v>
      </c>
      <c r="G952">
        <v>8126</v>
      </c>
      <c r="H952">
        <v>7717</v>
      </c>
      <c r="I952">
        <v>488</v>
      </c>
      <c r="J952">
        <v>0.189</v>
      </c>
      <c r="K952" s="1">
        <f t="shared" si="28"/>
        <v>6.3237009200466501E-2</v>
      </c>
      <c r="L952" t="str">
        <f t="shared" si="29"/>
        <v>12:00</v>
      </c>
    </row>
    <row r="953" spans="1:12" x14ac:dyDescent="0.25">
      <c r="A953" s="6">
        <v>43439.5</v>
      </c>
      <c r="B953">
        <v>32359233</v>
      </c>
      <c r="C953">
        <v>10187</v>
      </c>
      <c r="D953">
        <v>6</v>
      </c>
      <c r="E953">
        <v>1269750</v>
      </c>
      <c r="F953">
        <v>2</v>
      </c>
      <c r="G953">
        <v>4875</v>
      </c>
      <c r="H953">
        <v>3496</v>
      </c>
      <c r="I953">
        <v>43</v>
      </c>
      <c r="J953">
        <v>2.02</v>
      </c>
      <c r="K953" s="1">
        <f t="shared" si="28"/>
        <v>1.2299771167048055E-2</v>
      </c>
      <c r="L953" t="str">
        <f t="shared" si="29"/>
        <v>12:00</v>
      </c>
    </row>
    <row r="954" spans="1:12" x14ac:dyDescent="0.25">
      <c r="A954" s="6">
        <v>43439.5</v>
      </c>
      <c r="B954">
        <v>32359233</v>
      </c>
      <c r="C954">
        <v>10234</v>
      </c>
      <c r="D954">
        <v>3</v>
      </c>
      <c r="E954">
        <v>1269750</v>
      </c>
      <c r="F954">
        <v>2</v>
      </c>
      <c r="G954">
        <v>63512</v>
      </c>
      <c r="H954">
        <v>53741</v>
      </c>
      <c r="I954">
        <v>444</v>
      </c>
      <c r="J954">
        <v>0.34</v>
      </c>
      <c r="K954" s="1">
        <f t="shared" si="28"/>
        <v>8.2618484955620485E-3</v>
      </c>
      <c r="L954" t="str">
        <f t="shared" si="29"/>
        <v>12:00</v>
      </c>
    </row>
    <row r="955" spans="1:12" x14ac:dyDescent="0.25">
      <c r="A955" s="6">
        <v>43439.541666666664</v>
      </c>
      <c r="B955">
        <v>55107008</v>
      </c>
      <c r="C955">
        <v>10231</v>
      </c>
      <c r="D955">
        <v>1</v>
      </c>
      <c r="E955">
        <v>1269750</v>
      </c>
      <c r="F955">
        <v>2</v>
      </c>
      <c r="G955">
        <v>0</v>
      </c>
      <c r="H955">
        <v>0</v>
      </c>
      <c r="I955">
        <v>0</v>
      </c>
      <c r="J955">
        <v>7.0000000000000001E-3</v>
      </c>
      <c r="K955" s="1" t="e">
        <f t="shared" si="28"/>
        <v>#DIV/0!</v>
      </c>
      <c r="L955" t="str">
        <f t="shared" si="29"/>
        <v>13:00</v>
      </c>
    </row>
    <row r="956" spans="1:12" x14ac:dyDescent="0.25">
      <c r="A956" s="6">
        <v>43439.541666666664</v>
      </c>
      <c r="B956">
        <v>43346372</v>
      </c>
      <c r="C956">
        <v>10224</v>
      </c>
      <c r="D956">
        <v>4</v>
      </c>
      <c r="E956">
        <v>1269750</v>
      </c>
      <c r="F956">
        <v>2</v>
      </c>
      <c r="G956">
        <v>9323</v>
      </c>
      <c r="H956">
        <v>7767</v>
      </c>
      <c r="I956">
        <v>1110</v>
      </c>
      <c r="J956">
        <v>2.44</v>
      </c>
      <c r="K956" s="1">
        <f t="shared" si="28"/>
        <v>0.1429123213595983</v>
      </c>
      <c r="L956" t="str">
        <f t="shared" si="29"/>
        <v>13:00</v>
      </c>
    </row>
    <row r="957" spans="1:12" x14ac:dyDescent="0.25">
      <c r="A957" s="6">
        <v>43439.541666666664</v>
      </c>
      <c r="B957">
        <v>55107008</v>
      </c>
      <c r="C957">
        <v>10234</v>
      </c>
      <c r="D957">
        <v>1</v>
      </c>
      <c r="E957">
        <v>1269750</v>
      </c>
      <c r="F957">
        <v>2</v>
      </c>
      <c r="G957">
        <v>10059</v>
      </c>
      <c r="H957">
        <v>8926</v>
      </c>
      <c r="I957">
        <v>898</v>
      </c>
      <c r="J957">
        <v>0.34</v>
      </c>
      <c r="K957" s="1">
        <f t="shared" si="28"/>
        <v>0.10060497423257898</v>
      </c>
      <c r="L957" t="str">
        <f t="shared" si="29"/>
        <v>13:00</v>
      </c>
    </row>
    <row r="958" spans="1:12" x14ac:dyDescent="0.25">
      <c r="A958" s="6">
        <v>43439.541666666664</v>
      </c>
      <c r="B958">
        <v>55107008</v>
      </c>
      <c r="C958">
        <v>10167</v>
      </c>
      <c r="D958">
        <v>1</v>
      </c>
      <c r="E958">
        <v>1269750</v>
      </c>
      <c r="F958">
        <v>2</v>
      </c>
      <c r="G958">
        <v>9918</v>
      </c>
      <c r="H958">
        <v>8739</v>
      </c>
      <c r="I958">
        <v>834</v>
      </c>
      <c r="J958">
        <v>0.7</v>
      </c>
      <c r="K958" s="1">
        <f t="shared" si="28"/>
        <v>9.5434260212839003E-2</v>
      </c>
      <c r="L958" t="str">
        <f t="shared" si="29"/>
        <v>13:00</v>
      </c>
    </row>
    <row r="959" spans="1:12" x14ac:dyDescent="0.25">
      <c r="A959" s="6">
        <v>43439.541666666664</v>
      </c>
      <c r="B959">
        <v>55107008</v>
      </c>
      <c r="C959">
        <v>10236</v>
      </c>
      <c r="D959">
        <v>1</v>
      </c>
      <c r="E959">
        <v>1269750</v>
      </c>
      <c r="F959">
        <v>2</v>
      </c>
      <c r="G959">
        <v>10650</v>
      </c>
      <c r="H959">
        <v>9708</v>
      </c>
      <c r="I959">
        <v>797</v>
      </c>
      <c r="J959">
        <v>0.72</v>
      </c>
      <c r="K959" s="1">
        <f t="shared" si="28"/>
        <v>8.2097239390193658E-2</v>
      </c>
      <c r="L959" t="str">
        <f t="shared" si="29"/>
        <v>13:00</v>
      </c>
    </row>
    <row r="960" spans="1:12" x14ac:dyDescent="0.25">
      <c r="A960" s="6">
        <v>43439.541666666664</v>
      </c>
      <c r="B960">
        <v>55107008</v>
      </c>
      <c r="C960">
        <v>10224</v>
      </c>
      <c r="D960">
        <v>4</v>
      </c>
      <c r="E960">
        <v>1269750</v>
      </c>
      <c r="F960">
        <v>2</v>
      </c>
      <c r="G960">
        <v>32457</v>
      </c>
      <c r="H960">
        <v>29509</v>
      </c>
      <c r="I960">
        <v>2399</v>
      </c>
      <c r="J960">
        <v>3.66</v>
      </c>
      <c r="K960" s="1">
        <f t="shared" si="28"/>
        <v>8.1297231353146496E-2</v>
      </c>
      <c r="L960" t="str">
        <f t="shared" si="29"/>
        <v>13:00</v>
      </c>
    </row>
    <row r="961" spans="1:12" x14ac:dyDescent="0.25">
      <c r="A961" s="6">
        <v>43439.541666666664</v>
      </c>
      <c r="B961">
        <v>55107008</v>
      </c>
      <c r="C961">
        <v>10227</v>
      </c>
      <c r="D961">
        <v>1</v>
      </c>
      <c r="E961">
        <v>1269750</v>
      </c>
      <c r="F961">
        <v>2</v>
      </c>
      <c r="G961">
        <v>9587</v>
      </c>
      <c r="H961">
        <v>8973</v>
      </c>
      <c r="I961">
        <v>585</v>
      </c>
      <c r="J961">
        <v>0.27300000000000002</v>
      </c>
      <c r="K961" s="1">
        <f t="shared" si="28"/>
        <v>6.5195586760280838E-2</v>
      </c>
      <c r="L961" t="str">
        <f t="shared" si="29"/>
        <v>13:00</v>
      </c>
    </row>
    <row r="962" spans="1:12" x14ac:dyDescent="0.25">
      <c r="A962" s="6">
        <v>43439.541666666664</v>
      </c>
      <c r="B962">
        <v>32359233</v>
      </c>
      <c r="C962">
        <v>10187</v>
      </c>
      <c r="D962">
        <v>6</v>
      </c>
      <c r="E962">
        <v>1269750</v>
      </c>
      <c r="F962">
        <v>2</v>
      </c>
      <c r="G962">
        <v>5777</v>
      </c>
      <c r="H962">
        <v>4051</v>
      </c>
      <c r="I962">
        <v>54</v>
      </c>
      <c r="J962">
        <v>2.02</v>
      </c>
      <c r="K962" s="1">
        <f t="shared" ref="K962:K1025" si="30">I962/H962</f>
        <v>1.3330041964946927E-2</v>
      </c>
      <c r="L962" t="str">
        <f t="shared" si="29"/>
        <v>13:00</v>
      </c>
    </row>
    <row r="963" spans="1:12" x14ac:dyDescent="0.25">
      <c r="A963" s="6">
        <v>43439.541666666664</v>
      </c>
      <c r="B963">
        <v>32359233</v>
      </c>
      <c r="C963">
        <v>10234</v>
      </c>
      <c r="D963">
        <v>3</v>
      </c>
      <c r="E963">
        <v>1269750</v>
      </c>
      <c r="F963">
        <v>2</v>
      </c>
      <c r="G963">
        <v>76314</v>
      </c>
      <c r="H963">
        <v>63035</v>
      </c>
      <c r="I963">
        <v>632</v>
      </c>
      <c r="J963">
        <v>0.34</v>
      </c>
      <c r="K963" s="1">
        <f t="shared" si="30"/>
        <v>1.0026175934004919E-2</v>
      </c>
      <c r="L963" t="str">
        <f t="shared" ref="L963:L1026" si="31">TEXT(A963,"hh:mm")</f>
        <v>13:00</v>
      </c>
    </row>
    <row r="964" spans="1:12" x14ac:dyDescent="0.25">
      <c r="A964" s="6">
        <v>43439.541666666664</v>
      </c>
      <c r="B964">
        <v>32359233</v>
      </c>
      <c r="C964">
        <v>10170</v>
      </c>
      <c r="D964">
        <v>13</v>
      </c>
      <c r="E964">
        <v>1269750</v>
      </c>
      <c r="F964">
        <v>2</v>
      </c>
      <c r="G964">
        <v>20909</v>
      </c>
      <c r="H964">
        <v>16427</v>
      </c>
      <c r="I964">
        <v>161</v>
      </c>
      <c r="J964">
        <v>2.02</v>
      </c>
      <c r="K964" s="1">
        <f t="shared" si="30"/>
        <v>9.8009374809764419E-3</v>
      </c>
      <c r="L964" t="str">
        <f t="shared" si="31"/>
        <v>13:00</v>
      </c>
    </row>
    <row r="965" spans="1:12" x14ac:dyDescent="0.25">
      <c r="A965" s="6">
        <v>43439.541666666664</v>
      </c>
      <c r="B965">
        <v>32359233</v>
      </c>
      <c r="C965">
        <v>10188</v>
      </c>
      <c r="D965">
        <v>10</v>
      </c>
      <c r="E965">
        <v>1269750</v>
      </c>
      <c r="F965">
        <v>2</v>
      </c>
      <c r="G965">
        <v>4972</v>
      </c>
      <c r="H965">
        <v>3824</v>
      </c>
      <c r="I965">
        <v>37</v>
      </c>
      <c r="J965">
        <v>2.02</v>
      </c>
      <c r="K965" s="1">
        <f t="shared" si="30"/>
        <v>9.675732217573221E-3</v>
      </c>
      <c r="L965" t="str">
        <f t="shared" si="31"/>
        <v>13:00</v>
      </c>
    </row>
    <row r="966" spans="1:12" x14ac:dyDescent="0.25">
      <c r="A966" s="6">
        <v>43439.541666666664</v>
      </c>
      <c r="B966">
        <v>42017814</v>
      </c>
      <c r="C966">
        <v>10176</v>
      </c>
      <c r="D966">
        <v>15</v>
      </c>
      <c r="E966">
        <v>1269750</v>
      </c>
      <c r="F966">
        <v>2</v>
      </c>
      <c r="G966">
        <v>100</v>
      </c>
      <c r="H966">
        <v>71</v>
      </c>
      <c r="I966">
        <v>0</v>
      </c>
      <c r="J966">
        <v>4.7300000000000004</v>
      </c>
      <c r="K966" s="1">
        <f t="shared" si="30"/>
        <v>0</v>
      </c>
      <c r="L966" t="str">
        <f t="shared" si="31"/>
        <v>13:00</v>
      </c>
    </row>
    <row r="967" spans="1:12" x14ac:dyDescent="0.25">
      <c r="A967" s="6">
        <v>43439.583333333336</v>
      </c>
      <c r="B967">
        <v>43346372</v>
      </c>
      <c r="C967">
        <v>10224</v>
      </c>
      <c r="D967">
        <v>4</v>
      </c>
      <c r="E967">
        <v>1269750</v>
      </c>
      <c r="F967">
        <v>2</v>
      </c>
      <c r="G967">
        <v>10364</v>
      </c>
      <c r="H967">
        <v>8639</v>
      </c>
      <c r="I967">
        <v>1114</v>
      </c>
      <c r="J967">
        <v>0.61</v>
      </c>
      <c r="K967" s="1">
        <f t="shared" si="30"/>
        <v>0.1289501099664313</v>
      </c>
      <c r="L967" t="str">
        <f t="shared" si="31"/>
        <v>14:00</v>
      </c>
    </row>
    <row r="968" spans="1:12" x14ac:dyDescent="0.25">
      <c r="A968" s="6">
        <v>43439.583333333336</v>
      </c>
      <c r="B968">
        <v>55107008</v>
      </c>
      <c r="C968">
        <v>10224</v>
      </c>
      <c r="D968">
        <v>4</v>
      </c>
      <c r="E968">
        <v>1269750</v>
      </c>
      <c r="F968">
        <v>2</v>
      </c>
      <c r="G968">
        <v>34880</v>
      </c>
      <c r="H968">
        <v>31315</v>
      </c>
      <c r="I968">
        <v>2522</v>
      </c>
      <c r="J968">
        <v>3.05</v>
      </c>
      <c r="K968" s="1">
        <f t="shared" si="30"/>
        <v>8.0536484113044871E-2</v>
      </c>
      <c r="L968" t="str">
        <f t="shared" si="31"/>
        <v>14:00</v>
      </c>
    </row>
    <row r="969" spans="1:12" x14ac:dyDescent="0.25">
      <c r="A969" s="6">
        <v>43439.583333333336</v>
      </c>
      <c r="B969">
        <v>55107008</v>
      </c>
      <c r="C969">
        <v>10227</v>
      </c>
      <c r="D969">
        <v>1</v>
      </c>
      <c r="E969">
        <v>1269750</v>
      </c>
      <c r="F969">
        <v>2</v>
      </c>
      <c r="G969">
        <v>10469</v>
      </c>
      <c r="H969">
        <v>9885</v>
      </c>
      <c r="I969">
        <v>640</v>
      </c>
      <c r="J969">
        <v>0.39200000000000002</v>
      </c>
      <c r="K969" s="1">
        <f t="shared" si="30"/>
        <v>6.4744562468386446E-2</v>
      </c>
      <c r="L969" t="str">
        <f t="shared" si="31"/>
        <v>14:00</v>
      </c>
    </row>
    <row r="970" spans="1:12" x14ac:dyDescent="0.25">
      <c r="A970" s="6">
        <v>43439.583333333336</v>
      </c>
      <c r="B970">
        <v>55107008</v>
      </c>
      <c r="C970">
        <v>10172</v>
      </c>
      <c r="D970">
        <v>11</v>
      </c>
      <c r="E970">
        <v>1269750</v>
      </c>
      <c r="F970">
        <v>2</v>
      </c>
      <c r="G970">
        <v>1692</v>
      </c>
      <c r="H970">
        <v>1501</v>
      </c>
      <c r="I970">
        <v>90</v>
      </c>
      <c r="J970">
        <v>2.02</v>
      </c>
      <c r="K970" s="1">
        <f t="shared" si="30"/>
        <v>5.9960026648900731E-2</v>
      </c>
      <c r="L970" t="str">
        <f t="shared" si="31"/>
        <v>14:00</v>
      </c>
    </row>
    <row r="971" spans="1:12" x14ac:dyDescent="0.25">
      <c r="A971" s="6">
        <v>43439.583333333336</v>
      </c>
      <c r="B971">
        <v>32359233</v>
      </c>
      <c r="C971">
        <v>10234</v>
      </c>
      <c r="D971">
        <v>3</v>
      </c>
      <c r="E971">
        <v>1269750</v>
      </c>
      <c r="F971">
        <v>2</v>
      </c>
      <c r="G971">
        <v>91093</v>
      </c>
      <c r="H971">
        <v>74886</v>
      </c>
      <c r="I971">
        <v>772</v>
      </c>
      <c r="J971">
        <v>1.02</v>
      </c>
      <c r="K971" s="1">
        <f t="shared" si="30"/>
        <v>1.0309003017920572E-2</v>
      </c>
      <c r="L971" t="str">
        <f t="shared" si="31"/>
        <v>14:00</v>
      </c>
    </row>
    <row r="972" spans="1:12" x14ac:dyDescent="0.25">
      <c r="A972" s="6">
        <v>43439.583333333336</v>
      </c>
      <c r="B972">
        <v>32359233</v>
      </c>
      <c r="C972">
        <v>10170</v>
      </c>
      <c r="D972">
        <v>13</v>
      </c>
      <c r="E972">
        <v>1269750</v>
      </c>
      <c r="F972">
        <v>2</v>
      </c>
      <c r="G972">
        <v>24609</v>
      </c>
      <c r="H972">
        <v>19128</v>
      </c>
      <c r="I972">
        <v>169</v>
      </c>
      <c r="J972">
        <v>2.02</v>
      </c>
      <c r="K972" s="1">
        <f t="shared" si="30"/>
        <v>8.8352153910497694E-3</v>
      </c>
      <c r="L972" t="str">
        <f t="shared" si="31"/>
        <v>14:00</v>
      </c>
    </row>
    <row r="973" spans="1:12" x14ac:dyDescent="0.25">
      <c r="A973" s="6">
        <v>43439.625</v>
      </c>
      <c r="B973">
        <v>19383848</v>
      </c>
      <c r="C973">
        <v>10202</v>
      </c>
      <c r="D973">
        <v>5</v>
      </c>
      <c r="E973">
        <v>1269750</v>
      </c>
      <c r="F973">
        <v>2</v>
      </c>
      <c r="G973">
        <v>0</v>
      </c>
      <c r="H973">
        <v>0</v>
      </c>
      <c r="I973">
        <v>0</v>
      </c>
      <c r="J973">
        <v>1.2999999999999999E-2</v>
      </c>
      <c r="K973" s="1" t="e">
        <f t="shared" si="30"/>
        <v>#DIV/0!</v>
      </c>
      <c r="L973" t="str">
        <f t="shared" si="31"/>
        <v>15:00</v>
      </c>
    </row>
    <row r="974" spans="1:12" x14ac:dyDescent="0.25">
      <c r="A974" s="6">
        <v>43439.625</v>
      </c>
      <c r="B974">
        <v>43346372</v>
      </c>
      <c r="C974">
        <v>10224</v>
      </c>
      <c r="D974">
        <v>4</v>
      </c>
      <c r="E974">
        <v>1269750</v>
      </c>
      <c r="F974">
        <v>2</v>
      </c>
      <c r="G974">
        <v>10320</v>
      </c>
      <c r="H974">
        <v>8635</v>
      </c>
      <c r="I974">
        <v>1163</v>
      </c>
      <c r="J974">
        <v>1.22</v>
      </c>
      <c r="K974" s="1">
        <f t="shared" si="30"/>
        <v>0.13468442385639837</v>
      </c>
      <c r="L974" t="str">
        <f t="shared" si="31"/>
        <v>15:00</v>
      </c>
    </row>
    <row r="975" spans="1:12" x14ac:dyDescent="0.25">
      <c r="A975" s="6">
        <v>43439.625</v>
      </c>
      <c r="B975">
        <v>55107008</v>
      </c>
      <c r="C975">
        <v>10234</v>
      </c>
      <c r="D975">
        <v>1</v>
      </c>
      <c r="E975">
        <v>1269750</v>
      </c>
      <c r="F975">
        <v>2</v>
      </c>
      <c r="G975">
        <v>11264</v>
      </c>
      <c r="H975">
        <v>9944</v>
      </c>
      <c r="I975">
        <v>1011</v>
      </c>
      <c r="J975">
        <v>0.34</v>
      </c>
      <c r="K975" s="1">
        <f t="shared" si="30"/>
        <v>0.10166934835076429</v>
      </c>
      <c r="L975" t="str">
        <f t="shared" si="31"/>
        <v>15:00</v>
      </c>
    </row>
    <row r="976" spans="1:12" x14ac:dyDescent="0.25">
      <c r="A976" s="6">
        <v>43439.625</v>
      </c>
      <c r="B976">
        <v>55107008</v>
      </c>
      <c r="C976">
        <v>10236</v>
      </c>
      <c r="D976">
        <v>1</v>
      </c>
      <c r="E976">
        <v>1269750</v>
      </c>
      <c r="F976">
        <v>2</v>
      </c>
      <c r="G976">
        <v>11845</v>
      </c>
      <c r="H976">
        <v>10684</v>
      </c>
      <c r="I976">
        <v>965</v>
      </c>
      <c r="J976">
        <v>0.72</v>
      </c>
      <c r="K976" s="1">
        <f t="shared" si="30"/>
        <v>9.0321976787719957E-2</v>
      </c>
      <c r="L976" t="str">
        <f t="shared" si="31"/>
        <v>15:00</v>
      </c>
    </row>
    <row r="977" spans="1:12" x14ac:dyDescent="0.25">
      <c r="A977" s="6">
        <v>43439.625</v>
      </c>
      <c r="B977">
        <v>55107008</v>
      </c>
      <c r="C977">
        <v>10224</v>
      </c>
      <c r="D977">
        <v>4</v>
      </c>
      <c r="E977">
        <v>1269750</v>
      </c>
      <c r="F977">
        <v>2</v>
      </c>
      <c r="G977">
        <v>35756</v>
      </c>
      <c r="H977">
        <v>32326</v>
      </c>
      <c r="I977">
        <v>2644</v>
      </c>
      <c r="J977">
        <v>2.44</v>
      </c>
      <c r="K977" s="1">
        <f t="shared" si="30"/>
        <v>8.1791746581698938E-2</v>
      </c>
      <c r="L977" t="str">
        <f t="shared" si="31"/>
        <v>15:00</v>
      </c>
    </row>
    <row r="978" spans="1:12" x14ac:dyDescent="0.25">
      <c r="A978" s="6">
        <v>43439.625</v>
      </c>
      <c r="B978">
        <v>55107008</v>
      </c>
      <c r="C978">
        <v>10227</v>
      </c>
      <c r="D978">
        <v>1</v>
      </c>
      <c r="E978">
        <v>1269750</v>
      </c>
      <c r="F978">
        <v>2</v>
      </c>
      <c r="G978">
        <v>11381</v>
      </c>
      <c r="H978">
        <v>10756</v>
      </c>
      <c r="I978">
        <v>697</v>
      </c>
      <c r="J978">
        <v>0.40600000000000003</v>
      </c>
      <c r="K978" s="1">
        <f t="shared" si="30"/>
        <v>6.4801041279285973E-2</v>
      </c>
      <c r="L978" t="str">
        <f t="shared" si="31"/>
        <v>15:00</v>
      </c>
    </row>
    <row r="979" spans="1:12" x14ac:dyDescent="0.25">
      <c r="A979" s="6">
        <v>43439.625</v>
      </c>
      <c r="B979">
        <v>32359233</v>
      </c>
      <c r="C979">
        <v>10234</v>
      </c>
      <c r="D979">
        <v>3</v>
      </c>
      <c r="E979">
        <v>1269750</v>
      </c>
      <c r="F979">
        <v>2</v>
      </c>
      <c r="G979">
        <v>83392</v>
      </c>
      <c r="H979">
        <v>69065</v>
      </c>
      <c r="I979">
        <v>725</v>
      </c>
      <c r="J979">
        <v>0.34</v>
      </c>
      <c r="K979" s="1">
        <f t="shared" si="30"/>
        <v>1.0497357561717224E-2</v>
      </c>
      <c r="L979" t="str">
        <f t="shared" si="31"/>
        <v>15:00</v>
      </c>
    </row>
    <row r="980" spans="1:12" x14ac:dyDescent="0.25">
      <c r="A980" s="6">
        <v>43439.625</v>
      </c>
      <c r="B980">
        <v>32359233</v>
      </c>
      <c r="C980">
        <v>10172</v>
      </c>
      <c r="D980">
        <v>18</v>
      </c>
      <c r="E980">
        <v>1269750</v>
      </c>
      <c r="F980">
        <v>2</v>
      </c>
      <c r="G980">
        <v>20796</v>
      </c>
      <c r="H980">
        <v>13414</v>
      </c>
      <c r="I980">
        <v>109</v>
      </c>
      <c r="J980">
        <v>2.02</v>
      </c>
      <c r="K980" s="1">
        <f t="shared" si="30"/>
        <v>8.1258386760101383E-3</v>
      </c>
      <c r="L980" t="str">
        <f t="shared" si="31"/>
        <v>15:00</v>
      </c>
    </row>
    <row r="981" spans="1:12" x14ac:dyDescent="0.25">
      <c r="A981" s="6">
        <v>43439.666666666664</v>
      </c>
      <c r="B981">
        <v>43346372</v>
      </c>
      <c r="C981">
        <v>10224</v>
      </c>
      <c r="D981">
        <v>4</v>
      </c>
      <c r="E981">
        <v>1269750</v>
      </c>
      <c r="F981">
        <v>2</v>
      </c>
      <c r="G981">
        <v>9135</v>
      </c>
      <c r="H981">
        <v>7655</v>
      </c>
      <c r="I981">
        <v>1012</v>
      </c>
      <c r="J981">
        <v>0.61</v>
      </c>
      <c r="K981" s="1">
        <f t="shared" si="30"/>
        <v>0.13220117570215545</v>
      </c>
      <c r="L981" t="str">
        <f t="shared" si="31"/>
        <v>16:00</v>
      </c>
    </row>
    <row r="982" spans="1:12" x14ac:dyDescent="0.25">
      <c r="A982" s="6">
        <v>43439.666666666664</v>
      </c>
      <c r="B982">
        <v>55107008</v>
      </c>
      <c r="C982">
        <v>10224</v>
      </c>
      <c r="D982">
        <v>4</v>
      </c>
      <c r="E982">
        <v>1269750</v>
      </c>
      <c r="F982">
        <v>2</v>
      </c>
      <c r="G982">
        <v>35160</v>
      </c>
      <c r="H982">
        <v>31815</v>
      </c>
      <c r="I982">
        <v>2542</v>
      </c>
      <c r="J982">
        <v>1.83</v>
      </c>
      <c r="K982" s="1">
        <f t="shared" si="30"/>
        <v>7.9899418513279905E-2</v>
      </c>
      <c r="L982" t="str">
        <f t="shared" si="31"/>
        <v>16:00</v>
      </c>
    </row>
    <row r="983" spans="1:12" x14ac:dyDescent="0.25">
      <c r="A983" s="6">
        <v>43439.666666666664</v>
      </c>
      <c r="B983">
        <v>55107008</v>
      </c>
      <c r="C983">
        <v>10227</v>
      </c>
      <c r="D983">
        <v>1</v>
      </c>
      <c r="E983">
        <v>1269750</v>
      </c>
      <c r="F983">
        <v>2</v>
      </c>
      <c r="G983">
        <v>11950</v>
      </c>
      <c r="H983">
        <v>11182</v>
      </c>
      <c r="I983">
        <v>678</v>
      </c>
      <c r="J983">
        <v>0.371</v>
      </c>
      <c r="K983" s="1">
        <f t="shared" si="30"/>
        <v>6.0633160436415666E-2</v>
      </c>
      <c r="L983" t="str">
        <f t="shared" si="31"/>
        <v>16:00</v>
      </c>
    </row>
    <row r="984" spans="1:12" x14ac:dyDescent="0.25">
      <c r="A984" s="6">
        <v>43439.666666666664</v>
      </c>
      <c r="B984">
        <v>80715286</v>
      </c>
      <c r="C984">
        <v>10167</v>
      </c>
      <c r="D984">
        <v>5</v>
      </c>
      <c r="E984">
        <v>1269750</v>
      </c>
      <c r="F984">
        <v>2</v>
      </c>
      <c r="G984">
        <v>5430</v>
      </c>
      <c r="H984">
        <v>3024</v>
      </c>
      <c r="I984">
        <v>102</v>
      </c>
      <c r="J984">
        <v>0.6</v>
      </c>
      <c r="K984" s="1">
        <f t="shared" si="30"/>
        <v>3.3730158730158728E-2</v>
      </c>
      <c r="L984" t="str">
        <f t="shared" si="31"/>
        <v>16:00</v>
      </c>
    </row>
    <row r="985" spans="1:12" x14ac:dyDescent="0.25">
      <c r="A985" s="6">
        <v>43439.708333333336</v>
      </c>
      <c r="B985">
        <v>43346372</v>
      </c>
      <c r="C985">
        <v>10224</v>
      </c>
      <c r="D985">
        <v>4</v>
      </c>
      <c r="E985">
        <v>1269750</v>
      </c>
      <c r="F985">
        <v>2</v>
      </c>
      <c r="G985">
        <v>6366</v>
      </c>
      <c r="H985">
        <v>5329</v>
      </c>
      <c r="I985">
        <v>691</v>
      </c>
      <c r="J985">
        <v>1.22</v>
      </c>
      <c r="K985" s="1">
        <f t="shared" si="30"/>
        <v>0.12966785513229498</v>
      </c>
      <c r="L985" t="str">
        <f t="shared" si="31"/>
        <v>17:00</v>
      </c>
    </row>
    <row r="986" spans="1:12" x14ac:dyDescent="0.25">
      <c r="A986" s="6">
        <v>43439.708333333336</v>
      </c>
      <c r="B986">
        <v>55107008</v>
      </c>
      <c r="C986">
        <v>10234</v>
      </c>
      <c r="D986">
        <v>1</v>
      </c>
      <c r="E986">
        <v>1269750</v>
      </c>
      <c r="F986">
        <v>2</v>
      </c>
      <c r="G986">
        <v>8906</v>
      </c>
      <c r="H986">
        <v>7939</v>
      </c>
      <c r="I986">
        <v>803</v>
      </c>
      <c r="J986">
        <v>1.02</v>
      </c>
      <c r="K986" s="1">
        <f t="shared" si="30"/>
        <v>0.10114624008061469</v>
      </c>
      <c r="L986" t="str">
        <f t="shared" si="31"/>
        <v>17:00</v>
      </c>
    </row>
    <row r="987" spans="1:12" x14ac:dyDescent="0.25">
      <c r="A987" s="6">
        <v>43439.708333333336</v>
      </c>
      <c r="B987">
        <v>55107008</v>
      </c>
      <c r="C987">
        <v>10236</v>
      </c>
      <c r="D987">
        <v>1</v>
      </c>
      <c r="E987">
        <v>1269750</v>
      </c>
      <c r="F987">
        <v>2</v>
      </c>
      <c r="G987">
        <v>9272</v>
      </c>
      <c r="H987">
        <v>8386</v>
      </c>
      <c r="I987">
        <v>756</v>
      </c>
      <c r="J987">
        <v>0.36</v>
      </c>
      <c r="K987" s="1">
        <f t="shared" si="30"/>
        <v>9.0150250417362271E-2</v>
      </c>
      <c r="L987" t="str">
        <f t="shared" si="31"/>
        <v>17:00</v>
      </c>
    </row>
    <row r="988" spans="1:12" x14ac:dyDescent="0.25">
      <c r="A988" s="6">
        <v>43439.708333333336</v>
      </c>
      <c r="B988">
        <v>55107008</v>
      </c>
      <c r="C988">
        <v>10224</v>
      </c>
      <c r="D988">
        <v>4</v>
      </c>
      <c r="E988">
        <v>1269750</v>
      </c>
      <c r="F988">
        <v>2</v>
      </c>
      <c r="G988">
        <v>27480</v>
      </c>
      <c r="H988">
        <v>25137</v>
      </c>
      <c r="I988">
        <v>2012</v>
      </c>
      <c r="J988">
        <v>3.05</v>
      </c>
      <c r="K988" s="1">
        <f t="shared" si="30"/>
        <v>8.0041373274455985E-2</v>
      </c>
      <c r="L988" t="str">
        <f t="shared" si="31"/>
        <v>17:00</v>
      </c>
    </row>
    <row r="989" spans="1:12" x14ac:dyDescent="0.25">
      <c r="A989" s="6">
        <v>43439.708333333336</v>
      </c>
      <c r="B989">
        <v>55107008</v>
      </c>
      <c r="C989">
        <v>10227</v>
      </c>
      <c r="D989">
        <v>1</v>
      </c>
      <c r="E989">
        <v>1269750</v>
      </c>
      <c r="F989">
        <v>2</v>
      </c>
      <c r="G989">
        <v>10133</v>
      </c>
      <c r="H989">
        <v>9564</v>
      </c>
      <c r="I989">
        <v>576</v>
      </c>
      <c r="J989">
        <v>0.40600000000000003</v>
      </c>
      <c r="K989" s="1">
        <f t="shared" si="30"/>
        <v>6.0225846925972396E-2</v>
      </c>
      <c r="L989" t="str">
        <f t="shared" si="31"/>
        <v>17:00</v>
      </c>
    </row>
    <row r="990" spans="1:12" x14ac:dyDescent="0.25">
      <c r="A990" s="6">
        <v>43439.708333333336</v>
      </c>
      <c r="B990">
        <v>32359233</v>
      </c>
      <c r="C990">
        <v>10234</v>
      </c>
      <c r="D990">
        <v>3</v>
      </c>
      <c r="E990">
        <v>1269750</v>
      </c>
      <c r="F990">
        <v>2</v>
      </c>
      <c r="G990">
        <v>43628</v>
      </c>
      <c r="H990">
        <v>36771</v>
      </c>
      <c r="I990">
        <v>331</v>
      </c>
      <c r="J990">
        <v>1.02</v>
      </c>
      <c r="K990" s="1">
        <f t="shared" si="30"/>
        <v>9.0016589159935823E-3</v>
      </c>
      <c r="L990" t="str">
        <f t="shared" si="31"/>
        <v>17:00</v>
      </c>
    </row>
    <row r="991" spans="1:12" x14ac:dyDescent="0.25">
      <c r="A991" s="6">
        <v>43439.708333333336</v>
      </c>
      <c r="B991">
        <v>32359233</v>
      </c>
      <c r="C991">
        <v>10172</v>
      </c>
      <c r="D991">
        <v>13</v>
      </c>
      <c r="E991">
        <v>1269750</v>
      </c>
      <c r="F991">
        <v>2</v>
      </c>
      <c r="G991">
        <v>18707</v>
      </c>
      <c r="H991">
        <v>14109</v>
      </c>
      <c r="I991">
        <v>117</v>
      </c>
      <c r="J991">
        <v>2.02</v>
      </c>
      <c r="K991" s="1">
        <f t="shared" si="30"/>
        <v>8.292579204762918E-3</v>
      </c>
      <c r="L991" t="str">
        <f t="shared" si="31"/>
        <v>17:00</v>
      </c>
    </row>
    <row r="992" spans="1:12" x14ac:dyDescent="0.25">
      <c r="A992" s="6">
        <v>43439.708333333336</v>
      </c>
      <c r="B992">
        <v>32359233</v>
      </c>
      <c r="C992">
        <v>10173</v>
      </c>
      <c r="D992">
        <v>13</v>
      </c>
      <c r="E992">
        <v>1269750</v>
      </c>
      <c r="F992">
        <v>2</v>
      </c>
      <c r="G992">
        <v>10117</v>
      </c>
      <c r="H992">
        <v>7620</v>
      </c>
      <c r="I992">
        <v>62</v>
      </c>
      <c r="J992">
        <v>2.02</v>
      </c>
      <c r="K992" s="1">
        <f t="shared" si="30"/>
        <v>8.1364829396325458E-3</v>
      </c>
      <c r="L992" t="str">
        <f t="shared" si="31"/>
        <v>17:00</v>
      </c>
    </row>
    <row r="993" spans="1:12" x14ac:dyDescent="0.25">
      <c r="A993" s="6">
        <v>43439.75</v>
      </c>
      <c r="B993">
        <v>55107008</v>
      </c>
      <c r="C993">
        <v>10236</v>
      </c>
      <c r="D993">
        <v>1</v>
      </c>
      <c r="E993">
        <v>1269750</v>
      </c>
      <c r="F993">
        <v>2</v>
      </c>
      <c r="G993">
        <v>5995</v>
      </c>
      <c r="H993">
        <v>5397</v>
      </c>
      <c r="I993">
        <v>444</v>
      </c>
      <c r="J993">
        <v>0.36</v>
      </c>
      <c r="K993" s="1">
        <f t="shared" si="30"/>
        <v>8.2267926625903279E-2</v>
      </c>
      <c r="L993" t="str">
        <f t="shared" si="31"/>
        <v>18:00</v>
      </c>
    </row>
    <row r="994" spans="1:12" x14ac:dyDescent="0.25">
      <c r="A994" s="6">
        <v>43439.75</v>
      </c>
      <c r="B994">
        <v>55107008</v>
      </c>
      <c r="C994">
        <v>10224</v>
      </c>
      <c r="D994">
        <v>4</v>
      </c>
      <c r="E994">
        <v>1269750</v>
      </c>
      <c r="F994">
        <v>2</v>
      </c>
      <c r="G994">
        <v>17385</v>
      </c>
      <c r="H994">
        <v>15884</v>
      </c>
      <c r="I994">
        <v>1302</v>
      </c>
      <c r="J994">
        <v>0.61</v>
      </c>
      <c r="K994" s="1">
        <f t="shared" si="30"/>
        <v>8.1969277260135989E-2</v>
      </c>
      <c r="L994" t="str">
        <f t="shared" si="31"/>
        <v>18:00</v>
      </c>
    </row>
    <row r="995" spans="1:12" x14ac:dyDescent="0.25">
      <c r="A995" s="6">
        <v>43439.75</v>
      </c>
      <c r="B995">
        <v>55107008</v>
      </c>
      <c r="C995">
        <v>10176</v>
      </c>
      <c r="D995">
        <v>14</v>
      </c>
      <c r="E995">
        <v>1269750</v>
      </c>
      <c r="F995">
        <v>2</v>
      </c>
      <c r="G995">
        <v>3316</v>
      </c>
      <c r="H995">
        <v>2804</v>
      </c>
      <c r="I995">
        <v>226</v>
      </c>
      <c r="J995">
        <v>4.7300000000000004</v>
      </c>
      <c r="K995" s="1">
        <f t="shared" si="30"/>
        <v>8.0599144079885873E-2</v>
      </c>
      <c r="L995" t="str">
        <f t="shared" si="31"/>
        <v>18:00</v>
      </c>
    </row>
    <row r="996" spans="1:12" x14ac:dyDescent="0.25">
      <c r="A996" s="6">
        <v>43439.75</v>
      </c>
      <c r="B996">
        <v>55107008</v>
      </c>
      <c r="C996">
        <v>10227</v>
      </c>
      <c r="D996">
        <v>1</v>
      </c>
      <c r="E996">
        <v>1269750</v>
      </c>
      <c r="F996">
        <v>2</v>
      </c>
      <c r="G996">
        <v>6721</v>
      </c>
      <c r="H996">
        <v>6362</v>
      </c>
      <c r="I996">
        <v>396</v>
      </c>
      <c r="J996">
        <v>0.252</v>
      </c>
      <c r="K996" s="1">
        <f t="shared" si="30"/>
        <v>6.2244577176988371E-2</v>
      </c>
      <c r="L996" t="str">
        <f t="shared" si="31"/>
        <v>18:00</v>
      </c>
    </row>
    <row r="997" spans="1:12" x14ac:dyDescent="0.25">
      <c r="A997" s="6">
        <v>43439.75</v>
      </c>
      <c r="B997">
        <v>32359233</v>
      </c>
      <c r="C997">
        <v>10234</v>
      </c>
      <c r="D997">
        <v>3</v>
      </c>
      <c r="E997">
        <v>1269750</v>
      </c>
      <c r="F997">
        <v>2</v>
      </c>
      <c r="G997">
        <v>22758</v>
      </c>
      <c r="H997">
        <v>19392</v>
      </c>
      <c r="I997">
        <v>190</v>
      </c>
      <c r="J997">
        <v>0.68</v>
      </c>
      <c r="K997" s="1">
        <f t="shared" si="30"/>
        <v>9.7978547854785485E-3</v>
      </c>
      <c r="L997" t="str">
        <f t="shared" si="31"/>
        <v>18:00</v>
      </c>
    </row>
    <row r="998" spans="1:12" x14ac:dyDescent="0.25">
      <c r="A998" s="6">
        <v>43439.791666666664</v>
      </c>
      <c r="B998">
        <v>43346372</v>
      </c>
      <c r="C998">
        <v>10224</v>
      </c>
      <c r="D998">
        <v>4</v>
      </c>
      <c r="E998">
        <v>1269750</v>
      </c>
      <c r="F998">
        <v>2</v>
      </c>
      <c r="G998">
        <v>1349</v>
      </c>
      <c r="H998">
        <v>1163</v>
      </c>
      <c r="I998">
        <v>154</v>
      </c>
      <c r="J998">
        <v>0.61</v>
      </c>
      <c r="K998" s="1">
        <f t="shared" si="30"/>
        <v>0.13241616509028376</v>
      </c>
      <c r="L998" t="str">
        <f t="shared" si="31"/>
        <v>19:00</v>
      </c>
    </row>
    <row r="999" spans="1:12" x14ac:dyDescent="0.25">
      <c r="A999" s="6">
        <v>43439.791666666664</v>
      </c>
      <c r="B999">
        <v>55107008</v>
      </c>
      <c r="C999">
        <v>10168</v>
      </c>
      <c r="D999">
        <v>1</v>
      </c>
      <c r="E999">
        <v>1269750</v>
      </c>
      <c r="F999">
        <v>2</v>
      </c>
      <c r="G999">
        <v>105</v>
      </c>
      <c r="H999">
        <v>102</v>
      </c>
      <c r="I999">
        <v>12</v>
      </c>
      <c r="J999">
        <v>4.0599999999999996</v>
      </c>
      <c r="K999" s="1">
        <f t="shared" si="30"/>
        <v>0.11764705882352941</v>
      </c>
      <c r="L999" t="str">
        <f t="shared" si="31"/>
        <v>19:00</v>
      </c>
    </row>
    <row r="1000" spans="1:12" x14ac:dyDescent="0.25">
      <c r="A1000" s="6">
        <v>43439.791666666664</v>
      </c>
      <c r="B1000">
        <v>55107008</v>
      </c>
      <c r="C1000">
        <v>10224</v>
      </c>
      <c r="D1000">
        <v>4</v>
      </c>
      <c r="E1000">
        <v>1269750</v>
      </c>
      <c r="F1000">
        <v>2</v>
      </c>
      <c r="G1000">
        <v>8083</v>
      </c>
      <c r="H1000">
        <v>7541</v>
      </c>
      <c r="I1000">
        <v>599</v>
      </c>
      <c r="J1000">
        <v>0.61</v>
      </c>
      <c r="K1000" s="1">
        <f t="shared" si="30"/>
        <v>7.9432436016443439E-2</v>
      </c>
      <c r="L1000" t="str">
        <f t="shared" si="31"/>
        <v>19:00</v>
      </c>
    </row>
    <row r="1001" spans="1:12" x14ac:dyDescent="0.25">
      <c r="A1001" s="6">
        <v>43439.791666666664</v>
      </c>
      <c r="B1001">
        <v>55107008</v>
      </c>
      <c r="C1001">
        <v>10227</v>
      </c>
      <c r="D1001">
        <v>1</v>
      </c>
      <c r="E1001">
        <v>1269750</v>
      </c>
      <c r="F1001">
        <v>2</v>
      </c>
      <c r="G1001">
        <v>3206</v>
      </c>
      <c r="H1001">
        <v>3056</v>
      </c>
      <c r="I1001">
        <v>213</v>
      </c>
      <c r="J1001">
        <v>0.189</v>
      </c>
      <c r="K1001" s="1">
        <f t="shared" si="30"/>
        <v>6.9698952879581152E-2</v>
      </c>
      <c r="L1001" t="str">
        <f t="shared" si="31"/>
        <v>19:00</v>
      </c>
    </row>
    <row r="1002" spans="1:12" x14ac:dyDescent="0.25">
      <c r="A1002" s="6">
        <v>43439.791666666664</v>
      </c>
      <c r="B1002">
        <v>32359233</v>
      </c>
      <c r="C1002">
        <v>10234</v>
      </c>
      <c r="D1002">
        <v>3</v>
      </c>
      <c r="E1002">
        <v>1269750</v>
      </c>
      <c r="F1002">
        <v>2</v>
      </c>
      <c r="G1002">
        <v>10130</v>
      </c>
      <c r="H1002">
        <v>8672</v>
      </c>
      <c r="I1002">
        <v>92</v>
      </c>
      <c r="J1002">
        <v>0.68</v>
      </c>
      <c r="K1002" s="1">
        <f t="shared" si="30"/>
        <v>1.0608856088560886E-2</v>
      </c>
      <c r="L1002" t="str">
        <f t="shared" si="31"/>
        <v>19:00</v>
      </c>
    </row>
    <row r="1003" spans="1:12" x14ac:dyDescent="0.25">
      <c r="A1003" s="6">
        <v>43439.791666666664</v>
      </c>
      <c r="B1003">
        <v>32359233</v>
      </c>
      <c r="C1003">
        <v>10170</v>
      </c>
      <c r="D1003">
        <v>13</v>
      </c>
      <c r="E1003">
        <v>1269750</v>
      </c>
      <c r="F1003">
        <v>2</v>
      </c>
      <c r="G1003">
        <v>4476</v>
      </c>
      <c r="H1003">
        <v>3614</v>
      </c>
      <c r="I1003">
        <v>25</v>
      </c>
      <c r="J1003">
        <v>2.02</v>
      </c>
      <c r="K1003" s="1">
        <f t="shared" si="30"/>
        <v>6.9175428887659103E-3</v>
      </c>
      <c r="L1003" t="str">
        <f t="shared" si="31"/>
        <v>19:00</v>
      </c>
    </row>
    <row r="1004" spans="1:12" x14ac:dyDescent="0.25">
      <c r="A1004" s="6">
        <v>43439.833333333336</v>
      </c>
      <c r="B1004">
        <v>55107008</v>
      </c>
      <c r="C1004">
        <v>10224</v>
      </c>
      <c r="D1004">
        <v>4</v>
      </c>
      <c r="E1004">
        <v>1269750</v>
      </c>
      <c r="F1004">
        <v>2</v>
      </c>
      <c r="G1004">
        <v>3729</v>
      </c>
      <c r="H1004">
        <v>3477</v>
      </c>
      <c r="I1004">
        <v>295</v>
      </c>
      <c r="J1004">
        <v>1.22</v>
      </c>
      <c r="K1004" s="1">
        <f t="shared" si="30"/>
        <v>8.4843255680184068E-2</v>
      </c>
      <c r="L1004" t="str">
        <f t="shared" si="31"/>
        <v>20:00</v>
      </c>
    </row>
    <row r="1005" spans="1:12" x14ac:dyDescent="0.25">
      <c r="A1005" s="6">
        <v>43439.833333333336</v>
      </c>
      <c r="B1005">
        <v>55107008</v>
      </c>
      <c r="C1005">
        <v>10227</v>
      </c>
      <c r="D1005">
        <v>1</v>
      </c>
      <c r="E1005">
        <v>1269750</v>
      </c>
      <c r="F1005">
        <v>2</v>
      </c>
      <c r="G1005">
        <v>1456</v>
      </c>
      <c r="H1005">
        <v>1389</v>
      </c>
      <c r="I1005">
        <v>88</v>
      </c>
      <c r="J1005">
        <v>7.0000000000000007E-2</v>
      </c>
      <c r="K1005" s="1">
        <f t="shared" si="30"/>
        <v>6.3354931605471565E-2</v>
      </c>
      <c r="L1005" t="str">
        <f t="shared" si="31"/>
        <v>20:00</v>
      </c>
    </row>
    <row r="1006" spans="1:12" x14ac:dyDescent="0.25">
      <c r="A1006" s="6">
        <v>43439.833333333336</v>
      </c>
      <c r="B1006">
        <v>32359233</v>
      </c>
      <c r="C1006">
        <v>10171</v>
      </c>
      <c r="D1006">
        <v>4</v>
      </c>
      <c r="E1006">
        <v>1269750</v>
      </c>
      <c r="F1006">
        <v>2</v>
      </c>
      <c r="G1006">
        <v>1094</v>
      </c>
      <c r="H1006">
        <v>748</v>
      </c>
      <c r="I1006">
        <v>7</v>
      </c>
      <c r="J1006">
        <v>2.04</v>
      </c>
      <c r="K1006" s="1">
        <f t="shared" si="30"/>
        <v>9.3582887700534752E-3</v>
      </c>
      <c r="L1006" t="str">
        <f t="shared" si="31"/>
        <v>20:00</v>
      </c>
    </row>
    <row r="1007" spans="1:12" x14ac:dyDescent="0.25">
      <c r="A1007" s="6">
        <v>43439.875</v>
      </c>
      <c r="B1007">
        <v>55107008</v>
      </c>
      <c r="C1007">
        <v>10227</v>
      </c>
      <c r="D1007">
        <v>1</v>
      </c>
      <c r="E1007">
        <v>1269750</v>
      </c>
      <c r="F1007">
        <v>2</v>
      </c>
      <c r="G1007">
        <v>730</v>
      </c>
      <c r="H1007">
        <v>700</v>
      </c>
      <c r="I1007">
        <v>58</v>
      </c>
      <c r="J1007">
        <v>3.5000000000000003E-2</v>
      </c>
      <c r="K1007" s="1">
        <f t="shared" si="30"/>
        <v>8.2857142857142851E-2</v>
      </c>
      <c r="L1007" t="str">
        <f t="shared" si="31"/>
        <v>21:00</v>
      </c>
    </row>
    <row r="1008" spans="1:12" x14ac:dyDescent="0.25">
      <c r="A1008" s="6">
        <v>43439.916666666664</v>
      </c>
      <c r="B1008">
        <v>55107008</v>
      </c>
      <c r="C1008">
        <v>10224</v>
      </c>
      <c r="D1008">
        <v>4</v>
      </c>
      <c r="E1008">
        <v>1269750</v>
      </c>
      <c r="F1008">
        <v>2</v>
      </c>
      <c r="G1008">
        <v>1199</v>
      </c>
      <c r="H1008">
        <v>1093</v>
      </c>
      <c r="I1008">
        <v>113</v>
      </c>
      <c r="J1008">
        <v>0.61</v>
      </c>
      <c r="K1008" s="1">
        <f t="shared" si="30"/>
        <v>0.10338517840805124</v>
      </c>
      <c r="L1008" t="str">
        <f t="shared" si="31"/>
        <v>22:00</v>
      </c>
    </row>
    <row r="1009" spans="1:12" x14ac:dyDescent="0.25">
      <c r="A1009" s="6">
        <v>43439.916666666664</v>
      </c>
      <c r="B1009">
        <v>55107008</v>
      </c>
      <c r="C1009">
        <v>10227</v>
      </c>
      <c r="D1009">
        <v>1</v>
      </c>
      <c r="E1009">
        <v>1269750</v>
      </c>
      <c r="F1009">
        <v>2</v>
      </c>
      <c r="G1009">
        <v>455</v>
      </c>
      <c r="H1009">
        <v>437</v>
      </c>
      <c r="I1009">
        <v>24</v>
      </c>
      <c r="J1009">
        <v>1.4E-2</v>
      </c>
      <c r="K1009" s="1">
        <f t="shared" si="30"/>
        <v>5.4919908466819219E-2</v>
      </c>
      <c r="L1009" t="str">
        <f t="shared" si="31"/>
        <v>22:00</v>
      </c>
    </row>
    <row r="1010" spans="1:12" x14ac:dyDescent="0.25">
      <c r="A1010" s="6">
        <v>43439.916666666664</v>
      </c>
      <c r="B1010">
        <v>32359233</v>
      </c>
      <c r="C1010">
        <v>10171</v>
      </c>
      <c r="D1010">
        <v>13</v>
      </c>
      <c r="E1010">
        <v>1269750</v>
      </c>
      <c r="F1010">
        <v>2</v>
      </c>
      <c r="G1010">
        <v>626</v>
      </c>
      <c r="H1010">
        <v>334</v>
      </c>
      <c r="I1010">
        <v>4</v>
      </c>
      <c r="J1010">
        <v>2.04</v>
      </c>
      <c r="K1010" s="1">
        <f t="shared" si="30"/>
        <v>1.1976047904191617E-2</v>
      </c>
      <c r="L1010" t="str">
        <f t="shared" si="31"/>
        <v>22:00</v>
      </c>
    </row>
    <row r="1011" spans="1:12" x14ac:dyDescent="0.25">
      <c r="A1011" s="6">
        <v>43439.958333333336</v>
      </c>
      <c r="B1011">
        <v>55107008</v>
      </c>
      <c r="C1011">
        <v>10227</v>
      </c>
      <c r="D1011">
        <v>1</v>
      </c>
      <c r="E1011">
        <v>1269750</v>
      </c>
      <c r="F1011">
        <v>2</v>
      </c>
      <c r="G1011">
        <v>493</v>
      </c>
      <c r="H1011">
        <v>454</v>
      </c>
      <c r="I1011">
        <v>23</v>
      </c>
      <c r="J1011">
        <v>1.4E-2</v>
      </c>
      <c r="K1011" s="1">
        <f t="shared" si="30"/>
        <v>5.0660792951541848E-2</v>
      </c>
      <c r="L1011" t="str">
        <f t="shared" si="31"/>
        <v>23:00</v>
      </c>
    </row>
    <row r="1012" spans="1:12" x14ac:dyDescent="0.25">
      <c r="A1012" s="6">
        <v>43439.958333333336</v>
      </c>
      <c r="B1012">
        <v>32359233</v>
      </c>
      <c r="C1012">
        <v>10234</v>
      </c>
      <c r="D1012">
        <v>3</v>
      </c>
      <c r="E1012">
        <v>1269750</v>
      </c>
      <c r="F1012">
        <v>2</v>
      </c>
      <c r="G1012">
        <v>5557</v>
      </c>
      <c r="H1012">
        <v>4126</v>
      </c>
      <c r="I1012">
        <v>69</v>
      </c>
      <c r="J1012">
        <v>0.34</v>
      </c>
      <c r="K1012" s="1">
        <f t="shared" si="30"/>
        <v>1.6723218613669412E-2</v>
      </c>
      <c r="L1012" t="str">
        <f t="shared" si="31"/>
        <v>23:00</v>
      </c>
    </row>
    <row r="1013" spans="1:12" x14ac:dyDescent="0.25">
      <c r="A1013" s="6">
        <v>43440</v>
      </c>
      <c r="B1013">
        <v>43346372</v>
      </c>
      <c r="C1013">
        <v>10224</v>
      </c>
      <c r="D1013">
        <v>4</v>
      </c>
      <c r="E1013">
        <v>1269750</v>
      </c>
      <c r="F1013">
        <v>2</v>
      </c>
      <c r="G1013">
        <v>1488</v>
      </c>
      <c r="H1013">
        <v>1232</v>
      </c>
      <c r="I1013">
        <v>179</v>
      </c>
      <c r="J1013">
        <v>1.22</v>
      </c>
      <c r="K1013" s="1">
        <f t="shared" si="30"/>
        <v>0.14529220779220781</v>
      </c>
      <c r="L1013" t="str">
        <f t="shared" si="31"/>
        <v>00:00</v>
      </c>
    </row>
    <row r="1014" spans="1:12" x14ac:dyDescent="0.25">
      <c r="A1014" s="6">
        <v>43440</v>
      </c>
      <c r="B1014">
        <v>55107008</v>
      </c>
      <c r="C1014">
        <v>10224</v>
      </c>
      <c r="D1014">
        <v>4</v>
      </c>
      <c r="E1014">
        <v>1269750</v>
      </c>
      <c r="F1014">
        <v>2</v>
      </c>
      <c r="G1014">
        <v>5544</v>
      </c>
      <c r="H1014">
        <v>5000</v>
      </c>
      <c r="I1014">
        <v>397</v>
      </c>
      <c r="J1014">
        <v>0.61</v>
      </c>
      <c r="K1014" s="1">
        <f t="shared" si="30"/>
        <v>7.9399999999999998E-2</v>
      </c>
      <c r="L1014" t="str">
        <f t="shared" si="31"/>
        <v>00:00</v>
      </c>
    </row>
    <row r="1015" spans="1:12" x14ac:dyDescent="0.25">
      <c r="A1015" s="6">
        <v>43440</v>
      </c>
      <c r="B1015">
        <v>55107008</v>
      </c>
      <c r="C1015">
        <v>10227</v>
      </c>
      <c r="D1015">
        <v>1</v>
      </c>
      <c r="E1015">
        <v>1269750</v>
      </c>
      <c r="F1015">
        <v>2</v>
      </c>
      <c r="G1015">
        <v>336</v>
      </c>
      <c r="H1015">
        <v>325</v>
      </c>
      <c r="I1015">
        <v>24</v>
      </c>
      <c r="J1015">
        <v>2.1000000000000001E-2</v>
      </c>
      <c r="K1015" s="1">
        <f t="shared" si="30"/>
        <v>7.3846153846153853E-2</v>
      </c>
      <c r="L1015" t="str">
        <f t="shared" si="31"/>
        <v>00:00</v>
      </c>
    </row>
    <row r="1016" spans="1:12" x14ac:dyDescent="0.25">
      <c r="A1016" s="6">
        <v>43440</v>
      </c>
      <c r="B1016">
        <v>55107008</v>
      </c>
      <c r="C1016">
        <v>10168</v>
      </c>
      <c r="D1016">
        <v>14</v>
      </c>
      <c r="E1016">
        <v>1269750</v>
      </c>
      <c r="F1016">
        <v>2</v>
      </c>
      <c r="G1016">
        <v>58</v>
      </c>
      <c r="H1016">
        <v>50</v>
      </c>
      <c r="I1016">
        <v>3</v>
      </c>
      <c r="J1016">
        <v>4.0599999999999996</v>
      </c>
      <c r="K1016" s="1">
        <f t="shared" si="30"/>
        <v>0.06</v>
      </c>
      <c r="L1016" t="str">
        <f t="shared" si="31"/>
        <v>00:00</v>
      </c>
    </row>
    <row r="1017" spans="1:12" x14ac:dyDescent="0.25">
      <c r="A1017" s="6">
        <v>43440</v>
      </c>
      <c r="B1017">
        <v>15221664</v>
      </c>
      <c r="C1017">
        <v>10235</v>
      </c>
      <c r="D1017">
        <v>1</v>
      </c>
      <c r="E1017">
        <v>1643084</v>
      </c>
      <c r="F1017">
        <v>2</v>
      </c>
      <c r="G1017">
        <v>11106</v>
      </c>
      <c r="H1017">
        <v>10101</v>
      </c>
      <c r="I1017">
        <v>63</v>
      </c>
      <c r="J1017">
        <v>1.0101</v>
      </c>
      <c r="K1017" s="1">
        <f t="shared" si="30"/>
        <v>6.2370062370062374E-3</v>
      </c>
      <c r="L1017" t="str">
        <f t="shared" si="31"/>
        <v>00:00</v>
      </c>
    </row>
    <row r="1018" spans="1:12" x14ac:dyDescent="0.25">
      <c r="A1018" s="6">
        <v>43440</v>
      </c>
      <c r="B1018">
        <v>62310876</v>
      </c>
      <c r="C1018">
        <v>10235</v>
      </c>
      <c r="D1018">
        <v>1</v>
      </c>
      <c r="E1018">
        <v>1643084</v>
      </c>
      <c r="F1018">
        <v>2</v>
      </c>
      <c r="G1018">
        <v>52</v>
      </c>
      <c r="H1018">
        <v>45</v>
      </c>
      <c r="I1018">
        <v>0</v>
      </c>
      <c r="J1018">
        <v>4.4999999999999997E-3</v>
      </c>
      <c r="K1018" s="1">
        <f t="shared" si="30"/>
        <v>0</v>
      </c>
      <c r="L1018" t="str">
        <f t="shared" si="31"/>
        <v>00:00</v>
      </c>
    </row>
    <row r="1019" spans="1:12" x14ac:dyDescent="0.25">
      <c r="A1019" s="6">
        <v>43440.041666666664</v>
      </c>
      <c r="B1019">
        <v>55107008</v>
      </c>
      <c r="C1019">
        <v>10231</v>
      </c>
      <c r="D1019">
        <v>1</v>
      </c>
      <c r="E1019">
        <v>1269750</v>
      </c>
      <c r="F1019">
        <v>2</v>
      </c>
      <c r="G1019">
        <v>0</v>
      </c>
      <c r="H1019">
        <v>0</v>
      </c>
      <c r="I1019">
        <v>0</v>
      </c>
      <c r="J1019">
        <v>7.0000000000000001E-3</v>
      </c>
      <c r="K1019" s="1" t="e">
        <f t="shared" si="30"/>
        <v>#DIV/0!</v>
      </c>
      <c r="L1019" t="str">
        <f t="shared" si="31"/>
        <v>01:00</v>
      </c>
    </row>
    <row r="1020" spans="1:12" x14ac:dyDescent="0.25">
      <c r="A1020" s="6">
        <v>43440.041666666664</v>
      </c>
      <c r="B1020">
        <v>43346372</v>
      </c>
      <c r="C1020">
        <v>10224</v>
      </c>
      <c r="D1020">
        <v>4</v>
      </c>
      <c r="E1020">
        <v>1269750</v>
      </c>
      <c r="F1020">
        <v>2</v>
      </c>
      <c r="G1020">
        <v>3458</v>
      </c>
      <c r="H1020">
        <v>2897</v>
      </c>
      <c r="I1020">
        <v>401</v>
      </c>
      <c r="J1020">
        <v>0.61</v>
      </c>
      <c r="K1020" s="1">
        <f t="shared" si="30"/>
        <v>0.13841905419399378</v>
      </c>
      <c r="L1020" t="str">
        <f t="shared" si="31"/>
        <v>01:00</v>
      </c>
    </row>
    <row r="1021" spans="1:12" x14ac:dyDescent="0.25">
      <c r="A1021" s="6">
        <v>43440.041666666664</v>
      </c>
      <c r="B1021">
        <v>55107008</v>
      </c>
      <c r="C1021">
        <v>10227</v>
      </c>
      <c r="D1021">
        <v>1</v>
      </c>
      <c r="E1021">
        <v>1269750</v>
      </c>
      <c r="F1021">
        <v>2</v>
      </c>
      <c r="G1021">
        <v>926</v>
      </c>
      <c r="H1021">
        <v>880</v>
      </c>
      <c r="I1021">
        <v>49</v>
      </c>
      <c r="J1021">
        <v>2.1000000000000001E-2</v>
      </c>
      <c r="K1021" s="1">
        <f t="shared" si="30"/>
        <v>5.568181818181818E-2</v>
      </c>
      <c r="L1021" t="str">
        <f t="shared" si="31"/>
        <v>01:00</v>
      </c>
    </row>
    <row r="1022" spans="1:12" x14ac:dyDescent="0.25">
      <c r="A1022" s="6">
        <v>43440.041666666664</v>
      </c>
      <c r="B1022">
        <v>32359233</v>
      </c>
      <c r="C1022">
        <v>10234</v>
      </c>
      <c r="D1022">
        <v>3</v>
      </c>
      <c r="E1022">
        <v>1269750</v>
      </c>
      <c r="F1022">
        <v>2</v>
      </c>
      <c r="G1022">
        <v>39068</v>
      </c>
      <c r="H1022">
        <v>32652</v>
      </c>
      <c r="I1022">
        <v>437</v>
      </c>
      <c r="J1022">
        <v>0.34</v>
      </c>
      <c r="K1022" s="1">
        <f t="shared" si="30"/>
        <v>1.3383559965698885E-2</v>
      </c>
      <c r="L1022" t="str">
        <f t="shared" si="31"/>
        <v>01:00</v>
      </c>
    </row>
    <row r="1023" spans="1:12" x14ac:dyDescent="0.25">
      <c r="A1023" s="6">
        <v>43440.041666666664</v>
      </c>
      <c r="B1023">
        <v>32359233</v>
      </c>
      <c r="C1023">
        <v>10170</v>
      </c>
      <c r="D1023">
        <v>13</v>
      </c>
      <c r="E1023">
        <v>1269750</v>
      </c>
      <c r="F1023">
        <v>2</v>
      </c>
      <c r="G1023">
        <v>8870</v>
      </c>
      <c r="H1023">
        <v>7006</v>
      </c>
      <c r="I1023">
        <v>88</v>
      </c>
      <c r="J1023">
        <v>2.02</v>
      </c>
      <c r="K1023" s="1">
        <f t="shared" si="30"/>
        <v>1.2560662289466172E-2</v>
      </c>
      <c r="L1023" t="str">
        <f t="shared" si="31"/>
        <v>01:00</v>
      </c>
    </row>
    <row r="1024" spans="1:12" x14ac:dyDescent="0.25">
      <c r="A1024" s="6">
        <v>43440.041666666664</v>
      </c>
      <c r="B1024">
        <v>15221664</v>
      </c>
      <c r="C1024">
        <v>10235</v>
      </c>
      <c r="D1024">
        <v>1</v>
      </c>
      <c r="E1024">
        <v>1643084</v>
      </c>
      <c r="F1024">
        <v>2</v>
      </c>
      <c r="G1024">
        <v>0</v>
      </c>
      <c r="H1024">
        <v>1</v>
      </c>
      <c r="I1024">
        <v>0</v>
      </c>
      <c r="J1024">
        <v>1E-4</v>
      </c>
      <c r="K1024" s="1">
        <f t="shared" si="30"/>
        <v>0</v>
      </c>
      <c r="L1024" t="str">
        <f t="shared" si="31"/>
        <v>01:00</v>
      </c>
    </row>
    <row r="1025" spans="1:12" x14ac:dyDescent="0.25">
      <c r="A1025" s="6">
        <v>43440.083333333336</v>
      </c>
      <c r="B1025">
        <v>55107008</v>
      </c>
      <c r="C1025">
        <v>10227</v>
      </c>
      <c r="D1025">
        <v>1</v>
      </c>
      <c r="E1025">
        <v>1269750</v>
      </c>
      <c r="F1025">
        <v>2</v>
      </c>
      <c r="G1025">
        <v>1611</v>
      </c>
      <c r="H1025">
        <v>1523</v>
      </c>
      <c r="I1025">
        <v>67</v>
      </c>
      <c r="J1025">
        <v>7.0000000000000007E-2</v>
      </c>
      <c r="K1025" s="1">
        <f t="shared" si="30"/>
        <v>4.3992120814182537E-2</v>
      </c>
      <c r="L1025" t="str">
        <f t="shared" si="31"/>
        <v>02:00</v>
      </c>
    </row>
    <row r="1026" spans="1:12" x14ac:dyDescent="0.25">
      <c r="A1026" s="6">
        <v>43440.083333333336</v>
      </c>
      <c r="B1026">
        <v>32359233</v>
      </c>
      <c r="C1026">
        <v>10172</v>
      </c>
      <c r="D1026">
        <v>13</v>
      </c>
      <c r="E1026">
        <v>1269750</v>
      </c>
      <c r="F1026">
        <v>2</v>
      </c>
      <c r="G1026">
        <v>19912</v>
      </c>
      <c r="H1026">
        <v>16088</v>
      </c>
      <c r="I1026">
        <v>200</v>
      </c>
      <c r="J1026">
        <v>2.02</v>
      </c>
      <c r="K1026" s="1">
        <f t="shared" ref="K1026:K1089" si="32">I1026/H1026</f>
        <v>1.2431626056688214E-2</v>
      </c>
      <c r="L1026" t="str">
        <f t="shared" si="31"/>
        <v>02:00</v>
      </c>
    </row>
    <row r="1027" spans="1:12" x14ac:dyDescent="0.25">
      <c r="A1027" s="6">
        <v>43440.083333333336</v>
      </c>
      <c r="B1027">
        <v>32359233</v>
      </c>
      <c r="C1027">
        <v>10234</v>
      </c>
      <c r="D1027">
        <v>3</v>
      </c>
      <c r="E1027">
        <v>1269750</v>
      </c>
      <c r="F1027">
        <v>2</v>
      </c>
      <c r="G1027">
        <v>54215</v>
      </c>
      <c r="H1027">
        <v>45751</v>
      </c>
      <c r="I1027">
        <v>485</v>
      </c>
      <c r="J1027">
        <v>1.02</v>
      </c>
      <c r="K1027" s="1">
        <f t="shared" si="32"/>
        <v>1.0600861183362112E-2</v>
      </c>
      <c r="L1027" t="str">
        <f t="shared" ref="L1027:L1090" si="33">TEXT(A1027,"hh:mm")</f>
        <v>02:00</v>
      </c>
    </row>
    <row r="1028" spans="1:12" x14ac:dyDescent="0.25">
      <c r="A1028" s="6">
        <v>43440.083333333336</v>
      </c>
      <c r="B1028">
        <v>32359233</v>
      </c>
      <c r="C1028">
        <v>10171</v>
      </c>
      <c r="D1028">
        <v>13</v>
      </c>
      <c r="E1028">
        <v>1269750</v>
      </c>
      <c r="F1028">
        <v>2</v>
      </c>
      <c r="G1028">
        <v>6729</v>
      </c>
      <c r="H1028">
        <v>5163</v>
      </c>
      <c r="I1028">
        <v>40</v>
      </c>
      <c r="J1028">
        <v>2.04</v>
      </c>
      <c r="K1028" s="1">
        <f t="shared" si="32"/>
        <v>7.7474336625992643E-3</v>
      </c>
      <c r="L1028" t="str">
        <f t="shared" si="33"/>
        <v>02:00</v>
      </c>
    </row>
    <row r="1029" spans="1:12" x14ac:dyDescent="0.25">
      <c r="A1029" s="6">
        <v>43440.125</v>
      </c>
      <c r="B1029">
        <v>55107008</v>
      </c>
      <c r="C1029">
        <v>10231</v>
      </c>
      <c r="D1029">
        <v>1</v>
      </c>
      <c r="E1029">
        <v>1269750</v>
      </c>
      <c r="F1029">
        <v>2</v>
      </c>
      <c r="G1029">
        <v>0</v>
      </c>
      <c r="H1029">
        <v>0</v>
      </c>
      <c r="I1029">
        <v>0</v>
      </c>
      <c r="J1029">
        <v>7.0000000000000001E-3</v>
      </c>
      <c r="K1029" s="1" t="e">
        <f t="shared" si="32"/>
        <v>#DIV/0!</v>
      </c>
      <c r="L1029" t="str">
        <f t="shared" si="33"/>
        <v>03:00</v>
      </c>
    </row>
    <row r="1030" spans="1:12" x14ac:dyDescent="0.25">
      <c r="A1030" s="6">
        <v>43440.125</v>
      </c>
      <c r="B1030">
        <v>15221664</v>
      </c>
      <c r="C1030">
        <v>10235</v>
      </c>
      <c r="D1030">
        <v>1</v>
      </c>
      <c r="E1030">
        <v>1643084</v>
      </c>
      <c r="F1030">
        <v>2</v>
      </c>
      <c r="G1030">
        <v>0</v>
      </c>
      <c r="H1030">
        <v>1</v>
      </c>
      <c r="I1030">
        <v>1</v>
      </c>
      <c r="J1030">
        <v>1E-4</v>
      </c>
      <c r="K1030" s="1">
        <f t="shared" si="32"/>
        <v>1</v>
      </c>
      <c r="L1030" t="str">
        <f t="shared" si="33"/>
        <v>03:00</v>
      </c>
    </row>
    <row r="1031" spans="1:12" x14ac:dyDescent="0.25">
      <c r="A1031" s="6">
        <v>43440.125</v>
      </c>
      <c r="B1031">
        <v>43346372</v>
      </c>
      <c r="C1031">
        <v>10224</v>
      </c>
      <c r="D1031">
        <v>4</v>
      </c>
      <c r="E1031">
        <v>1269750</v>
      </c>
      <c r="F1031">
        <v>2</v>
      </c>
      <c r="G1031">
        <v>4210</v>
      </c>
      <c r="H1031">
        <v>3558</v>
      </c>
      <c r="I1031">
        <v>415</v>
      </c>
      <c r="J1031">
        <v>0.61</v>
      </c>
      <c r="K1031" s="1">
        <f t="shared" si="32"/>
        <v>0.11663856098931984</v>
      </c>
      <c r="L1031" t="str">
        <f t="shared" si="33"/>
        <v>03:00</v>
      </c>
    </row>
    <row r="1032" spans="1:12" x14ac:dyDescent="0.25">
      <c r="A1032" s="6">
        <v>43440.125</v>
      </c>
      <c r="B1032">
        <v>55107008</v>
      </c>
      <c r="C1032">
        <v>10224</v>
      </c>
      <c r="D1032">
        <v>4</v>
      </c>
      <c r="E1032">
        <v>1269750</v>
      </c>
      <c r="F1032">
        <v>2</v>
      </c>
      <c r="G1032">
        <v>16757</v>
      </c>
      <c r="H1032">
        <v>15149</v>
      </c>
      <c r="I1032">
        <v>1059</v>
      </c>
      <c r="J1032">
        <v>3.66</v>
      </c>
      <c r="K1032" s="1">
        <f t="shared" si="32"/>
        <v>6.9905604330318838E-2</v>
      </c>
      <c r="L1032" t="str">
        <f t="shared" si="33"/>
        <v>03:00</v>
      </c>
    </row>
    <row r="1033" spans="1:12" x14ac:dyDescent="0.25">
      <c r="A1033" s="6">
        <v>43440.125</v>
      </c>
      <c r="B1033">
        <v>55107008</v>
      </c>
      <c r="C1033">
        <v>10171</v>
      </c>
      <c r="D1033">
        <v>11</v>
      </c>
      <c r="E1033">
        <v>1269750</v>
      </c>
      <c r="F1033">
        <v>2</v>
      </c>
      <c r="G1033">
        <v>290</v>
      </c>
      <c r="H1033">
        <v>282</v>
      </c>
      <c r="I1033">
        <v>18</v>
      </c>
      <c r="J1033">
        <v>2.04</v>
      </c>
      <c r="K1033" s="1">
        <f t="shared" si="32"/>
        <v>6.3829787234042548E-2</v>
      </c>
      <c r="L1033" t="str">
        <f t="shared" si="33"/>
        <v>03:00</v>
      </c>
    </row>
    <row r="1034" spans="1:12" x14ac:dyDescent="0.25">
      <c r="A1034" s="6">
        <v>43440.125</v>
      </c>
      <c r="B1034">
        <v>55107008</v>
      </c>
      <c r="C1034">
        <v>10227</v>
      </c>
      <c r="D1034">
        <v>1</v>
      </c>
      <c r="E1034">
        <v>1269750</v>
      </c>
      <c r="F1034">
        <v>2</v>
      </c>
      <c r="G1034">
        <v>2160</v>
      </c>
      <c r="H1034">
        <v>2073</v>
      </c>
      <c r="I1034">
        <v>110</v>
      </c>
      <c r="J1034">
        <v>4.9000000000000002E-2</v>
      </c>
      <c r="K1034" s="1">
        <f t="shared" si="32"/>
        <v>5.306319343945972E-2</v>
      </c>
      <c r="L1034" t="str">
        <f t="shared" si="33"/>
        <v>03:00</v>
      </c>
    </row>
    <row r="1035" spans="1:12" x14ac:dyDescent="0.25">
      <c r="A1035" s="6">
        <v>43440.125</v>
      </c>
      <c r="B1035">
        <v>32359233</v>
      </c>
      <c r="C1035">
        <v>10173</v>
      </c>
      <c r="D1035">
        <v>13</v>
      </c>
      <c r="E1035">
        <v>1269750</v>
      </c>
      <c r="F1035">
        <v>2</v>
      </c>
      <c r="G1035">
        <v>8147</v>
      </c>
      <c r="H1035">
        <v>6773</v>
      </c>
      <c r="I1035">
        <v>71</v>
      </c>
      <c r="J1035">
        <v>2.02</v>
      </c>
      <c r="K1035" s="1">
        <f t="shared" si="32"/>
        <v>1.048279935036173E-2</v>
      </c>
      <c r="L1035" t="str">
        <f t="shared" si="33"/>
        <v>03:00</v>
      </c>
    </row>
    <row r="1036" spans="1:12" x14ac:dyDescent="0.25">
      <c r="A1036" s="6">
        <v>43440.125</v>
      </c>
      <c r="B1036">
        <v>32359233</v>
      </c>
      <c r="C1036">
        <v>10234</v>
      </c>
      <c r="D1036">
        <v>3</v>
      </c>
      <c r="E1036">
        <v>1269750</v>
      </c>
      <c r="F1036">
        <v>2</v>
      </c>
      <c r="G1036">
        <v>50728</v>
      </c>
      <c r="H1036">
        <v>43980</v>
      </c>
      <c r="I1036">
        <v>404</v>
      </c>
      <c r="J1036">
        <v>0.68</v>
      </c>
      <c r="K1036" s="1">
        <f t="shared" si="32"/>
        <v>9.1859936334697592E-3</v>
      </c>
      <c r="L1036" t="str">
        <f t="shared" si="33"/>
        <v>03:00</v>
      </c>
    </row>
    <row r="1037" spans="1:12" x14ac:dyDescent="0.25">
      <c r="A1037" s="6">
        <v>43440.166666666664</v>
      </c>
      <c r="B1037">
        <v>55107008</v>
      </c>
      <c r="C1037">
        <v>10231</v>
      </c>
      <c r="D1037">
        <v>1</v>
      </c>
      <c r="E1037">
        <v>1269750</v>
      </c>
      <c r="F1037">
        <v>2</v>
      </c>
      <c r="G1037">
        <v>0</v>
      </c>
      <c r="H1037">
        <v>0</v>
      </c>
      <c r="I1037">
        <v>0</v>
      </c>
      <c r="J1037">
        <v>7.0000000000000001E-3</v>
      </c>
      <c r="K1037" s="1" t="e">
        <f t="shared" si="32"/>
        <v>#DIV/0!</v>
      </c>
      <c r="L1037" t="str">
        <f t="shared" si="33"/>
        <v>04:00</v>
      </c>
    </row>
    <row r="1038" spans="1:12" x14ac:dyDescent="0.25">
      <c r="A1038" s="6">
        <v>43440.166666666664</v>
      </c>
      <c r="B1038">
        <v>43346372</v>
      </c>
      <c r="C1038">
        <v>10224</v>
      </c>
      <c r="D1038">
        <v>4</v>
      </c>
      <c r="E1038">
        <v>1269750</v>
      </c>
      <c r="F1038">
        <v>2</v>
      </c>
      <c r="G1038">
        <v>4533</v>
      </c>
      <c r="H1038">
        <v>3888</v>
      </c>
      <c r="I1038">
        <v>498</v>
      </c>
      <c r="J1038">
        <v>0.61</v>
      </c>
      <c r="K1038" s="1">
        <f t="shared" si="32"/>
        <v>0.12808641975308643</v>
      </c>
      <c r="L1038" t="str">
        <f t="shared" si="33"/>
        <v>04:00</v>
      </c>
    </row>
    <row r="1039" spans="1:12" x14ac:dyDescent="0.25">
      <c r="A1039" s="6">
        <v>43440.166666666664</v>
      </c>
      <c r="B1039">
        <v>55107008</v>
      </c>
      <c r="C1039">
        <v>10227</v>
      </c>
      <c r="D1039">
        <v>1</v>
      </c>
      <c r="E1039">
        <v>1269750</v>
      </c>
      <c r="F1039">
        <v>2</v>
      </c>
      <c r="G1039">
        <v>2935</v>
      </c>
      <c r="H1039">
        <v>2834</v>
      </c>
      <c r="I1039">
        <v>138</v>
      </c>
      <c r="J1039">
        <v>0.126</v>
      </c>
      <c r="K1039" s="1">
        <f t="shared" si="32"/>
        <v>4.8694424841213835E-2</v>
      </c>
      <c r="L1039" t="str">
        <f t="shared" si="33"/>
        <v>04:00</v>
      </c>
    </row>
    <row r="1040" spans="1:12" x14ac:dyDescent="0.25">
      <c r="A1040" s="6">
        <v>43440.166666666664</v>
      </c>
      <c r="B1040">
        <v>80715286</v>
      </c>
      <c r="C1040">
        <v>10167</v>
      </c>
      <c r="D1040">
        <v>5</v>
      </c>
      <c r="E1040">
        <v>1269750</v>
      </c>
      <c r="F1040">
        <v>2</v>
      </c>
      <c r="G1040">
        <v>4271</v>
      </c>
      <c r="H1040">
        <v>2846</v>
      </c>
      <c r="I1040">
        <v>83</v>
      </c>
      <c r="J1040">
        <v>0.6</v>
      </c>
      <c r="K1040" s="1">
        <f t="shared" si="32"/>
        <v>2.9163738580463811E-2</v>
      </c>
      <c r="L1040" t="str">
        <f t="shared" si="33"/>
        <v>04:00</v>
      </c>
    </row>
    <row r="1041" spans="1:12" x14ac:dyDescent="0.25">
      <c r="A1041" s="6">
        <v>43440.166666666664</v>
      </c>
      <c r="B1041">
        <v>32359233</v>
      </c>
      <c r="C1041">
        <v>10234</v>
      </c>
      <c r="D1041">
        <v>3</v>
      </c>
      <c r="E1041">
        <v>1269750</v>
      </c>
      <c r="F1041">
        <v>2</v>
      </c>
      <c r="G1041">
        <v>50844</v>
      </c>
      <c r="H1041">
        <v>44913</v>
      </c>
      <c r="I1041">
        <v>319</v>
      </c>
      <c r="J1041">
        <v>0.68</v>
      </c>
      <c r="K1041" s="1">
        <f t="shared" si="32"/>
        <v>7.1026206220915992E-3</v>
      </c>
      <c r="L1041" t="str">
        <f t="shared" si="33"/>
        <v>04:00</v>
      </c>
    </row>
    <row r="1042" spans="1:12" x14ac:dyDescent="0.25">
      <c r="A1042" s="6">
        <v>43440.166666666664</v>
      </c>
      <c r="B1042">
        <v>32359233</v>
      </c>
      <c r="C1042">
        <v>10171</v>
      </c>
      <c r="D1042">
        <v>13</v>
      </c>
      <c r="E1042">
        <v>1269750</v>
      </c>
      <c r="F1042">
        <v>2</v>
      </c>
      <c r="G1042">
        <v>8679</v>
      </c>
      <c r="H1042">
        <v>6793</v>
      </c>
      <c r="I1042">
        <v>48</v>
      </c>
      <c r="J1042">
        <v>4.08</v>
      </c>
      <c r="K1042" s="1">
        <f t="shared" si="32"/>
        <v>7.0660974532607097E-3</v>
      </c>
      <c r="L1042" t="str">
        <f t="shared" si="33"/>
        <v>04:00</v>
      </c>
    </row>
    <row r="1043" spans="1:12" x14ac:dyDescent="0.25">
      <c r="A1043" s="6">
        <v>43440.208333333336</v>
      </c>
      <c r="B1043">
        <v>43346372</v>
      </c>
      <c r="C1043">
        <v>10236</v>
      </c>
      <c r="D1043">
        <v>1</v>
      </c>
      <c r="E1043">
        <v>1269750</v>
      </c>
      <c r="F1043">
        <v>2</v>
      </c>
      <c r="G1043">
        <v>1648</v>
      </c>
      <c r="H1043">
        <v>1426</v>
      </c>
      <c r="I1043">
        <v>234</v>
      </c>
      <c r="J1043">
        <v>0.36</v>
      </c>
      <c r="K1043" s="1">
        <f t="shared" si="32"/>
        <v>0.1640953716690042</v>
      </c>
      <c r="L1043" t="str">
        <f t="shared" si="33"/>
        <v>05:00</v>
      </c>
    </row>
    <row r="1044" spans="1:12" x14ac:dyDescent="0.25">
      <c r="A1044" s="6">
        <v>43440.208333333336</v>
      </c>
      <c r="B1044">
        <v>43346372</v>
      </c>
      <c r="C1044">
        <v>10224</v>
      </c>
      <c r="D1044">
        <v>4</v>
      </c>
      <c r="E1044">
        <v>1269750</v>
      </c>
      <c r="F1044">
        <v>2</v>
      </c>
      <c r="G1044">
        <v>5155</v>
      </c>
      <c r="H1044">
        <v>4450</v>
      </c>
      <c r="I1044">
        <v>490</v>
      </c>
      <c r="J1044">
        <v>0.61</v>
      </c>
      <c r="K1044" s="1">
        <f t="shared" si="32"/>
        <v>0.1101123595505618</v>
      </c>
      <c r="L1044" t="str">
        <f t="shared" si="33"/>
        <v>05:00</v>
      </c>
    </row>
    <row r="1045" spans="1:12" x14ac:dyDescent="0.25">
      <c r="A1045" s="6">
        <v>43440.208333333336</v>
      </c>
      <c r="B1045">
        <v>55107008</v>
      </c>
      <c r="C1045">
        <v>10224</v>
      </c>
      <c r="D1045">
        <v>4</v>
      </c>
      <c r="E1045">
        <v>1269750</v>
      </c>
      <c r="F1045">
        <v>2</v>
      </c>
      <c r="G1045">
        <v>21200</v>
      </c>
      <c r="H1045">
        <v>19431</v>
      </c>
      <c r="I1045">
        <v>1379</v>
      </c>
      <c r="J1045">
        <v>2.44</v>
      </c>
      <c r="K1045" s="1">
        <f t="shared" si="32"/>
        <v>7.0969070042715243E-2</v>
      </c>
      <c r="L1045" t="str">
        <f t="shared" si="33"/>
        <v>05:00</v>
      </c>
    </row>
    <row r="1046" spans="1:12" x14ac:dyDescent="0.25">
      <c r="A1046" s="6">
        <v>43440.208333333336</v>
      </c>
      <c r="B1046">
        <v>55107008</v>
      </c>
      <c r="C1046">
        <v>10227</v>
      </c>
      <c r="D1046">
        <v>1</v>
      </c>
      <c r="E1046">
        <v>1269750</v>
      </c>
      <c r="F1046">
        <v>2</v>
      </c>
      <c r="G1046">
        <v>3912</v>
      </c>
      <c r="H1046">
        <v>3761</v>
      </c>
      <c r="I1046">
        <v>200</v>
      </c>
      <c r="J1046">
        <v>0.105</v>
      </c>
      <c r="K1046" s="1">
        <f t="shared" si="32"/>
        <v>5.3177346450412125E-2</v>
      </c>
      <c r="L1046" t="str">
        <f t="shared" si="33"/>
        <v>05:00</v>
      </c>
    </row>
    <row r="1047" spans="1:12" x14ac:dyDescent="0.25">
      <c r="A1047" s="6">
        <v>43440.208333333336</v>
      </c>
      <c r="B1047">
        <v>32359233</v>
      </c>
      <c r="C1047">
        <v>10171</v>
      </c>
      <c r="D1047">
        <v>13</v>
      </c>
      <c r="E1047">
        <v>1269750</v>
      </c>
      <c r="F1047">
        <v>2</v>
      </c>
      <c r="G1047">
        <v>10015</v>
      </c>
      <c r="H1047">
        <v>7189</v>
      </c>
      <c r="I1047">
        <v>60</v>
      </c>
      <c r="J1047">
        <v>2.04</v>
      </c>
      <c r="K1047" s="1">
        <f t="shared" si="32"/>
        <v>8.346084295451384E-3</v>
      </c>
      <c r="L1047" t="str">
        <f t="shared" si="33"/>
        <v>05:00</v>
      </c>
    </row>
    <row r="1048" spans="1:12" x14ac:dyDescent="0.25">
      <c r="A1048" s="6">
        <v>43440.208333333336</v>
      </c>
      <c r="B1048">
        <v>32359233</v>
      </c>
      <c r="C1048">
        <v>10234</v>
      </c>
      <c r="D1048">
        <v>3</v>
      </c>
      <c r="E1048">
        <v>1269750</v>
      </c>
      <c r="F1048">
        <v>2</v>
      </c>
      <c r="G1048">
        <v>51320</v>
      </c>
      <c r="H1048">
        <v>45487</v>
      </c>
      <c r="I1048">
        <v>311</v>
      </c>
      <c r="J1048">
        <v>1.02</v>
      </c>
      <c r="K1048" s="1">
        <f t="shared" si="32"/>
        <v>6.8371182975355592E-3</v>
      </c>
      <c r="L1048" t="str">
        <f t="shared" si="33"/>
        <v>05:00</v>
      </c>
    </row>
    <row r="1049" spans="1:12" x14ac:dyDescent="0.25">
      <c r="A1049" s="6">
        <v>43440.208333333336</v>
      </c>
      <c r="B1049">
        <v>32359233</v>
      </c>
      <c r="C1049">
        <v>10172</v>
      </c>
      <c r="D1049">
        <v>13</v>
      </c>
      <c r="E1049">
        <v>1269750</v>
      </c>
      <c r="F1049">
        <v>2</v>
      </c>
      <c r="G1049">
        <v>20685</v>
      </c>
      <c r="H1049">
        <v>17001</v>
      </c>
      <c r="I1049">
        <v>114</v>
      </c>
      <c r="J1049">
        <v>4.04</v>
      </c>
      <c r="K1049" s="1">
        <f t="shared" si="32"/>
        <v>6.7054879124757369E-3</v>
      </c>
      <c r="L1049" t="str">
        <f t="shared" si="33"/>
        <v>05:00</v>
      </c>
    </row>
    <row r="1050" spans="1:12" x14ac:dyDescent="0.25">
      <c r="A1050" s="6">
        <v>43440.25</v>
      </c>
      <c r="B1050">
        <v>43346372</v>
      </c>
      <c r="C1050">
        <v>10236</v>
      </c>
      <c r="D1050">
        <v>1</v>
      </c>
      <c r="E1050">
        <v>1269750</v>
      </c>
      <c r="F1050">
        <v>2</v>
      </c>
      <c r="G1050">
        <v>1727</v>
      </c>
      <c r="H1050">
        <v>1445</v>
      </c>
      <c r="I1050">
        <v>292</v>
      </c>
      <c r="J1050">
        <v>0.36</v>
      </c>
      <c r="K1050" s="1">
        <f t="shared" si="32"/>
        <v>0.20207612456747404</v>
      </c>
      <c r="L1050" t="str">
        <f t="shared" si="33"/>
        <v>06:00</v>
      </c>
    </row>
    <row r="1051" spans="1:12" x14ac:dyDescent="0.25">
      <c r="A1051" s="6">
        <v>43440.25</v>
      </c>
      <c r="B1051">
        <v>43346372</v>
      </c>
      <c r="C1051">
        <v>10224</v>
      </c>
      <c r="D1051">
        <v>4</v>
      </c>
      <c r="E1051">
        <v>1269750</v>
      </c>
      <c r="F1051">
        <v>2</v>
      </c>
      <c r="G1051">
        <v>5644</v>
      </c>
      <c r="H1051">
        <v>4796</v>
      </c>
      <c r="I1051">
        <v>591</v>
      </c>
      <c r="J1051">
        <v>0.61</v>
      </c>
      <c r="K1051" s="1">
        <f t="shared" si="32"/>
        <v>0.12322768974145121</v>
      </c>
      <c r="L1051" t="str">
        <f t="shared" si="33"/>
        <v>06:00</v>
      </c>
    </row>
    <row r="1052" spans="1:12" x14ac:dyDescent="0.25">
      <c r="A1052" s="6">
        <v>43440.25</v>
      </c>
      <c r="B1052">
        <v>55107008</v>
      </c>
      <c r="C1052">
        <v>10236</v>
      </c>
      <c r="D1052">
        <v>1</v>
      </c>
      <c r="E1052">
        <v>1269750</v>
      </c>
      <c r="F1052">
        <v>2</v>
      </c>
      <c r="G1052">
        <v>6662</v>
      </c>
      <c r="H1052">
        <v>6225</v>
      </c>
      <c r="I1052">
        <v>476</v>
      </c>
      <c r="J1052">
        <v>1.08</v>
      </c>
      <c r="K1052" s="1">
        <f t="shared" si="32"/>
        <v>7.6465863453815258E-2</v>
      </c>
      <c r="L1052" t="str">
        <f t="shared" si="33"/>
        <v>06:00</v>
      </c>
    </row>
    <row r="1053" spans="1:12" x14ac:dyDescent="0.25">
      <c r="A1053" s="6">
        <v>43440.25</v>
      </c>
      <c r="B1053">
        <v>55107008</v>
      </c>
      <c r="C1053">
        <v>10224</v>
      </c>
      <c r="D1053">
        <v>4</v>
      </c>
      <c r="E1053">
        <v>1269750</v>
      </c>
      <c r="F1053">
        <v>2</v>
      </c>
      <c r="G1053">
        <v>22909</v>
      </c>
      <c r="H1053">
        <v>21011</v>
      </c>
      <c r="I1053">
        <v>1541</v>
      </c>
      <c r="J1053">
        <v>3.05</v>
      </c>
      <c r="K1053" s="1">
        <f t="shared" si="32"/>
        <v>7.3342534862690975E-2</v>
      </c>
      <c r="L1053" t="str">
        <f t="shared" si="33"/>
        <v>06:00</v>
      </c>
    </row>
    <row r="1054" spans="1:12" x14ac:dyDescent="0.25">
      <c r="A1054" s="6">
        <v>43440.25</v>
      </c>
      <c r="B1054">
        <v>55107008</v>
      </c>
      <c r="C1054">
        <v>10176</v>
      </c>
      <c r="D1054">
        <v>14</v>
      </c>
      <c r="E1054">
        <v>1269750</v>
      </c>
      <c r="F1054">
        <v>2</v>
      </c>
      <c r="G1054">
        <v>2679</v>
      </c>
      <c r="H1054">
        <v>2347</v>
      </c>
      <c r="I1054">
        <v>143</v>
      </c>
      <c r="J1054">
        <v>4.7300000000000004</v>
      </c>
      <c r="K1054" s="1">
        <f t="shared" si="32"/>
        <v>6.0928845334469538E-2</v>
      </c>
      <c r="L1054" t="str">
        <f t="shared" si="33"/>
        <v>06:00</v>
      </c>
    </row>
    <row r="1055" spans="1:12" x14ac:dyDescent="0.25">
      <c r="A1055" s="6">
        <v>43440.25</v>
      </c>
      <c r="B1055">
        <v>55107008</v>
      </c>
      <c r="C1055">
        <v>10227</v>
      </c>
      <c r="D1055">
        <v>1</v>
      </c>
      <c r="E1055">
        <v>1269750</v>
      </c>
      <c r="F1055">
        <v>2</v>
      </c>
      <c r="G1055">
        <v>4878</v>
      </c>
      <c r="H1055">
        <v>4641</v>
      </c>
      <c r="I1055">
        <v>214</v>
      </c>
      <c r="J1055">
        <v>0.105</v>
      </c>
      <c r="K1055" s="1">
        <f t="shared" si="32"/>
        <v>4.6110751993104937E-2</v>
      </c>
      <c r="L1055" t="str">
        <f t="shared" si="33"/>
        <v>06:00</v>
      </c>
    </row>
    <row r="1056" spans="1:12" x14ac:dyDescent="0.25">
      <c r="A1056" s="6">
        <v>43440.25</v>
      </c>
      <c r="B1056">
        <v>32359233</v>
      </c>
      <c r="C1056">
        <v>10172</v>
      </c>
      <c r="D1056">
        <v>13</v>
      </c>
      <c r="E1056">
        <v>1269750</v>
      </c>
      <c r="F1056">
        <v>2</v>
      </c>
      <c r="G1056">
        <v>22522</v>
      </c>
      <c r="H1056">
        <v>18551</v>
      </c>
      <c r="I1056">
        <v>134</v>
      </c>
      <c r="J1056">
        <v>2.02</v>
      </c>
      <c r="K1056" s="1">
        <f t="shared" si="32"/>
        <v>7.2233302786911761E-3</v>
      </c>
      <c r="L1056" t="str">
        <f t="shared" si="33"/>
        <v>06:00</v>
      </c>
    </row>
    <row r="1057" spans="1:12" x14ac:dyDescent="0.25">
      <c r="A1057" s="6">
        <v>43440.25</v>
      </c>
      <c r="B1057">
        <v>32359233</v>
      </c>
      <c r="C1057">
        <v>10234</v>
      </c>
      <c r="D1057">
        <v>3</v>
      </c>
      <c r="E1057">
        <v>1269750</v>
      </c>
      <c r="F1057">
        <v>2</v>
      </c>
      <c r="G1057">
        <v>53552</v>
      </c>
      <c r="H1057">
        <v>47102</v>
      </c>
      <c r="I1057">
        <v>333</v>
      </c>
      <c r="J1057">
        <v>0.68</v>
      </c>
      <c r="K1057" s="1">
        <f t="shared" si="32"/>
        <v>7.0697634919960938E-3</v>
      </c>
      <c r="L1057" t="str">
        <f t="shared" si="33"/>
        <v>06:00</v>
      </c>
    </row>
    <row r="1058" spans="1:12" x14ac:dyDescent="0.25">
      <c r="A1058" s="6">
        <v>43440.291666666664</v>
      </c>
      <c r="B1058">
        <v>32359233</v>
      </c>
      <c r="C1058">
        <v>10227</v>
      </c>
      <c r="D1058">
        <v>2</v>
      </c>
      <c r="E1058">
        <v>1269750</v>
      </c>
      <c r="F1058">
        <v>2</v>
      </c>
      <c r="G1058">
        <v>0</v>
      </c>
      <c r="H1058">
        <v>0</v>
      </c>
      <c r="I1058">
        <v>0</v>
      </c>
      <c r="J1058">
        <v>7.0000000000000001E-3</v>
      </c>
      <c r="K1058" s="1" t="e">
        <f t="shared" si="32"/>
        <v>#DIV/0!</v>
      </c>
      <c r="L1058" t="str">
        <f t="shared" si="33"/>
        <v>07:00</v>
      </c>
    </row>
    <row r="1059" spans="1:12" x14ac:dyDescent="0.25">
      <c r="A1059" s="6">
        <v>43440.291666666664</v>
      </c>
      <c r="B1059">
        <v>52065646</v>
      </c>
      <c r="C1059">
        <v>10202</v>
      </c>
      <c r="D1059">
        <v>3</v>
      </c>
      <c r="E1059">
        <v>1269750</v>
      </c>
      <c r="F1059">
        <v>2</v>
      </c>
      <c r="G1059">
        <v>0</v>
      </c>
      <c r="H1059">
        <v>0</v>
      </c>
      <c r="I1059">
        <v>0</v>
      </c>
      <c r="J1059">
        <v>1.2999999999999999E-2</v>
      </c>
      <c r="K1059" s="1" t="e">
        <f t="shared" si="32"/>
        <v>#DIV/0!</v>
      </c>
      <c r="L1059" t="str">
        <f t="shared" si="33"/>
        <v>07:00</v>
      </c>
    </row>
    <row r="1060" spans="1:12" x14ac:dyDescent="0.25">
      <c r="A1060" s="6">
        <v>43440.291666666664</v>
      </c>
      <c r="B1060">
        <v>43346372</v>
      </c>
      <c r="C1060">
        <v>10236</v>
      </c>
      <c r="D1060">
        <v>1</v>
      </c>
      <c r="E1060">
        <v>1269750</v>
      </c>
      <c r="F1060">
        <v>2</v>
      </c>
      <c r="G1060">
        <v>1989</v>
      </c>
      <c r="H1060">
        <v>1697</v>
      </c>
      <c r="I1060">
        <v>317</v>
      </c>
      <c r="J1060">
        <v>0.36</v>
      </c>
      <c r="K1060" s="1">
        <f t="shared" si="32"/>
        <v>0.18680023571007662</v>
      </c>
      <c r="L1060" t="str">
        <f t="shared" si="33"/>
        <v>07:00</v>
      </c>
    </row>
    <row r="1061" spans="1:12" x14ac:dyDescent="0.25">
      <c r="A1061" s="6">
        <v>43440.291666666664</v>
      </c>
      <c r="B1061">
        <v>43346372</v>
      </c>
      <c r="C1061">
        <v>10224</v>
      </c>
      <c r="D1061">
        <v>4</v>
      </c>
      <c r="E1061">
        <v>1269750</v>
      </c>
      <c r="F1061">
        <v>2</v>
      </c>
      <c r="G1061">
        <v>6101</v>
      </c>
      <c r="H1061">
        <v>5242</v>
      </c>
      <c r="I1061">
        <v>691</v>
      </c>
      <c r="J1061">
        <v>1.83</v>
      </c>
      <c r="K1061" s="1">
        <f t="shared" si="32"/>
        <v>0.13181991606257154</v>
      </c>
      <c r="L1061" t="str">
        <f t="shared" si="33"/>
        <v>07:00</v>
      </c>
    </row>
    <row r="1062" spans="1:12" x14ac:dyDescent="0.25">
      <c r="A1062" s="6">
        <v>43440.291666666664</v>
      </c>
      <c r="B1062">
        <v>55107008</v>
      </c>
      <c r="C1062">
        <v>10234</v>
      </c>
      <c r="D1062">
        <v>1</v>
      </c>
      <c r="E1062">
        <v>1269750</v>
      </c>
      <c r="F1062">
        <v>2</v>
      </c>
      <c r="G1062">
        <v>7073</v>
      </c>
      <c r="H1062">
        <v>6376</v>
      </c>
      <c r="I1062">
        <v>571</v>
      </c>
      <c r="J1062">
        <v>0.34</v>
      </c>
      <c r="K1062" s="1">
        <f t="shared" si="32"/>
        <v>8.9554579673776669E-2</v>
      </c>
      <c r="L1062" t="str">
        <f t="shared" si="33"/>
        <v>07:00</v>
      </c>
    </row>
    <row r="1063" spans="1:12" x14ac:dyDescent="0.25">
      <c r="A1063" s="6">
        <v>43440.291666666664</v>
      </c>
      <c r="B1063">
        <v>55107008</v>
      </c>
      <c r="C1063">
        <v>10172</v>
      </c>
      <c r="D1063">
        <v>11</v>
      </c>
      <c r="E1063">
        <v>1269750</v>
      </c>
      <c r="F1063">
        <v>2</v>
      </c>
      <c r="G1063">
        <v>890</v>
      </c>
      <c r="H1063">
        <v>825</v>
      </c>
      <c r="I1063">
        <v>66</v>
      </c>
      <c r="J1063">
        <v>2.02</v>
      </c>
      <c r="K1063" s="1">
        <f t="shared" si="32"/>
        <v>0.08</v>
      </c>
      <c r="L1063" t="str">
        <f t="shared" si="33"/>
        <v>07:00</v>
      </c>
    </row>
    <row r="1064" spans="1:12" x14ac:dyDescent="0.25">
      <c r="A1064" s="6">
        <v>43440.291666666664</v>
      </c>
      <c r="B1064">
        <v>55107008</v>
      </c>
      <c r="C1064">
        <v>10224</v>
      </c>
      <c r="D1064">
        <v>4</v>
      </c>
      <c r="E1064">
        <v>1269750</v>
      </c>
      <c r="F1064">
        <v>2</v>
      </c>
      <c r="G1064">
        <v>24903</v>
      </c>
      <c r="H1064">
        <v>22852</v>
      </c>
      <c r="I1064">
        <v>1649</v>
      </c>
      <c r="J1064">
        <v>2.44</v>
      </c>
      <c r="K1064" s="1">
        <f t="shared" si="32"/>
        <v>7.2159985996849293E-2</v>
      </c>
      <c r="L1064" t="str">
        <f t="shared" si="33"/>
        <v>07:00</v>
      </c>
    </row>
    <row r="1065" spans="1:12" x14ac:dyDescent="0.25">
      <c r="A1065" s="6">
        <v>43440.291666666664</v>
      </c>
      <c r="B1065">
        <v>55107008</v>
      </c>
      <c r="C1065">
        <v>10227</v>
      </c>
      <c r="D1065">
        <v>1</v>
      </c>
      <c r="E1065">
        <v>1269750</v>
      </c>
      <c r="F1065">
        <v>2</v>
      </c>
      <c r="G1065">
        <v>5392</v>
      </c>
      <c r="H1065">
        <v>5161</v>
      </c>
      <c r="I1065">
        <v>248</v>
      </c>
      <c r="J1065">
        <v>9.0999999999999998E-2</v>
      </c>
      <c r="K1065" s="1">
        <f t="shared" si="32"/>
        <v>4.8052702964541755E-2</v>
      </c>
      <c r="L1065" t="str">
        <f t="shared" si="33"/>
        <v>07:00</v>
      </c>
    </row>
    <row r="1066" spans="1:12" x14ac:dyDescent="0.25">
      <c r="A1066" s="6">
        <v>43440.291666666664</v>
      </c>
      <c r="B1066">
        <v>32359233</v>
      </c>
      <c r="C1066">
        <v>10169</v>
      </c>
      <c r="D1066">
        <v>14</v>
      </c>
      <c r="E1066">
        <v>1269750</v>
      </c>
      <c r="F1066">
        <v>2</v>
      </c>
      <c r="G1066">
        <v>656</v>
      </c>
      <c r="H1066">
        <v>494</v>
      </c>
      <c r="I1066">
        <v>10</v>
      </c>
      <c r="J1066">
        <v>5.41</v>
      </c>
      <c r="K1066" s="1">
        <f t="shared" si="32"/>
        <v>2.0242914979757085E-2</v>
      </c>
      <c r="L1066" t="str">
        <f t="shared" si="33"/>
        <v>07:00</v>
      </c>
    </row>
    <row r="1067" spans="1:12" x14ac:dyDescent="0.25">
      <c r="A1067" s="6">
        <v>43440.291666666664</v>
      </c>
      <c r="B1067">
        <v>32359233</v>
      </c>
      <c r="C1067">
        <v>10171</v>
      </c>
      <c r="D1067">
        <v>13</v>
      </c>
      <c r="E1067">
        <v>1269750</v>
      </c>
      <c r="F1067">
        <v>2</v>
      </c>
      <c r="G1067">
        <v>11890</v>
      </c>
      <c r="H1067">
        <v>8705</v>
      </c>
      <c r="I1067">
        <v>82</v>
      </c>
      <c r="J1067">
        <v>2.04</v>
      </c>
      <c r="K1067" s="1">
        <f t="shared" si="32"/>
        <v>9.4198736358414702E-3</v>
      </c>
      <c r="L1067" t="str">
        <f t="shared" si="33"/>
        <v>07:00</v>
      </c>
    </row>
    <row r="1068" spans="1:12" x14ac:dyDescent="0.25">
      <c r="A1068" s="6">
        <v>43440.291666666664</v>
      </c>
      <c r="B1068">
        <v>32359233</v>
      </c>
      <c r="C1068">
        <v>10234</v>
      </c>
      <c r="D1068">
        <v>3</v>
      </c>
      <c r="E1068">
        <v>1269750</v>
      </c>
      <c r="F1068">
        <v>2</v>
      </c>
      <c r="G1068">
        <v>59678</v>
      </c>
      <c r="H1068">
        <v>52285</v>
      </c>
      <c r="I1068">
        <v>441</v>
      </c>
      <c r="J1068">
        <v>0.68</v>
      </c>
      <c r="K1068" s="1">
        <f t="shared" si="32"/>
        <v>8.434541455484364E-3</v>
      </c>
      <c r="L1068" t="str">
        <f t="shared" si="33"/>
        <v>07:00</v>
      </c>
    </row>
    <row r="1069" spans="1:12" x14ac:dyDescent="0.25">
      <c r="A1069" s="6">
        <v>43440.333333333336</v>
      </c>
      <c r="B1069">
        <v>43346372</v>
      </c>
      <c r="C1069">
        <v>10224</v>
      </c>
      <c r="D1069">
        <v>4</v>
      </c>
      <c r="E1069">
        <v>1269750</v>
      </c>
      <c r="F1069">
        <v>2</v>
      </c>
      <c r="G1069">
        <v>7121</v>
      </c>
      <c r="H1069">
        <v>6106</v>
      </c>
      <c r="I1069">
        <v>745</v>
      </c>
      <c r="J1069">
        <v>0.61</v>
      </c>
      <c r="K1069" s="1">
        <f t="shared" si="32"/>
        <v>0.12201113658696364</v>
      </c>
      <c r="L1069" t="str">
        <f t="shared" si="33"/>
        <v>08:00</v>
      </c>
    </row>
    <row r="1070" spans="1:12" x14ac:dyDescent="0.25">
      <c r="A1070" s="6">
        <v>43440.333333333336</v>
      </c>
      <c r="B1070">
        <v>55107008</v>
      </c>
      <c r="C1070">
        <v>10224</v>
      </c>
      <c r="D1070">
        <v>4</v>
      </c>
      <c r="E1070">
        <v>1269750</v>
      </c>
      <c r="F1070">
        <v>2</v>
      </c>
      <c r="G1070">
        <v>29481</v>
      </c>
      <c r="H1070">
        <v>27117</v>
      </c>
      <c r="I1070">
        <v>2009</v>
      </c>
      <c r="J1070">
        <v>2.44</v>
      </c>
      <c r="K1070" s="1">
        <f t="shared" si="32"/>
        <v>7.4086366485968211E-2</v>
      </c>
      <c r="L1070" t="str">
        <f t="shared" si="33"/>
        <v>08:00</v>
      </c>
    </row>
    <row r="1071" spans="1:12" x14ac:dyDescent="0.25">
      <c r="A1071" s="6">
        <v>43440.333333333336</v>
      </c>
      <c r="B1071">
        <v>55107008</v>
      </c>
      <c r="C1071">
        <v>10227</v>
      </c>
      <c r="D1071">
        <v>1</v>
      </c>
      <c r="E1071">
        <v>1269750</v>
      </c>
      <c r="F1071">
        <v>2</v>
      </c>
      <c r="G1071">
        <v>6932</v>
      </c>
      <c r="H1071">
        <v>6616</v>
      </c>
      <c r="I1071">
        <v>368</v>
      </c>
      <c r="J1071">
        <v>0.224</v>
      </c>
      <c r="K1071" s="1">
        <f t="shared" si="32"/>
        <v>5.5622732769044739E-2</v>
      </c>
      <c r="L1071" t="str">
        <f t="shared" si="33"/>
        <v>08:00</v>
      </c>
    </row>
    <row r="1072" spans="1:12" x14ac:dyDescent="0.25">
      <c r="A1072" s="6">
        <v>43440.333333333336</v>
      </c>
      <c r="B1072">
        <v>42017814</v>
      </c>
      <c r="C1072">
        <v>10187</v>
      </c>
      <c r="D1072">
        <v>5</v>
      </c>
      <c r="E1072">
        <v>1269750</v>
      </c>
      <c r="F1072">
        <v>2</v>
      </c>
      <c r="G1072">
        <v>54</v>
      </c>
      <c r="H1072">
        <v>45</v>
      </c>
      <c r="I1072">
        <v>2</v>
      </c>
      <c r="J1072">
        <v>2.02</v>
      </c>
      <c r="K1072" s="1">
        <f t="shared" si="32"/>
        <v>4.4444444444444446E-2</v>
      </c>
      <c r="L1072" t="str">
        <f t="shared" si="33"/>
        <v>08:00</v>
      </c>
    </row>
    <row r="1073" spans="1:12" x14ac:dyDescent="0.25">
      <c r="A1073" s="6">
        <v>43440.333333333336</v>
      </c>
      <c r="B1073">
        <v>80715286</v>
      </c>
      <c r="C1073">
        <v>10170</v>
      </c>
      <c r="D1073">
        <v>16</v>
      </c>
      <c r="E1073">
        <v>1269750</v>
      </c>
      <c r="F1073">
        <v>2</v>
      </c>
      <c r="G1073">
        <v>2131</v>
      </c>
      <c r="H1073">
        <v>1673</v>
      </c>
      <c r="I1073">
        <v>40</v>
      </c>
      <c r="J1073">
        <v>4.04</v>
      </c>
      <c r="K1073" s="1">
        <f t="shared" si="32"/>
        <v>2.3909145248057383E-2</v>
      </c>
      <c r="L1073" t="str">
        <f t="shared" si="33"/>
        <v>08:00</v>
      </c>
    </row>
    <row r="1074" spans="1:12" x14ac:dyDescent="0.25">
      <c r="A1074" s="6">
        <v>43440.333333333336</v>
      </c>
      <c r="B1074">
        <v>80715286</v>
      </c>
      <c r="C1074">
        <v>10173</v>
      </c>
      <c r="D1074">
        <v>14</v>
      </c>
      <c r="E1074">
        <v>1269750</v>
      </c>
      <c r="F1074">
        <v>2</v>
      </c>
      <c r="G1074">
        <v>1774</v>
      </c>
      <c r="H1074">
        <v>1374</v>
      </c>
      <c r="I1074">
        <v>21</v>
      </c>
      <c r="J1074">
        <v>2.02</v>
      </c>
      <c r="K1074" s="1">
        <f t="shared" si="32"/>
        <v>1.5283842794759825E-2</v>
      </c>
      <c r="L1074" t="str">
        <f t="shared" si="33"/>
        <v>08:00</v>
      </c>
    </row>
    <row r="1075" spans="1:12" x14ac:dyDescent="0.25">
      <c r="A1075" s="6">
        <v>43440.333333333336</v>
      </c>
      <c r="B1075">
        <v>32359233</v>
      </c>
      <c r="C1075">
        <v>10172</v>
      </c>
      <c r="D1075">
        <v>13</v>
      </c>
      <c r="E1075">
        <v>1269750</v>
      </c>
      <c r="F1075">
        <v>2</v>
      </c>
      <c r="G1075">
        <v>23365</v>
      </c>
      <c r="H1075">
        <v>19335</v>
      </c>
      <c r="I1075">
        <v>164</v>
      </c>
      <c r="J1075">
        <v>2.02</v>
      </c>
      <c r="K1075" s="1">
        <f t="shared" si="32"/>
        <v>8.4820274114300494E-3</v>
      </c>
      <c r="L1075" t="str">
        <f t="shared" si="33"/>
        <v>08:00</v>
      </c>
    </row>
    <row r="1076" spans="1:12" x14ac:dyDescent="0.25">
      <c r="A1076" s="6">
        <v>43440.375</v>
      </c>
      <c r="B1076">
        <v>43346372</v>
      </c>
      <c r="C1076">
        <v>10224</v>
      </c>
      <c r="D1076">
        <v>4</v>
      </c>
      <c r="E1076">
        <v>1269750</v>
      </c>
      <c r="F1076">
        <v>2</v>
      </c>
      <c r="G1076">
        <v>7538</v>
      </c>
      <c r="H1076">
        <v>6440</v>
      </c>
      <c r="I1076">
        <v>893</v>
      </c>
      <c r="J1076">
        <v>0.61</v>
      </c>
      <c r="K1076" s="1">
        <f t="shared" si="32"/>
        <v>0.13866459627329192</v>
      </c>
      <c r="L1076" t="str">
        <f t="shared" si="33"/>
        <v>09:00</v>
      </c>
    </row>
    <row r="1077" spans="1:12" x14ac:dyDescent="0.25">
      <c r="A1077" s="6">
        <v>43440.375</v>
      </c>
      <c r="B1077">
        <v>55107008</v>
      </c>
      <c r="C1077">
        <v>10236</v>
      </c>
      <c r="D1077">
        <v>1</v>
      </c>
      <c r="E1077">
        <v>1269750</v>
      </c>
      <c r="F1077">
        <v>2</v>
      </c>
      <c r="G1077">
        <v>9475</v>
      </c>
      <c r="H1077">
        <v>8825</v>
      </c>
      <c r="I1077">
        <v>722</v>
      </c>
      <c r="J1077">
        <v>0.36</v>
      </c>
      <c r="K1077" s="1">
        <f t="shared" si="32"/>
        <v>8.1813031161473093E-2</v>
      </c>
      <c r="L1077" t="str">
        <f t="shared" si="33"/>
        <v>09:00</v>
      </c>
    </row>
    <row r="1078" spans="1:12" x14ac:dyDescent="0.25">
      <c r="A1078" s="6">
        <v>43440.375</v>
      </c>
      <c r="B1078">
        <v>55107008</v>
      </c>
      <c r="C1078">
        <v>10224</v>
      </c>
      <c r="D1078">
        <v>4</v>
      </c>
      <c r="E1078">
        <v>1269750</v>
      </c>
      <c r="F1078">
        <v>2</v>
      </c>
      <c r="G1078">
        <v>29891</v>
      </c>
      <c r="H1078">
        <v>27616</v>
      </c>
      <c r="I1078">
        <v>2150</v>
      </c>
      <c r="J1078">
        <v>3.05</v>
      </c>
      <c r="K1078" s="1">
        <f t="shared" si="32"/>
        <v>7.7853418308227118E-2</v>
      </c>
      <c r="L1078" t="str">
        <f t="shared" si="33"/>
        <v>09:00</v>
      </c>
    </row>
    <row r="1079" spans="1:12" x14ac:dyDescent="0.25">
      <c r="A1079" s="6">
        <v>43440.375</v>
      </c>
      <c r="B1079">
        <v>55107008</v>
      </c>
      <c r="C1079">
        <v>10227</v>
      </c>
      <c r="D1079">
        <v>1</v>
      </c>
      <c r="E1079">
        <v>1269750</v>
      </c>
      <c r="F1079">
        <v>2</v>
      </c>
      <c r="G1079">
        <v>7869</v>
      </c>
      <c r="H1079">
        <v>7511</v>
      </c>
      <c r="I1079">
        <v>424</v>
      </c>
      <c r="J1079">
        <v>0.20300000000000001</v>
      </c>
      <c r="K1079" s="1">
        <f t="shared" si="32"/>
        <v>5.6450539209159899E-2</v>
      </c>
      <c r="L1079" t="str">
        <f t="shared" si="33"/>
        <v>09:00</v>
      </c>
    </row>
    <row r="1080" spans="1:12" x14ac:dyDescent="0.25">
      <c r="A1080" s="6">
        <v>43440.375</v>
      </c>
      <c r="B1080">
        <v>55107008</v>
      </c>
      <c r="C1080">
        <v>10176</v>
      </c>
      <c r="D1080">
        <v>1</v>
      </c>
      <c r="E1080">
        <v>1269750</v>
      </c>
      <c r="F1080">
        <v>2</v>
      </c>
      <c r="G1080">
        <v>1782</v>
      </c>
      <c r="H1080">
        <v>1672</v>
      </c>
      <c r="I1080">
        <v>91</v>
      </c>
      <c r="J1080">
        <v>4.7300000000000004</v>
      </c>
      <c r="K1080" s="1">
        <f t="shared" si="32"/>
        <v>5.4425837320574162E-2</v>
      </c>
      <c r="L1080" t="str">
        <f t="shared" si="33"/>
        <v>09:00</v>
      </c>
    </row>
    <row r="1081" spans="1:12" x14ac:dyDescent="0.25">
      <c r="A1081" s="6">
        <v>43440.375</v>
      </c>
      <c r="B1081">
        <v>32359233</v>
      </c>
      <c r="C1081">
        <v>10171</v>
      </c>
      <c r="D1081">
        <v>13</v>
      </c>
      <c r="E1081">
        <v>1269750</v>
      </c>
      <c r="F1081">
        <v>2</v>
      </c>
      <c r="G1081">
        <v>14250</v>
      </c>
      <c r="H1081">
        <v>10487</v>
      </c>
      <c r="I1081">
        <v>141</v>
      </c>
      <c r="J1081">
        <v>2.04</v>
      </c>
      <c r="K1081" s="1">
        <f t="shared" si="32"/>
        <v>1.3445217888814724E-2</v>
      </c>
      <c r="L1081" t="str">
        <f t="shared" si="33"/>
        <v>09:00</v>
      </c>
    </row>
    <row r="1082" spans="1:12" x14ac:dyDescent="0.25">
      <c r="A1082" s="6">
        <v>43440.375</v>
      </c>
      <c r="B1082">
        <v>32359233</v>
      </c>
      <c r="C1082">
        <v>10173</v>
      </c>
      <c r="D1082">
        <v>13</v>
      </c>
      <c r="E1082">
        <v>1269750</v>
      </c>
      <c r="F1082">
        <v>2</v>
      </c>
      <c r="G1082">
        <v>14982</v>
      </c>
      <c r="H1082">
        <v>12531</v>
      </c>
      <c r="I1082">
        <v>121</v>
      </c>
      <c r="J1082">
        <v>2.02</v>
      </c>
      <c r="K1082" s="1">
        <f t="shared" si="32"/>
        <v>9.6560529885883015E-3</v>
      </c>
      <c r="L1082" t="str">
        <f t="shared" si="33"/>
        <v>09:00</v>
      </c>
    </row>
    <row r="1083" spans="1:12" x14ac:dyDescent="0.25">
      <c r="A1083" s="6">
        <v>43440.375</v>
      </c>
      <c r="B1083">
        <v>32359233</v>
      </c>
      <c r="C1083">
        <v>10234</v>
      </c>
      <c r="D1083">
        <v>3</v>
      </c>
      <c r="E1083">
        <v>1269750</v>
      </c>
      <c r="F1083">
        <v>2</v>
      </c>
      <c r="G1083">
        <v>64225</v>
      </c>
      <c r="H1083">
        <v>56191</v>
      </c>
      <c r="I1083">
        <v>440</v>
      </c>
      <c r="J1083">
        <v>0.34</v>
      </c>
      <c r="K1083" s="1">
        <f t="shared" si="32"/>
        <v>7.8304354789912982E-3</v>
      </c>
      <c r="L1083" t="str">
        <f t="shared" si="33"/>
        <v>09:00</v>
      </c>
    </row>
    <row r="1084" spans="1:12" x14ac:dyDescent="0.25">
      <c r="A1084" s="6">
        <v>43440.375</v>
      </c>
      <c r="B1084">
        <v>15221664</v>
      </c>
      <c r="C1084">
        <v>10235</v>
      </c>
      <c r="D1084">
        <v>1</v>
      </c>
      <c r="E1084">
        <v>1643084</v>
      </c>
      <c r="F1084">
        <v>2</v>
      </c>
      <c r="G1084">
        <v>0</v>
      </c>
      <c r="H1084">
        <v>1</v>
      </c>
      <c r="I1084">
        <v>0</v>
      </c>
      <c r="J1084">
        <v>1E-4</v>
      </c>
      <c r="K1084" s="1">
        <f t="shared" si="32"/>
        <v>0</v>
      </c>
      <c r="L1084" t="str">
        <f t="shared" si="33"/>
        <v>09:00</v>
      </c>
    </row>
    <row r="1085" spans="1:12" x14ac:dyDescent="0.25">
      <c r="A1085" s="6">
        <v>43440.416666666664</v>
      </c>
      <c r="B1085">
        <v>32359233</v>
      </c>
      <c r="C1085">
        <v>10234</v>
      </c>
      <c r="D1085">
        <v>1</v>
      </c>
      <c r="E1085">
        <v>1269750</v>
      </c>
      <c r="F1085">
        <v>2</v>
      </c>
      <c r="G1085">
        <v>0</v>
      </c>
      <c r="H1085">
        <v>0</v>
      </c>
      <c r="I1085">
        <v>0</v>
      </c>
      <c r="J1085">
        <v>0.34</v>
      </c>
      <c r="K1085" s="1" t="e">
        <f t="shared" si="32"/>
        <v>#DIV/0!</v>
      </c>
      <c r="L1085" t="str">
        <f t="shared" si="33"/>
        <v>10:00</v>
      </c>
    </row>
    <row r="1086" spans="1:12" x14ac:dyDescent="0.25">
      <c r="A1086" s="6">
        <v>43440.416666666664</v>
      </c>
      <c r="B1086">
        <v>52065646</v>
      </c>
      <c r="C1086">
        <v>10202</v>
      </c>
      <c r="D1086">
        <v>3</v>
      </c>
      <c r="E1086">
        <v>1269750</v>
      </c>
      <c r="F1086">
        <v>2</v>
      </c>
      <c r="G1086">
        <v>0</v>
      </c>
      <c r="H1086">
        <v>0</v>
      </c>
      <c r="I1086">
        <v>0</v>
      </c>
      <c r="J1086">
        <v>1.2999999999999999E-2</v>
      </c>
      <c r="K1086" s="1" t="e">
        <f t="shared" si="32"/>
        <v>#DIV/0!</v>
      </c>
      <c r="L1086" t="str">
        <f t="shared" si="33"/>
        <v>10:00</v>
      </c>
    </row>
    <row r="1087" spans="1:12" x14ac:dyDescent="0.25">
      <c r="A1087" s="6">
        <v>43440.416666666664</v>
      </c>
      <c r="B1087">
        <v>43346372</v>
      </c>
      <c r="C1087">
        <v>10224</v>
      </c>
      <c r="D1087">
        <v>4</v>
      </c>
      <c r="E1087">
        <v>1269750</v>
      </c>
      <c r="F1087">
        <v>2</v>
      </c>
      <c r="G1087">
        <v>7038</v>
      </c>
      <c r="H1087">
        <v>6102</v>
      </c>
      <c r="I1087">
        <v>837</v>
      </c>
      <c r="J1087">
        <v>1.22</v>
      </c>
      <c r="K1087" s="1">
        <f t="shared" si="32"/>
        <v>0.13716814159292035</v>
      </c>
      <c r="L1087" t="str">
        <f t="shared" si="33"/>
        <v>10:00</v>
      </c>
    </row>
    <row r="1088" spans="1:12" x14ac:dyDescent="0.25">
      <c r="A1088" s="6">
        <v>43440.416666666664</v>
      </c>
      <c r="B1088">
        <v>55107008</v>
      </c>
      <c r="C1088">
        <v>10234</v>
      </c>
      <c r="D1088">
        <v>1</v>
      </c>
      <c r="E1088">
        <v>1269750</v>
      </c>
      <c r="F1088">
        <v>2</v>
      </c>
      <c r="G1088">
        <v>8727</v>
      </c>
      <c r="H1088">
        <v>7996</v>
      </c>
      <c r="I1088">
        <v>661</v>
      </c>
      <c r="J1088">
        <v>0.34</v>
      </c>
      <c r="K1088" s="1">
        <f t="shared" si="32"/>
        <v>8.2666333166583297E-2</v>
      </c>
      <c r="L1088" t="str">
        <f t="shared" si="33"/>
        <v>10:00</v>
      </c>
    </row>
    <row r="1089" spans="1:12" x14ac:dyDescent="0.25">
      <c r="A1089" s="6">
        <v>43440.416666666664</v>
      </c>
      <c r="B1089">
        <v>55107008</v>
      </c>
      <c r="C1089">
        <v>10224</v>
      </c>
      <c r="D1089">
        <v>4</v>
      </c>
      <c r="E1089">
        <v>1269750</v>
      </c>
      <c r="F1089">
        <v>2</v>
      </c>
      <c r="G1089">
        <v>28305</v>
      </c>
      <c r="H1089">
        <v>26498</v>
      </c>
      <c r="I1089">
        <v>1999</v>
      </c>
      <c r="J1089">
        <v>1.22</v>
      </c>
      <c r="K1089" s="1">
        <f t="shared" si="32"/>
        <v>7.5439655823080987E-2</v>
      </c>
      <c r="L1089" t="str">
        <f t="shared" si="33"/>
        <v>10:00</v>
      </c>
    </row>
    <row r="1090" spans="1:12" x14ac:dyDescent="0.25">
      <c r="A1090" s="6">
        <v>43440.416666666664</v>
      </c>
      <c r="B1090">
        <v>55107008</v>
      </c>
      <c r="C1090">
        <v>10227</v>
      </c>
      <c r="D1090">
        <v>1</v>
      </c>
      <c r="E1090">
        <v>1269750</v>
      </c>
      <c r="F1090">
        <v>2</v>
      </c>
      <c r="G1090">
        <v>8107</v>
      </c>
      <c r="H1090">
        <v>7836</v>
      </c>
      <c r="I1090">
        <v>442</v>
      </c>
      <c r="J1090">
        <v>0.19600000000000001</v>
      </c>
      <c r="K1090" s="1">
        <f t="shared" ref="K1090:K1153" si="34">I1090/H1090</f>
        <v>5.6406329760081676E-2</v>
      </c>
      <c r="L1090" t="str">
        <f t="shared" si="33"/>
        <v>10:00</v>
      </c>
    </row>
    <row r="1091" spans="1:12" x14ac:dyDescent="0.25">
      <c r="A1091" s="6">
        <v>43440.416666666664</v>
      </c>
      <c r="B1091">
        <v>55107008</v>
      </c>
      <c r="C1091">
        <v>10169</v>
      </c>
      <c r="D1091">
        <v>1</v>
      </c>
      <c r="E1091">
        <v>1269750</v>
      </c>
      <c r="F1091">
        <v>2</v>
      </c>
      <c r="G1091">
        <v>906</v>
      </c>
      <c r="H1091">
        <v>863</v>
      </c>
      <c r="I1091">
        <v>37</v>
      </c>
      <c r="J1091">
        <v>5.41</v>
      </c>
      <c r="K1091" s="1">
        <f t="shared" si="34"/>
        <v>4.287369640787949E-2</v>
      </c>
      <c r="L1091" t="str">
        <f t="shared" ref="L1091:L1154" si="35">TEXT(A1091,"hh:mm")</f>
        <v>10:00</v>
      </c>
    </row>
    <row r="1092" spans="1:12" x14ac:dyDescent="0.25">
      <c r="A1092" s="6">
        <v>43440.416666666664</v>
      </c>
      <c r="B1092">
        <v>32359233</v>
      </c>
      <c r="C1092">
        <v>10188</v>
      </c>
      <c r="D1092">
        <v>11</v>
      </c>
      <c r="E1092">
        <v>1269750</v>
      </c>
      <c r="F1092">
        <v>2</v>
      </c>
      <c r="G1092">
        <v>3717</v>
      </c>
      <c r="H1092">
        <v>3015</v>
      </c>
      <c r="I1092">
        <v>26</v>
      </c>
      <c r="J1092">
        <v>2.02</v>
      </c>
      <c r="K1092" s="1">
        <f t="shared" si="34"/>
        <v>8.6235489220563843E-3</v>
      </c>
      <c r="L1092" t="str">
        <f t="shared" si="35"/>
        <v>10:00</v>
      </c>
    </row>
    <row r="1093" spans="1:12" x14ac:dyDescent="0.25">
      <c r="A1093" s="6">
        <v>43440.416666666664</v>
      </c>
      <c r="B1093">
        <v>32359233</v>
      </c>
      <c r="C1093">
        <v>10172</v>
      </c>
      <c r="D1093">
        <v>18</v>
      </c>
      <c r="E1093">
        <v>1269750</v>
      </c>
      <c r="F1093">
        <v>2</v>
      </c>
      <c r="G1093">
        <v>12359</v>
      </c>
      <c r="H1093">
        <v>9176</v>
      </c>
      <c r="I1093">
        <v>60</v>
      </c>
      <c r="J1093">
        <v>2.02</v>
      </c>
      <c r="K1093" s="1">
        <f t="shared" si="34"/>
        <v>6.5387968613775061E-3</v>
      </c>
      <c r="L1093" t="str">
        <f t="shared" si="35"/>
        <v>10:00</v>
      </c>
    </row>
    <row r="1094" spans="1:12" x14ac:dyDescent="0.25">
      <c r="A1094" s="6">
        <v>43440.416666666664</v>
      </c>
      <c r="B1094">
        <v>42017814</v>
      </c>
      <c r="C1094">
        <v>10172</v>
      </c>
      <c r="D1094">
        <v>3</v>
      </c>
      <c r="E1094">
        <v>1269750</v>
      </c>
      <c r="F1094">
        <v>2</v>
      </c>
      <c r="G1094">
        <v>105</v>
      </c>
      <c r="H1094">
        <v>99</v>
      </c>
      <c r="I1094">
        <v>0</v>
      </c>
      <c r="J1094">
        <v>2.02</v>
      </c>
      <c r="K1094" s="1">
        <f t="shared" si="34"/>
        <v>0</v>
      </c>
      <c r="L1094" t="str">
        <f t="shared" si="35"/>
        <v>10:00</v>
      </c>
    </row>
    <row r="1095" spans="1:12" x14ac:dyDescent="0.25">
      <c r="A1095" s="6">
        <v>43440.458333333336</v>
      </c>
      <c r="B1095">
        <v>52065646</v>
      </c>
      <c r="C1095">
        <v>10202</v>
      </c>
      <c r="D1095">
        <v>3</v>
      </c>
      <c r="E1095">
        <v>1269750</v>
      </c>
      <c r="F1095">
        <v>2</v>
      </c>
      <c r="G1095">
        <v>0</v>
      </c>
      <c r="H1095">
        <v>0</v>
      </c>
      <c r="I1095">
        <v>0</v>
      </c>
      <c r="J1095">
        <v>1.2999999999999999E-2</v>
      </c>
      <c r="K1095" s="1" t="e">
        <f t="shared" si="34"/>
        <v>#DIV/0!</v>
      </c>
      <c r="L1095" t="str">
        <f t="shared" si="35"/>
        <v>11:00</v>
      </c>
    </row>
    <row r="1096" spans="1:12" x14ac:dyDescent="0.25">
      <c r="A1096" s="6">
        <v>43440.458333333336</v>
      </c>
      <c r="B1096">
        <v>55107008</v>
      </c>
      <c r="C1096">
        <v>10224</v>
      </c>
      <c r="D1096">
        <v>4</v>
      </c>
      <c r="E1096">
        <v>1269750</v>
      </c>
      <c r="F1096">
        <v>2</v>
      </c>
      <c r="G1096">
        <v>26737</v>
      </c>
      <c r="H1096">
        <v>24528</v>
      </c>
      <c r="I1096">
        <v>1941</v>
      </c>
      <c r="J1096">
        <v>1.83</v>
      </c>
      <c r="K1096" s="1">
        <f t="shared" si="34"/>
        <v>7.9134050880626222E-2</v>
      </c>
      <c r="L1096" t="str">
        <f t="shared" si="35"/>
        <v>11:00</v>
      </c>
    </row>
    <row r="1097" spans="1:12" x14ac:dyDescent="0.25">
      <c r="A1097" s="6">
        <v>43440.458333333336</v>
      </c>
      <c r="B1097">
        <v>55107008</v>
      </c>
      <c r="C1097">
        <v>10227</v>
      </c>
      <c r="D1097">
        <v>1</v>
      </c>
      <c r="E1097">
        <v>1269750</v>
      </c>
      <c r="F1097">
        <v>2</v>
      </c>
      <c r="G1097">
        <v>7662</v>
      </c>
      <c r="H1097">
        <v>7292</v>
      </c>
      <c r="I1097">
        <v>435</v>
      </c>
      <c r="J1097">
        <v>0.245</v>
      </c>
      <c r="K1097" s="1">
        <f t="shared" si="34"/>
        <v>5.9654415798134942E-2</v>
      </c>
      <c r="L1097" t="str">
        <f t="shared" si="35"/>
        <v>11:00</v>
      </c>
    </row>
    <row r="1098" spans="1:12" x14ac:dyDescent="0.25">
      <c r="A1098" s="6">
        <v>43440.458333333336</v>
      </c>
      <c r="B1098">
        <v>32359233</v>
      </c>
      <c r="C1098">
        <v>10171</v>
      </c>
      <c r="D1098">
        <v>4</v>
      </c>
      <c r="E1098">
        <v>1269750</v>
      </c>
      <c r="F1098">
        <v>2</v>
      </c>
      <c r="G1098">
        <v>12884</v>
      </c>
      <c r="H1098">
        <v>9288</v>
      </c>
      <c r="I1098">
        <v>112</v>
      </c>
      <c r="J1098">
        <v>4.08</v>
      </c>
      <c r="K1098" s="1">
        <f t="shared" si="34"/>
        <v>1.2058570198105082E-2</v>
      </c>
      <c r="L1098" t="str">
        <f t="shared" si="35"/>
        <v>11:00</v>
      </c>
    </row>
    <row r="1099" spans="1:12" x14ac:dyDescent="0.25">
      <c r="A1099" s="6">
        <v>43440.458333333336</v>
      </c>
      <c r="B1099">
        <v>32359233</v>
      </c>
      <c r="C1099">
        <v>10234</v>
      </c>
      <c r="D1099">
        <v>3</v>
      </c>
      <c r="E1099">
        <v>1269750</v>
      </c>
      <c r="F1099">
        <v>2</v>
      </c>
      <c r="G1099">
        <v>55527</v>
      </c>
      <c r="H1099">
        <v>48445</v>
      </c>
      <c r="I1099">
        <v>437</v>
      </c>
      <c r="J1099">
        <v>1.02</v>
      </c>
      <c r="K1099" s="1">
        <f t="shared" si="34"/>
        <v>9.0205387552895044E-3</v>
      </c>
      <c r="L1099" t="str">
        <f t="shared" si="35"/>
        <v>11:00</v>
      </c>
    </row>
    <row r="1100" spans="1:12" x14ac:dyDescent="0.25">
      <c r="A1100" s="6">
        <v>43440.458333333336</v>
      </c>
      <c r="B1100">
        <v>32359233</v>
      </c>
      <c r="C1100">
        <v>10170</v>
      </c>
      <c r="D1100">
        <v>13</v>
      </c>
      <c r="E1100">
        <v>1269750</v>
      </c>
      <c r="F1100">
        <v>2</v>
      </c>
      <c r="G1100">
        <v>17868</v>
      </c>
      <c r="H1100">
        <v>14547</v>
      </c>
      <c r="I1100">
        <v>116</v>
      </c>
      <c r="J1100">
        <v>2.02</v>
      </c>
      <c r="K1100" s="1">
        <f t="shared" si="34"/>
        <v>7.9741527462707084E-3</v>
      </c>
      <c r="L1100" t="str">
        <f t="shared" si="35"/>
        <v>11:00</v>
      </c>
    </row>
    <row r="1101" spans="1:12" x14ac:dyDescent="0.25">
      <c r="A1101" s="6">
        <v>43440.5</v>
      </c>
      <c r="B1101">
        <v>55107008</v>
      </c>
      <c r="C1101">
        <v>10234</v>
      </c>
      <c r="D1101">
        <v>1</v>
      </c>
      <c r="E1101">
        <v>1269750</v>
      </c>
      <c r="F1101">
        <v>2</v>
      </c>
      <c r="G1101">
        <v>8590</v>
      </c>
      <c r="H1101">
        <v>7645</v>
      </c>
      <c r="I1101">
        <v>750</v>
      </c>
      <c r="J1101">
        <v>0.68</v>
      </c>
      <c r="K1101" s="1">
        <f t="shared" si="34"/>
        <v>9.8103335513407455E-2</v>
      </c>
      <c r="L1101" t="str">
        <f t="shared" si="35"/>
        <v>12:00</v>
      </c>
    </row>
    <row r="1102" spans="1:12" x14ac:dyDescent="0.25">
      <c r="A1102" s="6">
        <v>43440.5</v>
      </c>
      <c r="B1102">
        <v>55107008</v>
      </c>
      <c r="C1102">
        <v>10224</v>
      </c>
      <c r="D1102">
        <v>4</v>
      </c>
      <c r="E1102">
        <v>1269750</v>
      </c>
      <c r="F1102">
        <v>2</v>
      </c>
      <c r="G1102">
        <v>28851</v>
      </c>
      <c r="H1102">
        <v>26343</v>
      </c>
      <c r="I1102">
        <v>1976</v>
      </c>
      <c r="J1102">
        <v>2.44</v>
      </c>
      <c r="K1102" s="1">
        <f t="shared" si="34"/>
        <v>7.5010439205861146E-2</v>
      </c>
      <c r="L1102" t="str">
        <f t="shared" si="35"/>
        <v>12:00</v>
      </c>
    </row>
    <row r="1103" spans="1:12" x14ac:dyDescent="0.25">
      <c r="A1103" s="6">
        <v>43440.5</v>
      </c>
      <c r="B1103">
        <v>55107008</v>
      </c>
      <c r="C1103">
        <v>10236</v>
      </c>
      <c r="D1103">
        <v>1</v>
      </c>
      <c r="E1103">
        <v>1269750</v>
      </c>
      <c r="F1103">
        <v>2</v>
      </c>
      <c r="G1103">
        <v>9125</v>
      </c>
      <c r="H1103">
        <v>8349</v>
      </c>
      <c r="I1103">
        <v>610</v>
      </c>
      <c r="J1103">
        <v>0.36</v>
      </c>
      <c r="K1103" s="1">
        <f t="shared" si="34"/>
        <v>7.3062642232602712E-2</v>
      </c>
      <c r="L1103" t="str">
        <f t="shared" si="35"/>
        <v>12:00</v>
      </c>
    </row>
    <row r="1104" spans="1:12" x14ac:dyDescent="0.25">
      <c r="A1104" s="6">
        <v>43440.5</v>
      </c>
      <c r="B1104">
        <v>55107008</v>
      </c>
      <c r="C1104">
        <v>10227</v>
      </c>
      <c r="D1104">
        <v>1</v>
      </c>
      <c r="E1104">
        <v>1269750</v>
      </c>
      <c r="F1104">
        <v>2</v>
      </c>
      <c r="G1104">
        <v>8231</v>
      </c>
      <c r="H1104">
        <v>7790</v>
      </c>
      <c r="I1104">
        <v>433</v>
      </c>
      <c r="J1104">
        <v>0.29399999999999998</v>
      </c>
      <c r="K1104" s="1">
        <f t="shared" si="34"/>
        <v>5.5584082156611037E-2</v>
      </c>
      <c r="L1104" t="str">
        <f t="shared" si="35"/>
        <v>12:00</v>
      </c>
    </row>
    <row r="1105" spans="1:12" x14ac:dyDescent="0.25">
      <c r="A1105" s="6">
        <v>43440.5</v>
      </c>
      <c r="B1105">
        <v>32359233</v>
      </c>
      <c r="C1105">
        <v>10234</v>
      </c>
      <c r="D1105">
        <v>3</v>
      </c>
      <c r="E1105">
        <v>1269750</v>
      </c>
      <c r="F1105">
        <v>2</v>
      </c>
      <c r="G1105">
        <v>70588</v>
      </c>
      <c r="H1105">
        <v>60260</v>
      </c>
      <c r="I1105">
        <v>584</v>
      </c>
      <c r="J1105">
        <v>0.34</v>
      </c>
      <c r="K1105" s="1">
        <f t="shared" si="34"/>
        <v>9.6913375373382012E-3</v>
      </c>
      <c r="L1105" t="str">
        <f t="shared" si="35"/>
        <v>12:00</v>
      </c>
    </row>
    <row r="1106" spans="1:12" x14ac:dyDescent="0.25">
      <c r="A1106" s="6">
        <v>43440.5</v>
      </c>
      <c r="B1106">
        <v>32359233</v>
      </c>
      <c r="C1106">
        <v>10172</v>
      </c>
      <c r="D1106">
        <v>13</v>
      </c>
      <c r="E1106">
        <v>1269750</v>
      </c>
      <c r="F1106">
        <v>2</v>
      </c>
      <c r="G1106">
        <v>32845</v>
      </c>
      <c r="H1106">
        <v>26416</v>
      </c>
      <c r="I1106">
        <v>226</v>
      </c>
      <c r="J1106">
        <v>2.02</v>
      </c>
      <c r="K1106" s="1">
        <f t="shared" si="34"/>
        <v>8.5554209569957598E-3</v>
      </c>
      <c r="L1106" t="str">
        <f t="shared" si="35"/>
        <v>12:00</v>
      </c>
    </row>
    <row r="1107" spans="1:12" x14ac:dyDescent="0.25">
      <c r="A1107" s="6">
        <v>43440.5</v>
      </c>
      <c r="B1107">
        <v>32359233</v>
      </c>
      <c r="C1107">
        <v>10172</v>
      </c>
      <c r="D1107">
        <v>18</v>
      </c>
      <c r="E1107">
        <v>1269750</v>
      </c>
      <c r="F1107">
        <v>2</v>
      </c>
      <c r="G1107">
        <v>16916</v>
      </c>
      <c r="H1107">
        <v>11702</v>
      </c>
      <c r="I1107">
        <v>79</v>
      </c>
      <c r="J1107">
        <v>2.02</v>
      </c>
      <c r="K1107" s="1">
        <f t="shared" si="34"/>
        <v>6.7509827379935057E-3</v>
      </c>
      <c r="L1107" t="str">
        <f t="shared" si="35"/>
        <v>12:00</v>
      </c>
    </row>
    <row r="1108" spans="1:12" x14ac:dyDescent="0.25">
      <c r="A1108" s="6">
        <v>43440.541666666664</v>
      </c>
      <c r="B1108">
        <v>19383848</v>
      </c>
      <c r="C1108">
        <v>10202</v>
      </c>
      <c r="D1108">
        <v>5</v>
      </c>
      <c r="E1108">
        <v>1269750</v>
      </c>
      <c r="F1108">
        <v>2</v>
      </c>
      <c r="G1108">
        <v>0</v>
      </c>
      <c r="H1108">
        <v>0</v>
      </c>
      <c r="I1108">
        <v>0</v>
      </c>
      <c r="J1108">
        <v>1.2999999999999999E-2</v>
      </c>
      <c r="K1108" s="1" t="e">
        <f t="shared" si="34"/>
        <v>#DIV/0!</v>
      </c>
      <c r="L1108" t="str">
        <f t="shared" si="35"/>
        <v>13:00</v>
      </c>
    </row>
    <row r="1109" spans="1:12" x14ac:dyDescent="0.25">
      <c r="A1109" s="6">
        <v>43440.541666666664</v>
      </c>
      <c r="B1109">
        <v>43480563</v>
      </c>
      <c r="C1109">
        <v>10231</v>
      </c>
      <c r="D1109">
        <v>3</v>
      </c>
      <c r="E1109">
        <v>1269750</v>
      </c>
      <c r="F1109">
        <v>2</v>
      </c>
      <c r="G1109">
        <v>0</v>
      </c>
      <c r="H1109">
        <v>0</v>
      </c>
      <c r="I1109">
        <v>0</v>
      </c>
      <c r="J1109">
        <v>7.0000000000000001E-3</v>
      </c>
      <c r="K1109" s="1" t="e">
        <f t="shared" si="34"/>
        <v>#DIV/0!</v>
      </c>
      <c r="L1109" t="str">
        <f t="shared" si="35"/>
        <v>13:00</v>
      </c>
    </row>
    <row r="1110" spans="1:12" x14ac:dyDescent="0.25">
      <c r="A1110" s="6">
        <v>43440.541666666664</v>
      </c>
      <c r="B1110">
        <v>43346372</v>
      </c>
      <c r="C1110">
        <v>10224</v>
      </c>
      <c r="D1110">
        <v>4</v>
      </c>
      <c r="E1110">
        <v>1269750</v>
      </c>
      <c r="F1110">
        <v>2</v>
      </c>
      <c r="G1110">
        <v>9375</v>
      </c>
      <c r="H1110">
        <v>7814</v>
      </c>
      <c r="I1110">
        <v>1074</v>
      </c>
      <c r="J1110">
        <v>0.61</v>
      </c>
      <c r="K1110" s="1">
        <f t="shared" si="34"/>
        <v>0.13744561044279499</v>
      </c>
      <c r="L1110" t="str">
        <f t="shared" si="35"/>
        <v>13:00</v>
      </c>
    </row>
    <row r="1111" spans="1:12" x14ac:dyDescent="0.25">
      <c r="A1111" s="6">
        <v>43440.541666666664</v>
      </c>
      <c r="B1111">
        <v>55107008</v>
      </c>
      <c r="C1111">
        <v>10234</v>
      </c>
      <c r="D1111">
        <v>1</v>
      </c>
      <c r="E1111">
        <v>1269750</v>
      </c>
      <c r="F1111">
        <v>2</v>
      </c>
      <c r="G1111">
        <v>9907</v>
      </c>
      <c r="H1111">
        <v>8806</v>
      </c>
      <c r="I1111">
        <v>819</v>
      </c>
      <c r="J1111">
        <v>0.34</v>
      </c>
      <c r="K1111" s="1">
        <f t="shared" si="34"/>
        <v>9.3004769475357713E-2</v>
      </c>
      <c r="L1111" t="str">
        <f t="shared" si="35"/>
        <v>13:00</v>
      </c>
    </row>
    <row r="1112" spans="1:12" x14ac:dyDescent="0.25">
      <c r="A1112" s="6">
        <v>43440.541666666664</v>
      </c>
      <c r="B1112">
        <v>55107008</v>
      </c>
      <c r="C1112">
        <v>10172</v>
      </c>
      <c r="D1112">
        <v>11</v>
      </c>
      <c r="E1112">
        <v>1269750</v>
      </c>
      <c r="F1112">
        <v>2</v>
      </c>
      <c r="G1112">
        <v>1631</v>
      </c>
      <c r="H1112">
        <v>1451</v>
      </c>
      <c r="I1112">
        <v>117</v>
      </c>
      <c r="J1112">
        <v>2.02</v>
      </c>
      <c r="K1112" s="1">
        <f t="shared" si="34"/>
        <v>8.0634045485871816E-2</v>
      </c>
      <c r="L1112" t="str">
        <f t="shared" si="35"/>
        <v>13:00</v>
      </c>
    </row>
    <row r="1113" spans="1:12" x14ac:dyDescent="0.25">
      <c r="A1113" s="6">
        <v>43440.541666666664</v>
      </c>
      <c r="B1113">
        <v>55107008</v>
      </c>
      <c r="C1113">
        <v>10224</v>
      </c>
      <c r="D1113">
        <v>4</v>
      </c>
      <c r="E1113">
        <v>1269750</v>
      </c>
      <c r="F1113">
        <v>2</v>
      </c>
      <c r="G1113">
        <v>32558</v>
      </c>
      <c r="H1113">
        <v>29481</v>
      </c>
      <c r="I1113">
        <v>2292</v>
      </c>
      <c r="J1113">
        <v>0.61</v>
      </c>
      <c r="K1113" s="1">
        <f t="shared" si="34"/>
        <v>7.7744988297547571E-2</v>
      </c>
      <c r="L1113" t="str">
        <f t="shared" si="35"/>
        <v>13:00</v>
      </c>
    </row>
    <row r="1114" spans="1:12" x14ac:dyDescent="0.25">
      <c r="A1114" s="6">
        <v>43440.541666666664</v>
      </c>
      <c r="B1114">
        <v>55107008</v>
      </c>
      <c r="C1114">
        <v>10227</v>
      </c>
      <c r="D1114">
        <v>1</v>
      </c>
      <c r="E1114">
        <v>1269750</v>
      </c>
      <c r="F1114">
        <v>2</v>
      </c>
      <c r="G1114">
        <v>9518</v>
      </c>
      <c r="H1114">
        <v>8963</v>
      </c>
      <c r="I1114">
        <v>543</v>
      </c>
      <c r="J1114">
        <v>0.315</v>
      </c>
      <c r="K1114" s="1">
        <f t="shared" si="34"/>
        <v>6.0582394287626913E-2</v>
      </c>
      <c r="L1114" t="str">
        <f t="shared" si="35"/>
        <v>13:00</v>
      </c>
    </row>
    <row r="1115" spans="1:12" x14ac:dyDescent="0.25">
      <c r="A1115" s="6">
        <v>43440.541666666664</v>
      </c>
      <c r="B1115">
        <v>32359233</v>
      </c>
      <c r="C1115">
        <v>10234</v>
      </c>
      <c r="D1115">
        <v>3</v>
      </c>
      <c r="E1115">
        <v>1269750</v>
      </c>
      <c r="F1115">
        <v>2</v>
      </c>
      <c r="G1115">
        <v>82058</v>
      </c>
      <c r="H1115">
        <v>68928</v>
      </c>
      <c r="I1115">
        <v>716</v>
      </c>
      <c r="J1115">
        <v>0.68</v>
      </c>
      <c r="K1115" s="1">
        <f t="shared" si="34"/>
        <v>1.0387650882079852E-2</v>
      </c>
      <c r="L1115" t="str">
        <f t="shared" si="35"/>
        <v>13:00</v>
      </c>
    </row>
    <row r="1116" spans="1:12" x14ac:dyDescent="0.25">
      <c r="A1116" s="6">
        <v>43440.541666666664</v>
      </c>
      <c r="B1116">
        <v>32359233</v>
      </c>
      <c r="C1116">
        <v>10169</v>
      </c>
      <c r="D1116">
        <v>4</v>
      </c>
      <c r="E1116">
        <v>1269750</v>
      </c>
      <c r="F1116">
        <v>2</v>
      </c>
      <c r="G1116">
        <v>1143</v>
      </c>
      <c r="H1116">
        <v>895</v>
      </c>
      <c r="I1116">
        <v>9</v>
      </c>
      <c r="J1116">
        <v>5.41</v>
      </c>
      <c r="K1116" s="1">
        <f t="shared" si="34"/>
        <v>1.0055865921787709E-2</v>
      </c>
      <c r="L1116" t="str">
        <f t="shared" si="35"/>
        <v>13:00</v>
      </c>
    </row>
    <row r="1117" spans="1:12" x14ac:dyDescent="0.25">
      <c r="A1117" s="6">
        <v>43440.541666666664</v>
      </c>
      <c r="B1117">
        <v>32359233</v>
      </c>
      <c r="C1117">
        <v>10171</v>
      </c>
      <c r="D1117">
        <v>4</v>
      </c>
      <c r="E1117">
        <v>1269750</v>
      </c>
      <c r="F1117">
        <v>2</v>
      </c>
      <c r="G1117">
        <v>19384</v>
      </c>
      <c r="H1117">
        <v>13751</v>
      </c>
      <c r="I1117">
        <v>124</v>
      </c>
      <c r="J1117">
        <v>2.04</v>
      </c>
      <c r="K1117" s="1">
        <f t="shared" si="34"/>
        <v>9.0175259981092291E-3</v>
      </c>
      <c r="L1117" t="str">
        <f t="shared" si="35"/>
        <v>13:00</v>
      </c>
    </row>
    <row r="1118" spans="1:12" x14ac:dyDescent="0.25">
      <c r="A1118" s="6">
        <v>43440.541666666664</v>
      </c>
      <c r="B1118">
        <v>32359233</v>
      </c>
      <c r="C1118">
        <v>10170</v>
      </c>
      <c r="D1118">
        <v>13</v>
      </c>
      <c r="E1118">
        <v>1269750</v>
      </c>
      <c r="F1118">
        <v>2</v>
      </c>
      <c r="G1118">
        <v>22627</v>
      </c>
      <c r="H1118">
        <v>17885</v>
      </c>
      <c r="I1118">
        <v>133</v>
      </c>
      <c r="J1118">
        <v>2.02</v>
      </c>
      <c r="K1118" s="1">
        <f t="shared" si="34"/>
        <v>7.436399217221135E-3</v>
      </c>
      <c r="L1118" t="str">
        <f t="shared" si="35"/>
        <v>13:00</v>
      </c>
    </row>
    <row r="1119" spans="1:12" x14ac:dyDescent="0.25">
      <c r="A1119" s="6">
        <v>43440.583333333336</v>
      </c>
      <c r="B1119">
        <v>43346372</v>
      </c>
      <c r="C1119">
        <v>10236</v>
      </c>
      <c r="D1119">
        <v>1</v>
      </c>
      <c r="E1119">
        <v>1269750</v>
      </c>
      <c r="F1119">
        <v>2</v>
      </c>
      <c r="G1119">
        <v>3450</v>
      </c>
      <c r="H1119">
        <v>2725</v>
      </c>
      <c r="I1119">
        <v>470</v>
      </c>
      <c r="J1119">
        <v>0.36</v>
      </c>
      <c r="K1119" s="1">
        <f t="shared" si="34"/>
        <v>0.1724770642201835</v>
      </c>
      <c r="L1119" t="str">
        <f t="shared" si="35"/>
        <v>14:00</v>
      </c>
    </row>
    <row r="1120" spans="1:12" x14ac:dyDescent="0.25">
      <c r="A1120" s="6">
        <v>43440.583333333336</v>
      </c>
      <c r="B1120">
        <v>43346372</v>
      </c>
      <c r="C1120">
        <v>10224</v>
      </c>
      <c r="D1120">
        <v>4</v>
      </c>
      <c r="E1120">
        <v>1269750</v>
      </c>
      <c r="F1120">
        <v>2</v>
      </c>
      <c r="G1120">
        <v>10165</v>
      </c>
      <c r="H1120">
        <v>8443</v>
      </c>
      <c r="I1120">
        <v>1133</v>
      </c>
      <c r="J1120">
        <v>0.61</v>
      </c>
      <c r="K1120" s="1">
        <f t="shared" si="34"/>
        <v>0.13419400686959612</v>
      </c>
      <c r="L1120" t="str">
        <f t="shared" si="35"/>
        <v>14:00</v>
      </c>
    </row>
    <row r="1121" spans="1:12" x14ac:dyDescent="0.25">
      <c r="A1121" s="6">
        <v>43440.583333333336</v>
      </c>
      <c r="B1121">
        <v>55107008</v>
      </c>
      <c r="C1121">
        <v>10234</v>
      </c>
      <c r="D1121">
        <v>1</v>
      </c>
      <c r="E1121">
        <v>1269750</v>
      </c>
      <c r="F1121">
        <v>2</v>
      </c>
      <c r="G1121">
        <v>10964</v>
      </c>
      <c r="H1121">
        <v>9610</v>
      </c>
      <c r="I1121">
        <v>873</v>
      </c>
      <c r="J1121">
        <v>0.34</v>
      </c>
      <c r="K1121" s="1">
        <f t="shared" si="34"/>
        <v>9.0842872008324665E-2</v>
      </c>
      <c r="L1121" t="str">
        <f t="shared" si="35"/>
        <v>14:00</v>
      </c>
    </row>
    <row r="1122" spans="1:12" x14ac:dyDescent="0.25">
      <c r="A1122" s="6">
        <v>43440.583333333336</v>
      </c>
      <c r="B1122">
        <v>55107008</v>
      </c>
      <c r="C1122">
        <v>10224</v>
      </c>
      <c r="D1122">
        <v>4</v>
      </c>
      <c r="E1122">
        <v>1269750</v>
      </c>
      <c r="F1122">
        <v>2</v>
      </c>
      <c r="G1122">
        <v>35546</v>
      </c>
      <c r="H1122">
        <v>31913</v>
      </c>
      <c r="I1122">
        <v>2543</v>
      </c>
      <c r="J1122">
        <v>3.66</v>
      </c>
      <c r="K1122" s="1">
        <f t="shared" si="34"/>
        <v>7.9685394666750231E-2</v>
      </c>
      <c r="L1122" t="str">
        <f t="shared" si="35"/>
        <v>14:00</v>
      </c>
    </row>
    <row r="1123" spans="1:12" x14ac:dyDescent="0.25">
      <c r="A1123" s="6">
        <v>43440.583333333336</v>
      </c>
      <c r="B1123">
        <v>55107008</v>
      </c>
      <c r="C1123">
        <v>10227</v>
      </c>
      <c r="D1123">
        <v>1</v>
      </c>
      <c r="E1123">
        <v>1269750</v>
      </c>
      <c r="F1123">
        <v>2</v>
      </c>
      <c r="G1123">
        <v>10784</v>
      </c>
      <c r="H1123">
        <v>10076</v>
      </c>
      <c r="I1123">
        <v>640</v>
      </c>
      <c r="J1123">
        <v>0.32900000000000001</v>
      </c>
      <c r="K1123" s="1">
        <f t="shared" si="34"/>
        <v>6.3517268757443429E-2</v>
      </c>
      <c r="L1123" t="str">
        <f t="shared" si="35"/>
        <v>14:00</v>
      </c>
    </row>
    <row r="1124" spans="1:12" x14ac:dyDescent="0.25">
      <c r="A1124" s="6">
        <v>43440.583333333336</v>
      </c>
      <c r="B1124">
        <v>80715286</v>
      </c>
      <c r="C1124">
        <v>10170</v>
      </c>
      <c r="D1124">
        <v>16</v>
      </c>
      <c r="E1124">
        <v>1269750</v>
      </c>
      <c r="F1124">
        <v>2</v>
      </c>
      <c r="G1124">
        <v>2884</v>
      </c>
      <c r="H1124">
        <v>2263</v>
      </c>
      <c r="I1124">
        <v>40</v>
      </c>
      <c r="J1124">
        <v>2.02</v>
      </c>
      <c r="K1124" s="1">
        <f t="shared" si="34"/>
        <v>1.7675651789659744E-2</v>
      </c>
      <c r="L1124" t="str">
        <f t="shared" si="35"/>
        <v>14:00</v>
      </c>
    </row>
    <row r="1125" spans="1:12" x14ac:dyDescent="0.25">
      <c r="A1125" s="6">
        <v>43440.583333333336</v>
      </c>
      <c r="B1125">
        <v>32359233</v>
      </c>
      <c r="C1125">
        <v>10173</v>
      </c>
      <c r="D1125">
        <v>13</v>
      </c>
      <c r="E1125">
        <v>1269750</v>
      </c>
      <c r="F1125">
        <v>2</v>
      </c>
      <c r="G1125">
        <v>20511</v>
      </c>
      <c r="H1125">
        <v>16527</v>
      </c>
      <c r="I1125">
        <v>178</v>
      </c>
      <c r="J1125">
        <v>2.02</v>
      </c>
      <c r="K1125" s="1">
        <f t="shared" si="34"/>
        <v>1.077025473467659E-2</v>
      </c>
      <c r="L1125" t="str">
        <f t="shared" si="35"/>
        <v>14:00</v>
      </c>
    </row>
    <row r="1126" spans="1:12" x14ac:dyDescent="0.25">
      <c r="A1126" s="6">
        <v>43440.583333333336</v>
      </c>
      <c r="B1126">
        <v>32359233</v>
      </c>
      <c r="C1126">
        <v>10234</v>
      </c>
      <c r="D1126">
        <v>3</v>
      </c>
      <c r="E1126">
        <v>1269750</v>
      </c>
      <c r="F1126">
        <v>2</v>
      </c>
      <c r="G1126">
        <v>90287</v>
      </c>
      <c r="H1126">
        <v>75193</v>
      </c>
      <c r="I1126">
        <v>768</v>
      </c>
      <c r="J1126">
        <v>0.68</v>
      </c>
      <c r="K1126" s="1">
        <f t="shared" si="34"/>
        <v>1.0213716702352613E-2</v>
      </c>
      <c r="L1126" t="str">
        <f t="shared" si="35"/>
        <v>14:00</v>
      </c>
    </row>
    <row r="1127" spans="1:12" x14ac:dyDescent="0.25">
      <c r="A1127" s="6">
        <v>43440.625</v>
      </c>
      <c r="B1127">
        <v>43346372</v>
      </c>
      <c r="C1127">
        <v>10236</v>
      </c>
      <c r="D1127">
        <v>1</v>
      </c>
      <c r="E1127">
        <v>1269750</v>
      </c>
      <c r="F1127">
        <v>2</v>
      </c>
      <c r="G1127">
        <v>3555</v>
      </c>
      <c r="H1127">
        <v>2654</v>
      </c>
      <c r="I1127">
        <v>506</v>
      </c>
      <c r="J1127">
        <v>0.36</v>
      </c>
      <c r="K1127" s="1">
        <f t="shared" si="34"/>
        <v>0.19065561416729465</v>
      </c>
      <c r="L1127" t="str">
        <f t="shared" si="35"/>
        <v>15:00</v>
      </c>
    </row>
    <row r="1128" spans="1:12" x14ac:dyDescent="0.25">
      <c r="A1128" s="6">
        <v>43440.625</v>
      </c>
      <c r="B1128">
        <v>43346372</v>
      </c>
      <c r="C1128">
        <v>10224</v>
      </c>
      <c r="D1128">
        <v>4</v>
      </c>
      <c r="E1128">
        <v>1269750</v>
      </c>
      <c r="F1128">
        <v>2</v>
      </c>
      <c r="G1128">
        <v>10361</v>
      </c>
      <c r="H1128">
        <v>8591</v>
      </c>
      <c r="I1128">
        <v>1150</v>
      </c>
      <c r="J1128">
        <v>1.22</v>
      </c>
      <c r="K1128" s="1">
        <f t="shared" si="34"/>
        <v>0.13386101734373182</v>
      </c>
      <c r="L1128" t="str">
        <f t="shared" si="35"/>
        <v>15:00</v>
      </c>
    </row>
    <row r="1129" spans="1:12" x14ac:dyDescent="0.25">
      <c r="A1129" s="6">
        <v>43440.625</v>
      </c>
      <c r="B1129">
        <v>55107008</v>
      </c>
      <c r="C1129">
        <v>10167</v>
      </c>
      <c r="D1129">
        <v>1</v>
      </c>
      <c r="E1129">
        <v>1269750</v>
      </c>
      <c r="F1129">
        <v>2</v>
      </c>
      <c r="G1129">
        <v>11529</v>
      </c>
      <c r="H1129">
        <v>9989</v>
      </c>
      <c r="I1129">
        <v>981</v>
      </c>
      <c r="J1129">
        <v>0.7</v>
      </c>
      <c r="K1129" s="1">
        <f t="shared" si="34"/>
        <v>9.820802883171488E-2</v>
      </c>
      <c r="L1129" t="str">
        <f t="shared" si="35"/>
        <v>15:00</v>
      </c>
    </row>
    <row r="1130" spans="1:12" x14ac:dyDescent="0.25">
      <c r="A1130" s="6">
        <v>43440.625</v>
      </c>
      <c r="B1130">
        <v>55107008</v>
      </c>
      <c r="C1130">
        <v>10234</v>
      </c>
      <c r="D1130">
        <v>1</v>
      </c>
      <c r="E1130">
        <v>1269750</v>
      </c>
      <c r="F1130">
        <v>2</v>
      </c>
      <c r="G1130">
        <v>11746</v>
      </c>
      <c r="H1130">
        <v>10254</v>
      </c>
      <c r="I1130">
        <v>977</v>
      </c>
      <c r="J1130">
        <v>0.34</v>
      </c>
      <c r="K1130" s="1">
        <f t="shared" si="34"/>
        <v>9.5279890774331966E-2</v>
      </c>
      <c r="L1130" t="str">
        <f t="shared" si="35"/>
        <v>15:00</v>
      </c>
    </row>
    <row r="1131" spans="1:12" x14ac:dyDescent="0.25">
      <c r="A1131" s="6">
        <v>43440.625</v>
      </c>
      <c r="B1131">
        <v>55107008</v>
      </c>
      <c r="C1131">
        <v>10224</v>
      </c>
      <c r="D1131">
        <v>4</v>
      </c>
      <c r="E1131">
        <v>1269750</v>
      </c>
      <c r="F1131">
        <v>2</v>
      </c>
      <c r="G1131">
        <v>37058</v>
      </c>
      <c r="H1131">
        <v>33287</v>
      </c>
      <c r="I1131">
        <v>2580</v>
      </c>
      <c r="J1131">
        <v>1.22</v>
      </c>
      <c r="K1131" s="1">
        <f t="shared" si="34"/>
        <v>7.7507735752696247E-2</v>
      </c>
      <c r="L1131" t="str">
        <f t="shared" si="35"/>
        <v>15:00</v>
      </c>
    </row>
    <row r="1132" spans="1:12" x14ac:dyDescent="0.25">
      <c r="A1132" s="6">
        <v>43440.625</v>
      </c>
      <c r="B1132">
        <v>55107008</v>
      </c>
      <c r="C1132">
        <v>10227</v>
      </c>
      <c r="D1132">
        <v>1</v>
      </c>
      <c r="E1132">
        <v>1269750</v>
      </c>
      <c r="F1132">
        <v>2</v>
      </c>
      <c r="G1132">
        <v>11837</v>
      </c>
      <c r="H1132">
        <v>11056</v>
      </c>
      <c r="I1132">
        <v>682</v>
      </c>
      <c r="J1132">
        <v>0.42</v>
      </c>
      <c r="K1132" s="1">
        <f t="shared" si="34"/>
        <v>6.1685962373371928E-2</v>
      </c>
      <c r="L1132" t="str">
        <f t="shared" si="35"/>
        <v>15:00</v>
      </c>
    </row>
    <row r="1133" spans="1:12" x14ac:dyDescent="0.25">
      <c r="A1133" s="6">
        <v>43440.625</v>
      </c>
      <c r="B1133">
        <v>55107008</v>
      </c>
      <c r="C1133">
        <v>10169</v>
      </c>
      <c r="D1133">
        <v>1</v>
      </c>
      <c r="E1133">
        <v>1269750</v>
      </c>
      <c r="F1133">
        <v>2</v>
      </c>
      <c r="G1133">
        <v>1221</v>
      </c>
      <c r="H1133">
        <v>1125</v>
      </c>
      <c r="I1133">
        <v>52</v>
      </c>
      <c r="J1133">
        <v>5.41</v>
      </c>
      <c r="K1133" s="1">
        <f t="shared" si="34"/>
        <v>4.622222222222222E-2</v>
      </c>
      <c r="L1133" t="str">
        <f t="shared" si="35"/>
        <v>15:00</v>
      </c>
    </row>
    <row r="1134" spans="1:12" x14ac:dyDescent="0.25">
      <c r="A1134" s="6">
        <v>43440.625</v>
      </c>
      <c r="B1134">
        <v>32359233</v>
      </c>
      <c r="C1134">
        <v>10171</v>
      </c>
      <c r="D1134">
        <v>13</v>
      </c>
      <c r="E1134">
        <v>1269750</v>
      </c>
      <c r="F1134">
        <v>2</v>
      </c>
      <c r="G1134">
        <v>18660</v>
      </c>
      <c r="H1134">
        <v>13285</v>
      </c>
      <c r="I1134">
        <v>170</v>
      </c>
      <c r="J1134">
        <v>2.04</v>
      </c>
      <c r="K1134" s="1">
        <f t="shared" si="34"/>
        <v>1.2796386902521641E-2</v>
      </c>
      <c r="L1134" t="str">
        <f t="shared" si="35"/>
        <v>15:00</v>
      </c>
    </row>
    <row r="1135" spans="1:12" x14ac:dyDescent="0.25">
      <c r="A1135" s="6">
        <v>43440.625</v>
      </c>
      <c r="B1135">
        <v>32359233</v>
      </c>
      <c r="C1135">
        <v>10234</v>
      </c>
      <c r="D1135">
        <v>3</v>
      </c>
      <c r="E1135">
        <v>1269750</v>
      </c>
      <c r="F1135">
        <v>2</v>
      </c>
      <c r="G1135">
        <v>87712</v>
      </c>
      <c r="H1135">
        <v>73005</v>
      </c>
      <c r="I1135">
        <v>704</v>
      </c>
      <c r="J1135">
        <v>0.68</v>
      </c>
      <c r="K1135" s="1">
        <f t="shared" si="34"/>
        <v>9.6431751249914394E-3</v>
      </c>
      <c r="L1135" t="str">
        <f t="shared" si="35"/>
        <v>15:00</v>
      </c>
    </row>
    <row r="1136" spans="1:12" x14ac:dyDescent="0.25">
      <c r="A1136" s="6">
        <v>43440.625</v>
      </c>
      <c r="B1136">
        <v>32359233</v>
      </c>
      <c r="C1136">
        <v>10172</v>
      </c>
      <c r="D1136">
        <v>13</v>
      </c>
      <c r="E1136">
        <v>1269750</v>
      </c>
      <c r="F1136">
        <v>2</v>
      </c>
      <c r="G1136">
        <v>42262</v>
      </c>
      <c r="H1136">
        <v>33753</v>
      </c>
      <c r="I1136">
        <v>277</v>
      </c>
      <c r="J1136">
        <v>2.02</v>
      </c>
      <c r="K1136" s="1">
        <f t="shared" si="34"/>
        <v>8.206677924925191E-3</v>
      </c>
      <c r="L1136" t="str">
        <f t="shared" si="35"/>
        <v>15:00</v>
      </c>
    </row>
    <row r="1137" spans="1:12" x14ac:dyDescent="0.25">
      <c r="A1137" s="6">
        <v>43440.666666666664</v>
      </c>
      <c r="B1137">
        <v>43346372</v>
      </c>
      <c r="C1137">
        <v>10224</v>
      </c>
      <c r="D1137">
        <v>4</v>
      </c>
      <c r="E1137">
        <v>1269750</v>
      </c>
      <c r="F1137">
        <v>2</v>
      </c>
      <c r="G1137">
        <v>9091</v>
      </c>
      <c r="H1137">
        <v>7514</v>
      </c>
      <c r="I1137">
        <v>987</v>
      </c>
      <c r="J1137">
        <v>0.61</v>
      </c>
      <c r="K1137" s="1">
        <f t="shared" si="34"/>
        <v>0.13135480436518499</v>
      </c>
      <c r="L1137" t="str">
        <f t="shared" si="35"/>
        <v>16:00</v>
      </c>
    </row>
    <row r="1138" spans="1:12" x14ac:dyDescent="0.25">
      <c r="A1138" s="6">
        <v>43440.666666666664</v>
      </c>
      <c r="B1138">
        <v>55107008</v>
      </c>
      <c r="C1138">
        <v>10234</v>
      </c>
      <c r="D1138">
        <v>1</v>
      </c>
      <c r="E1138">
        <v>1269750</v>
      </c>
      <c r="F1138">
        <v>2</v>
      </c>
      <c r="G1138">
        <v>11126</v>
      </c>
      <c r="H1138">
        <v>9718</v>
      </c>
      <c r="I1138">
        <v>982</v>
      </c>
      <c r="J1138">
        <v>0.34</v>
      </c>
      <c r="K1138" s="1">
        <f t="shared" si="34"/>
        <v>0.10104959868285655</v>
      </c>
      <c r="L1138" t="str">
        <f t="shared" si="35"/>
        <v>16:00</v>
      </c>
    </row>
    <row r="1139" spans="1:12" x14ac:dyDescent="0.25">
      <c r="A1139" s="6">
        <v>43440.666666666664</v>
      </c>
      <c r="B1139">
        <v>55107008</v>
      </c>
      <c r="C1139">
        <v>10224</v>
      </c>
      <c r="D1139">
        <v>4</v>
      </c>
      <c r="E1139">
        <v>1269750</v>
      </c>
      <c r="F1139">
        <v>2</v>
      </c>
      <c r="G1139">
        <v>35365</v>
      </c>
      <c r="H1139">
        <v>31872</v>
      </c>
      <c r="I1139">
        <v>2382</v>
      </c>
      <c r="J1139">
        <v>2.44</v>
      </c>
      <c r="K1139" s="1">
        <f t="shared" si="34"/>
        <v>7.473644578313253E-2</v>
      </c>
      <c r="L1139" t="str">
        <f t="shared" si="35"/>
        <v>16:00</v>
      </c>
    </row>
    <row r="1140" spans="1:12" x14ac:dyDescent="0.25">
      <c r="A1140" s="6">
        <v>43440.666666666664</v>
      </c>
      <c r="B1140">
        <v>55107008</v>
      </c>
      <c r="C1140">
        <v>10227</v>
      </c>
      <c r="D1140">
        <v>1</v>
      </c>
      <c r="E1140">
        <v>1269750</v>
      </c>
      <c r="F1140">
        <v>2</v>
      </c>
      <c r="G1140">
        <v>12094</v>
      </c>
      <c r="H1140">
        <v>11332</v>
      </c>
      <c r="I1140">
        <v>724</v>
      </c>
      <c r="J1140">
        <v>0.38500000000000001</v>
      </c>
      <c r="K1140" s="1">
        <f t="shared" si="34"/>
        <v>6.3889869396399582E-2</v>
      </c>
      <c r="L1140" t="str">
        <f t="shared" si="35"/>
        <v>16:00</v>
      </c>
    </row>
    <row r="1141" spans="1:12" x14ac:dyDescent="0.25">
      <c r="A1141" s="6">
        <v>43440.666666666664</v>
      </c>
      <c r="B1141">
        <v>32359233</v>
      </c>
      <c r="C1141">
        <v>10176</v>
      </c>
      <c r="D1141">
        <v>16</v>
      </c>
      <c r="E1141">
        <v>1269750</v>
      </c>
      <c r="F1141">
        <v>2</v>
      </c>
      <c r="G1141">
        <v>16294</v>
      </c>
      <c r="H1141">
        <v>11518</v>
      </c>
      <c r="I1141">
        <v>123</v>
      </c>
      <c r="J1141">
        <v>4.7300000000000004</v>
      </c>
      <c r="K1141" s="1">
        <f t="shared" si="34"/>
        <v>1.0678937315506164E-2</v>
      </c>
      <c r="L1141" t="str">
        <f t="shared" si="35"/>
        <v>16:00</v>
      </c>
    </row>
    <row r="1142" spans="1:12" x14ac:dyDescent="0.25">
      <c r="A1142" s="6">
        <v>43440.666666666664</v>
      </c>
      <c r="B1142">
        <v>32359233</v>
      </c>
      <c r="C1142">
        <v>10234</v>
      </c>
      <c r="D1142">
        <v>3</v>
      </c>
      <c r="E1142">
        <v>1269750</v>
      </c>
      <c r="F1142">
        <v>2</v>
      </c>
      <c r="G1142">
        <v>69723</v>
      </c>
      <c r="H1142">
        <v>58836</v>
      </c>
      <c r="I1142">
        <v>521</v>
      </c>
      <c r="J1142">
        <v>0.68</v>
      </c>
      <c r="K1142" s="1">
        <f t="shared" si="34"/>
        <v>8.8551227139846353E-3</v>
      </c>
      <c r="L1142" t="str">
        <f t="shared" si="35"/>
        <v>16:00</v>
      </c>
    </row>
    <row r="1143" spans="1:12" x14ac:dyDescent="0.25">
      <c r="A1143" s="6">
        <v>43440.666666666664</v>
      </c>
      <c r="B1143">
        <v>32359233</v>
      </c>
      <c r="C1143">
        <v>10172</v>
      </c>
      <c r="D1143">
        <v>18</v>
      </c>
      <c r="E1143">
        <v>1269750</v>
      </c>
      <c r="F1143">
        <v>2</v>
      </c>
      <c r="G1143">
        <v>16147</v>
      </c>
      <c r="H1143">
        <v>10694</v>
      </c>
      <c r="I1143">
        <v>93</v>
      </c>
      <c r="J1143">
        <v>2.02</v>
      </c>
      <c r="K1143" s="1">
        <f t="shared" si="34"/>
        <v>8.6964653076491497E-3</v>
      </c>
      <c r="L1143" t="str">
        <f t="shared" si="35"/>
        <v>16:00</v>
      </c>
    </row>
    <row r="1144" spans="1:12" x14ac:dyDescent="0.25">
      <c r="A1144" s="6">
        <v>43440.708333333336</v>
      </c>
      <c r="B1144">
        <v>55107008</v>
      </c>
      <c r="C1144">
        <v>10236</v>
      </c>
      <c r="D1144">
        <v>1</v>
      </c>
      <c r="E1144">
        <v>1269750</v>
      </c>
      <c r="F1144">
        <v>2</v>
      </c>
      <c r="G1144">
        <v>9601</v>
      </c>
      <c r="H1144">
        <v>8679</v>
      </c>
      <c r="I1144">
        <v>780</v>
      </c>
      <c r="J1144">
        <v>0.36</v>
      </c>
      <c r="K1144" s="1">
        <f t="shared" si="34"/>
        <v>8.9872105081230558E-2</v>
      </c>
      <c r="L1144" t="str">
        <f t="shared" si="35"/>
        <v>17:00</v>
      </c>
    </row>
    <row r="1145" spans="1:12" x14ac:dyDescent="0.25">
      <c r="A1145" s="6">
        <v>43440.708333333336</v>
      </c>
      <c r="B1145">
        <v>55107008</v>
      </c>
      <c r="C1145">
        <v>10224</v>
      </c>
      <c r="D1145">
        <v>4</v>
      </c>
      <c r="E1145">
        <v>1269750</v>
      </c>
      <c r="F1145">
        <v>2</v>
      </c>
      <c r="G1145">
        <v>28489</v>
      </c>
      <c r="H1145">
        <v>25940</v>
      </c>
      <c r="I1145">
        <v>2002</v>
      </c>
      <c r="J1145">
        <v>0.61</v>
      </c>
      <c r="K1145" s="1">
        <f t="shared" si="34"/>
        <v>7.7178103315343097E-2</v>
      </c>
      <c r="L1145" t="str">
        <f t="shared" si="35"/>
        <v>17:00</v>
      </c>
    </row>
    <row r="1146" spans="1:12" x14ac:dyDescent="0.25">
      <c r="A1146" s="6">
        <v>43440.708333333336</v>
      </c>
      <c r="B1146">
        <v>55107008</v>
      </c>
      <c r="C1146">
        <v>10227</v>
      </c>
      <c r="D1146">
        <v>1</v>
      </c>
      <c r="E1146">
        <v>1269750</v>
      </c>
      <c r="F1146">
        <v>2</v>
      </c>
      <c r="G1146">
        <v>10407</v>
      </c>
      <c r="H1146">
        <v>9892</v>
      </c>
      <c r="I1146">
        <v>601</v>
      </c>
      <c r="J1146">
        <v>0.315</v>
      </c>
      <c r="K1146" s="1">
        <f t="shared" si="34"/>
        <v>6.0756166599272139E-2</v>
      </c>
      <c r="L1146" t="str">
        <f t="shared" si="35"/>
        <v>17:00</v>
      </c>
    </row>
    <row r="1147" spans="1:12" x14ac:dyDescent="0.25">
      <c r="A1147" s="6">
        <v>43440.708333333336</v>
      </c>
      <c r="B1147">
        <v>32359233</v>
      </c>
      <c r="C1147">
        <v>10234</v>
      </c>
      <c r="D1147">
        <v>3</v>
      </c>
      <c r="E1147">
        <v>1269750</v>
      </c>
      <c r="F1147">
        <v>2</v>
      </c>
      <c r="G1147">
        <v>45071</v>
      </c>
      <c r="H1147">
        <v>38850</v>
      </c>
      <c r="I1147">
        <v>318</v>
      </c>
      <c r="J1147">
        <v>0.34</v>
      </c>
      <c r="K1147" s="1">
        <f t="shared" si="34"/>
        <v>8.1853281853281855E-3</v>
      </c>
      <c r="L1147" t="str">
        <f t="shared" si="35"/>
        <v>17:00</v>
      </c>
    </row>
    <row r="1148" spans="1:12" x14ac:dyDescent="0.25">
      <c r="A1148" s="6">
        <v>43440.708333333336</v>
      </c>
      <c r="B1148">
        <v>32359233</v>
      </c>
      <c r="C1148">
        <v>10170</v>
      </c>
      <c r="D1148">
        <v>13</v>
      </c>
      <c r="E1148">
        <v>1269750</v>
      </c>
      <c r="F1148">
        <v>2</v>
      </c>
      <c r="G1148">
        <v>18832</v>
      </c>
      <c r="H1148">
        <v>14699</v>
      </c>
      <c r="I1148">
        <v>120</v>
      </c>
      <c r="J1148">
        <v>2.02</v>
      </c>
      <c r="K1148" s="1">
        <f t="shared" si="34"/>
        <v>8.1638206680726584E-3</v>
      </c>
      <c r="L1148" t="str">
        <f t="shared" si="35"/>
        <v>17:00</v>
      </c>
    </row>
    <row r="1149" spans="1:12" x14ac:dyDescent="0.25">
      <c r="A1149" s="6">
        <v>43440.708333333336</v>
      </c>
      <c r="B1149">
        <v>32359233</v>
      </c>
      <c r="C1149">
        <v>10172</v>
      </c>
      <c r="D1149">
        <v>13</v>
      </c>
      <c r="E1149">
        <v>1269750</v>
      </c>
      <c r="F1149">
        <v>2</v>
      </c>
      <c r="G1149">
        <v>19762</v>
      </c>
      <c r="H1149">
        <v>15254</v>
      </c>
      <c r="I1149">
        <v>121</v>
      </c>
      <c r="J1149">
        <v>2.02</v>
      </c>
      <c r="K1149" s="1">
        <f t="shared" si="34"/>
        <v>7.9323456142651114E-3</v>
      </c>
      <c r="L1149" t="str">
        <f t="shared" si="35"/>
        <v>17:00</v>
      </c>
    </row>
    <row r="1150" spans="1:12" x14ac:dyDescent="0.25">
      <c r="A1150" s="6">
        <v>43440.75</v>
      </c>
      <c r="B1150">
        <v>55107008</v>
      </c>
      <c r="C1150">
        <v>10224</v>
      </c>
      <c r="D1150">
        <v>4</v>
      </c>
      <c r="E1150">
        <v>1269750</v>
      </c>
      <c r="F1150">
        <v>2</v>
      </c>
      <c r="G1150">
        <v>17553</v>
      </c>
      <c r="H1150">
        <v>16245</v>
      </c>
      <c r="I1150">
        <v>1237</v>
      </c>
      <c r="J1150">
        <v>2.44</v>
      </c>
      <c r="K1150" s="1">
        <f t="shared" si="34"/>
        <v>7.6146506617420742E-2</v>
      </c>
      <c r="L1150" t="str">
        <f t="shared" si="35"/>
        <v>18:00</v>
      </c>
    </row>
    <row r="1151" spans="1:12" x14ac:dyDescent="0.25">
      <c r="A1151" s="6">
        <v>43440.75</v>
      </c>
      <c r="B1151">
        <v>55107008</v>
      </c>
      <c r="C1151">
        <v>10227</v>
      </c>
      <c r="D1151">
        <v>1</v>
      </c>
      <c r="E1151">
        <v>1269750</v>
      </c>
      <c r="F1151">
        <v>2</v>
      </c>
      <c r="G1151">
        <v>6890</v>
      </c>
      <c r="H1151">
        <v>6556</v>
      </c>
      <c r="I1151">
        <v>374</v>
      </c>
      <c r="J1151">
        <v>0.30099999999999999</v>
      </c>
      <c r="K1151" s="1">
        <f t="shared" si="34"/>
        <v>5.7046979865771813E-2</v>
      </c>
      <c r="L1151" t="str">
        <f t="shared" si="35"/>
        <v>18:00</v>
      </c>
    </row>
    <row r="1152" spans="1:12" x14ac:dyDescent="0.25">
      <c r="A1152" s="6">
        <v>43440.75</v>
      </c>
      <c r="B1152">
        <v>80715286</v>
      </c>
      <c r="C1152">
        <v>10170</v>
      </c>
      <c r="D1152">
        <v>16</v>
      </c>
      <c r="E1152">
        <v>1269750</v>
      </c>
      <c r="F1152">
        <v>2</v>
      </c>
      <c r="G1152">
        <v>940</v>
      </c>
      <c r="H1152">
        <v>783</v>
      </c>
      <c r="I1152">
        <v>10</v>
      </c>
      <c r="J1152">
        <v>2.02</v>
      </c>
      <c r="K1152" s="1">
        <f t="shared" si="34"/>
        <v>1.277139208173691E-2</v>
      </c>
      <c r="L1152" t="str">
        <f t="shared" si="35"/>
        <v>18:00</v>
      </c>
    </row>
    <row r="1153" spans="1:12" x14ac:dyDescent="0.25">
      <c r="A1153" s="6">
        <v>43440.75</v>
      </c>
      <c r="B1153">
        <v>32359233</v>
      </c>
      <c r="C1153">
        <v>10172</v>
      </c>
      <c r="D1153">
        <v>13</v>
      </c>
      <c r="E1153">
        <v>1269750</v>
      </c>
      <c r="F1153">
        <v>2</v>
      </c>
      <c r="G1153">
        <v>10047</v>
      </c>
      <c r="H1153">
        <v>7759</v>
      </c>
      <c r="I1153">
        <v>63</v>
      </c>
      <c r="J1153">
        <v>2.02</v>
      </c>
      <c r="K1153" s="1">
        <f t="shared" si="34"/>
        <v>8.1196030416290765E-3</v>
      </c>
      <c r="L1153" t="str">
        <f t="shared" si="35"/>
        <v>18:00</v>
      </c>
    </row>
    <row r="1154" spans="1:12" x14ac:dyDescent="0.25">
      <c r="A1154" s="6">
        <v>43440.75</v>
      </c>
      <c r="B1154">
        <v>32359233</v>
      </c>
      <c r="C1154">
        <v>10234</v>
      </c>
      <c r="D1154">
        <v>3</v>
      </c>
      <c r="E1154">
        <v>1269750</v>
      </c>
      <c r="F1154">
        <v>2</v>
      </c>
      <c r="G1154">
        <v>24121</v>
      </c>
      <c r="H1154">
        <v>20912</v>
      </c>
      <c r="I1154">
        <v>166</v>
      </c>
      <c r="J1154">
        <v>0.68</v>
      </c>
      <c r="K1154" s="1">
        <f t="shared" ref="K1154:K1217" si="36">I1154/H1154</f>
        <v>7.9380260137719965E-3</v>
      </c>
      <c r="L1154" t="str">
        <f t="shared" si="35"/>
        <v>18:00</v>
      </c>
    </row>
    <row r="1155" spans="1:12" x14ac:dyDescent="0.25">
      <c r="A1155" s="6">
        <v>43440.791666666664</v>
      </c>
      <c r="B1155">
        <v>43346372</v>
      </c>
      <c r="C1155">
        <v>10224</v>
      </c>
      <c r="D1155">
        <v>4</v>
      </c>
      <c r="E1155">
        <v>1269750</v>
      </c>
      <c r="F1155">
        <v>2</v>
      </c>
      <c r="G1155">
        <v>1325</v>
      </c>
      <c r="H1155">
        <v>1151</v>
      </c>
      <c r="I1155">
        <v>178</v>
      </c>
      <c r="J1155">
        <v>0.61</v>
      </c>
      <c r="K1155" s="1">
        <f t="shared" si="36"/>
        <v>0.15464813205907907</v>
      </c>
      <c r="L1155" t="str">
        <f t="shared" ref="L1155:L1218" si="37">TEXT(A1155,"hh:mm")</f>
        <v>19:00</v>
      </c>
    </row>
    <row r="1156" spans="1:12" x14ac:dyDescent="0.25">
      <c r="A1156" s="6">
        <v>43440.791666666664</v>
      </c>
      <c r="B1156">
        <v>55107008</v>
      </c>
      <c r="C1156">
        <v>10224</v>
      </c>
      <c r="D1156">
        <v>4</v>
      </c>
      <c r="E1156">
        <v>1269750</v>
      </c>
      <c r="F1156">
        <v>2</v>
      </c>
      <c r="G1156">
        <v>8264</v>
      </c>
      <c r="H1156">
        <v>7746</v>
      </c>
      <c r="I1156">
        <v>601</v>
      </c>
      <c r="J1156">
        <v>1.22</v>
      </c>
      <c r="K1156" s="1">
        <f t="shared" si="36"/>
        <v>7.7588432739478436E-2</v>
      </c>
      <c r="L1156" t="str">
        <f t="shared" si="37"/>
        <v>19:00</v>
      </c>
    </row>
    <row r="1157" spans="1:12" x14ac:dyDescent="0.25">
      <c r="A1157" s="6">
        <v>43440.791666666664</v>
      </c>
      <c r="B1157">
        <v>55107008</v>
      </c>
      <c r="C1157">
        <v>10227</v>
      </c>
      <c r="D1157">
        <v>1</v>
      </c>
      <c r="E1157">
        <v>1269750</v>
      </c>
      <c r="F1157">
        <v>2</v>
      </c>
      <c r="G1157">
        <v>3331</v>
      </c>
      <c r="H1157">
        <v>3221</v>
      </c>
      <c r="I1157">
        <v>223</v>
      </c>
      <c r="J1157">
        <v>0.11899999999999999</v>
      </c>
      <c r="K1157" s="1">
        <f t="shared" si="36"/>
        <v>6.9233157404532758E-2</v>
      </c>
      <c r="L1157" t="str">
        <f t="shared" si="37"/>
        <v>19:00</v>
      </c>
    </row>
    <row r="1158" spans="1:12" x14ac:dyDescent="0.25">
      <c r="A1158" s="6">
        <v>43440.791666666664</v>
      </c>
      <c r="B1158">
        <v>32359233</v>
      </c>
      <c r="C1158">
        <v>10173</v>
      </c>
      <c r="D1158">
        <v>13</v>
      </c>
      <c r="E1158">
        <v>1269750</v>
      </c>
      <c r="F1158">
        <v>2</v>
      </c>
      <c r="G1158">
        <v>2227</v>
      </c>
      <c r="H1158">
        <v>1778</v>
      </c>
      <c r="I1158">
        <v>23</v>
      </c>
      <c r="J1158">
        <v>2.02</v>
      </c>
      <c r="K1158" s="1">
        <f t="shared" si="36"/>
        <v>1.2935883014623173E-2</v>
      </c>
      <c r="L1158" t="str">
        <f t="shared" si="37"/>
        <v>19:00</v>
      </c>
    </row>
    <row r="1159" spans="1:12" x14ac:dyDescent="0.25">
      <c r="A1159" s="6">
        <v>43440.791666666664</v>
      </c>
      <c r="B1159">
        <v>32359233</v>
      </c>
      <c r="C1159">
        <v>10172</v>
      </c>
      <c r="D1159">
        <v>13</v>
      </c>
      <c r="E1159">
        <v>1269750</v>
      </c>
      <c r="F1159">
        <v>2</v>
      </c>
      <c r="G1159">
        <v>4800</v>
      </c>
      <c r="H1159">
        <v>3682</v>
      </c>
      <c r="I1159">
        <v>28</v>
      </c>
      <c r="J1159">
        <v>2.02</v>
      </c>
      <c r="K1159" s="1">
        <f t="shared" si="36"/>
        <v>7.6045627376425855E-3</v>
      </c>
      <c r="L1159" t="str">
        <f t="shared" si="37"/>
        <v>19:00</v>
      </c>
    </row>
    <row r="1160" spans="1:12" x14ac:dyDescent="0.25">
      <c r="A1160" s="6">
        <v>43440.791666666664</v>
      </c>
      <c r="B1160">
        <v>32359233</v>
      </c>
      <c r="C1160">
        <v>10171</v>
      </c>
      <c r="D1160">
        <v>4</v>
      </c>
      <c r="E1160">
        <v>1269750</v>
      </c>
      <c r="F1160">
        <v>2</v>
      </c>
      <c r="G1160">
        <v>2670</v>
      </c>
      <c r="H1160">
        <v>1827</v>
      </c>
      <c r="I1160">
        <v>11</v>
      </c>
      <c r="J1160">
        <v>2.04</v>
      </c>
      <c r="K1160" s="1">
        <f t="shared" si="36"/>
        <v>6.0207991242474E-3</v>
      </c>
      <c r="L1160" t="str">
        <f t="shared" si="37"/>
        <v>19:00</v>
      </c>
    </row>
    <row r="1161" spans="1:12" x14ac:dyDescent="0.25">
      <c r="A1161" s="6">
        <v>43440.833333333336</v>
      </c>
      <c r="B1161">
        <v>55107008</v>
      </c>
      <c r="C1161">
        <v>10234</v>
      </c>
      <c r="D1161">
        <v>1</v>
      </c>
      <c r="E1161">
        <v>1269750</v>
      </c>
      <c r="F1161">
        <v>2</v>
      </c>
      <c r="G1161">
        <v>1139</v>
      </c>
      <c r="H1161">
        <v>1054</v>
      </c>
      <c r="I1161">
        <v>133</v>
      </c>
      <c r="J1161">
        <v>0.34</v>
      </c>
      <c r="K1161" s="1">
        <f t="shared" si="36"/>
        <v>0.12618595825426945</v>
      </c>
      <c r="L1161" t="str">
        <f t="shared" si="37"/>
        <v>20:00</v>
      </c>
    </row>
    <row r="1162" spans="1:12" x14ac:dyDescent="0.25">
      <c r="A1162" s="6">
        <v>43440.833333333336</v>
      </c>
      <c r="B1162">
        <v>55107008</v>
      </c>
      <c r="C1162">
        <v>10224</v>
      </c>
      <c r="D1162">
        <v>4</v>
      </c>
      <c r="E1162">
        <v>1269750</v>
      </c>
      <c r="F1162">
        <v>2</v>
      </c>
      <c r="G1162">
        <v>3795</v>
      </c>
      <c r="H1162">
        <v>3616</v>
      </c>
      <c r="I1162">
        <v>279</v>
      </c>
      <c r="J1162">
        <v>1.22</v>
      </c>
      <c r="K1162" s="1">
        <f t="shared" si="36"/>
        <v>7.7157079646017701E-2</v>
      </c>
      <c r="L1162" t="str">
        <f t="shared" si="37"/>
        <v>20:00</v>
      </c>
    </row>
    <row r="1163" spans="1:12" x14ac:dyDescent="0.25">
      <c r="A1163" s="6">
        <v>43440.833333333336</v>
      </c>
      <c r="B1163">
        <v>55107008</v>
      </c>
      <c r="C1163">
        <v>10227</v>
      </c>
      <c r="D1163">
        <v>1</v>
      </c>
      <c r="E1163">
        <v>1269750</v>
      </c>
      <c r="F1163">
        <v>2</v>
      </c>
      <c r="G1163">
        <v>1514</v>
      </c>
      <c r="H1163">
        <v>1455</v>
      </c>
      <c r="I1163">
        <v>82</v>
      </c>
      <c r="J1163">
        <v>7.0000000000000001E-3</v>
      </c>
      <c r="K1163" s="1">
        <f t="shared" si="36"/>
        <v>5.6357388316151204E-2</v>
      </c>
      <c r="L1163" t="str">
        <f t="shared" si="37"/>
        <v>20:00</v>
      </c>
    </row>
    <row r="1164" spans="1:12" x14ac:dyDescent="0.25">
      <c r="A1164" s="6">
        <v>43440.875</v>
      </c>
      <c r="B1164">
        <v>43346372</v>
      </c>
      <c r="C1164">
        <v>10224</v>
      </c>
      <c r="D1164">
        <v>4</v>
      </c>
      <c r="E1164">
        <v>1269750</v>
      </c>
      <c r="F1164">
        <v>2</v>
      </c>
      <c r="G1164">
        <v>363</v>
      </c>
      <c r="H1164">
        <v>307</v>
      </c>
      <c r="I1164">
        <v>46</v>
      </c>
      <c r="J1164">
        <v>0.61</v>
      </c>
      <c r="K1164" s="1">
        <f t="shared" si="36"/>
        <v>0.14983713355048861</v>
      </c>
      <c r="L1164" t="str">
        <f t="shared" si="37"/>
        <v>21:00</v>
      </c>
    </row>
    <row r="1165" spans="1:12" x14ac:dyDescent="0.25">
      <c r="A1165" s="6">
        <v>43440.875</v>
      </c>
      <c r="B1165">
        <v>55107008</v>
      </c>
      <c r="C1165">
        <v>10234</v>
      </c>
      <c r="D1165">
        <v>1</v>
      </c>
      <c r="E1165">
        <v>1269750</v>
      </c>
      <c r="F1165">
        <v>2</v>
      </c>
      <c r="G1165">
        <v>585</v>
      </c>
      <c r="H1165">
        <v>539</v>
      </c>
      <c r="I1165">
        <v>48</v>
      </c>
      <c r="J1165">
        <v>0.34</v>
      </c>
      <c r="K1165" s="1">
        <f t="shared" si="36"/>
        <v>8.9053803339517623E-2</v>
      </c>
      <c r="L1165" t="str">
        <f t="shared" si="37"/>
        <v>21:00</v>
      </c>
    </row>
    <row r="1166" spans="1:12" x14ac:dyDescent="0.25">
      <c r="A1166" s="6">
        <v>43440.875</v>
      </c>
      <c r="B1166">
        <v>55107008</v>
      </c>
      <c r="C1166">
        <v>10224</v>
      </c>
      <c r="D1166">
        <v>4</v>
      </c>
      <c r="E1166">
        <v>1269750</v>
      </c>
      <c r="F1166">
        <v>2</v>
      </c>
      <c r="G1166">
        <v>2038</v>
      </c>
      <c r="H1166">
        <v>1930</v>
      </c>
      <c r="I1166">
        <v>145</v>
      </c>
      <c r="J1166">
        <v>0.61</v>
      </c>
      <c r="K1166" s="1">
        <f t="shared" si="36"/>
        <v>7.512953367875648E-2</v>
      </c>
      <c r="L1166" t="str">
        <f t="shared" si="37"/>
        <v>21:00</v>
      </c>
    </row>
    <row r="1167" spans="1:12" x14ac:dyDescent="0.25">
      <c r="A1167" s="6">
        <v>43440.875</v>
      </c>
      <c r="B1167">
        <v>55107008</v>
      </c>
      <c r="C1167">
        <v>10227</v>
      </c>
      <c r="D1167">
        <v>1</v>
      </c>
      <c r="E1167">
        <v>1269750</v>
      </c>
      <c r="F1167">
        <v>2</v>
      </c>
      <c r="G1167">
        <v>798</v>
      </c>
      <c r="H1167">
        <v>768</v>
      </c>
      <c r="I1167">
        <v>36</v>
      </c>
      <c r="J1167">
        <v>3.5000000000000003E-2</v>
      </c>
      <c r="K1167" s="1">
        <f t="shared" si="36"/>
        <v>4.6875E-2</v>
      </c>
      <c r="L1167" t="str">
        <f t="shared" si="37"/>
        <v>21:00</v>
      </c>
    </row>
    <row r="1168" spans="1:12" x14ac:dyDescent="0.25">
      <c r="A1168" s="6">
        <v>43440.875</v>
      </c>
      <c r="B1168">
        <v>32359233</v>
      </c>
      <c r="C1168">
        <v>10172</v>
      </c>
      <c r="D1168">
        <v>13</v>
      </c>
      <c r="E1168">
        <v>1269750</v>
      </c>
      <c r="F1168">
        <v>2</v>
      </c>
      <c r="G1168">
        <v>1792</v>
      </c>
      <c r="H1168">
        <v>1331</v>
      </c>
      <c r="I1168">
        <v>15</v>
      </c>
      <c r="J1168">
        <v>2.02</v>
      </c>
      <c r="K1168" s="1">
        <f t="shared" si="36"/>
        <v>1.1269722013523666E-2</v>
      </c>
      <c r="L1168" t="str">
        <f t="shared" si="37"/>
        <v>21:00</v>
      </c>
    </row>
    <row r="1169" spans="1:12" x14ac:dyDescent="0.25">
      <c r="A1169" s="6">
        <v>43440.875</v>
      </c>
      <c r="B1169">
        <v>32359233</v>
      </c>
      <c r="C1169">
        <v>10173</v>
      </c>
      <c r="D1169">
        <v>13</v>
      </c>
      <c r="E1169">
        <v>1269750</v>
      </c>
      <c r="F1169">
        <v>2</v>
      </c>
      <c r="G1169">
        <v>850</v>
      </c>
      <c r="H1169">
        <v>759</v>
      </c>
      <c r="I1169">
        <v>7</v>
      </c>
      <c r="J1169">
        <v>2.02</v>
      </c>
      <c r="K1169" s="1">
        <f t="shared" si="36"/>
        <v>9.22266139657444E-3</v>
      </c>
      <c r="L1169" t="str">
        <f t="shared" si="37"/>
        <v>21:00</v>
      </c>
    </row>
    <row r="1170" spans="1:12" x14ac:dyDescent="0.25">
      <c r="A1170" s="6">
        <v>43440.916666666664</v>
      </c>
      <c r="B1170">
        <v>55107008</v>
      </c>
      <c r="C1170">
        <v>10224</v>
      </c>
      <c r="D1170">
        <v>4</v>
      </c>
      <c r="E1170">
        <v>1269750</v>
      </c>
      <c r="F1170">
        <v>2</v>
      </c>
      <c r="G1170">
        <v>1282</v>
      </c>
      <c r="H1170">
        <v>1206</v>
      </c>
      <c r="I1170">
        <v>109</v>
      </c>
      <c r="J1170">
        <v>0.61</v>
      </c>
      <c r="K1170" s="1">
        <f t="shared" si="36"/>
        <v>9.038142620232173E-2</v>
      </c>
      <c r="L1170" t="str">
        <f t="shared" si="37"/>
        <v>22:00</v>
      </c>
    </row>
    <row r="1171" spans="1:12" x14ac:dyDescent="0.25">
      <c r="A1171" s="6">
        <v>43440.916666666664</v>
      </c>
      <c r="B1171">
        <v>55107008</v>
      </c>
      <c r="C1171">
        <v>10227</v>
      </c>
      <c r="D1171">
        <v>1</v>
      </c>
      <c r="E1171">
        <v>1269750</v>
      </c>
      <c r="F1171">
        <v>2</v>
      </c>
      <c r="G1171">
        <v>470</v>
      </c>
      <c r="H1171">
        <v>446</v>
      </c>
      <c r="I1171">
        <v>35</v>
      </c>
      <c r="J1171">
        <v>7.0000000000000001E-3</v>
      </c>
      <c r="K1171" s="1">
        <f t="shared" si="36"/>
        <v>7.847533632286996E-2</v>
      </c>
      <c r="L1171" t="str">
        <f t="shared" si="37"/>
        <v>22:00</v>
      </c>
    </row>
    <row r="1172" spans="1:12" x14ac:dyDescent="0.25">
      <c r="A1172" s="6">
        <v>43440.958333333336</v>
      </c>
      <c r="B1172">
        <v>43346372</v>
      </c>
      <c r="C1172">
        <v>10224</v>
      </c>
      <c r="D1172">
        <v>4</v>
      </c>
      <c r="E1172">
        <v>1269750</v>
      </c>
      <c r="F1172">
        <v>2</v>
      </c>
      <c r="G1172">
        <v>448</v>
      </c>
      <c r="H1172">
        <v>363</v>
      </c>
      <c r="I1172">
        <v>61</v>
      </c>
      <c r="J1172">
        <v>0.61</v>
      </c>
      <c r="K1172" s="1">
        <f t="shared" si="36"/>
        <v>0.16804407713498623</v>
      </c>
      <c r="L1172" t="str">
        <f t="shared" si="37"/>
        <v>23:00</v>
      </c>
    </row>
    <row r="1173" spans="1:12" x14ac:dyDescent="0.25">
      <c r="A1173" s="6">
        <v>43440.958333333336</v>
      </c>
      <c r="B1173">
        <v>55107008</v>
      </c>
      <c r="C1173">
        <v>10227</v>
      </c>
      <c r="D1173">
        <v>1</v>
      </c>
      <c r="E1173">
        <v>1269750</v>
      </c>
      <c r="F1173">
        <v>2</v>
      </c>
      <c r="G1173">
        <v>536</v>
      </c>
      <c r="H1173">
        <v>511</v>
      </c>
      <c r="I1173">
        <v>25</v>
      </c>
      <c r="J1173">
        <v>1.4E-2</v>
      </c>
      <c r="K1173" s="1">
        <f t="shared" si="36"/>
        <v>4.8923679060665359E-2</v>
      </c>
      <c r="L1173" t="str">
        <f t="shared" si="37"/>
        <v>23:00</v>
      </c>
    </row>
    <row r="1174" spans="1:12" x14ac:dyDescent="0.25">
      <c r="A1174" s="6">
        <v>43441</v>
      </c>
      <c r="B1174">
        <v>55107008</v>
      </c>
      <c r="C1174">
        <v>10227</v>
      </c>
      <c r="D1174">
        <v>1</v>
      </c>
      <c r="E1174">
        <v>1269750</v>
      </c>
      <c r="F1174">
        <v>2</v>
      </c>
      <c r="G1174">
        <v>372</v>
      </c>
      <c r="H1174">
        <v>357</v>
      </c>
      <c r="I1174">
        <v>23</v>
      </c>
      <c r="J1174">
        <v>7.0000000000000001E-3</v>
      </c>
      <c r="K1174" s="1">
        <f t="shared" si="36"/>
        <v>6.4425770308123242E-2</v>
      </c>
      <c r="L1174" t="str">
        <f t="shared" si="37"/>
        <v>00:00</v>
      </c>
    </row>
    <row r="1175" spans="1:12" x14ac:dyDescent="0.25">
      <c r="A1175" s="6">
        <v>43441</v>
      </c>
      <c r="B1175">
        <v>15221664</v>
      </c>
      <c r="C1175">
        <v>10235</v>
      </c>
      <c r="D1175">
        <v>1</v>
      </c>
      <c r="E1175">
        <v>1643084</v>
      </c>
      <c r="F1175">
        <v>2</v>
      </c>
      <c r="G1175">
        <v>11142</v>
      </c>
      <c r="H1175">
        <v>10091</v>
      </c>
      <c r="I1175">
        <v>69</v>
      </c>
      <c r="J1175">
        <v>1.0091000000000001</v>
      </c>
      <c r="K1175" s="1">
        <f t="shared" si="36"/>
        <v>6.8377762362501239E-3</v>
      </c>
      <c r="L1175" t="str">
        <f t="shared" si="37"/>
        <v>00:00</v>
      </c>
    </row>
    <row r="1176" spans="1:12" x14ac:dyDescent="0.25">
      <c r="A1176" s="6">
        <v>43441</v>
      </c>
      <c r="B1176">
        <v>62310876</v>
      </c>
      <c r="C1176">
        <v>10235</v>
      </c>
      <c r="D1176">
        <v>1</v>
      </c>
      <c r="E1176">
        <v>1643084</v>
      </c>
      <c r="F1176">
        <v>2</v>
      </c>
      <c r="G1176">
        <v>75</v>
      </c>
      <c r="H1176">
        <v>55</v>
      </c>
      <c r="I1176">
        <v>0</v>
      </c>
      <c r="J1176">
        <v>5.4999999999999997E-3</v>
      </c>
      <c r="K1176" s="1">
        <f t="shared" si="36"/>
        <v>0</v>
      </c>
      <c r="L1176" t="str">
        <f t="shared" si="37"/>
        <v>00:00</v>
      </c>
    </row>
    <row r="1177" spans="1:12" x14ac:dyDescent="0.25">
      <c r="A1177" s="6">
        <v>43441.041666666664</v>
      </c>
      <c r="B1177">
        <v>55107008</v>
      </c>
      <c r="C1177">
        <v>10224</v>
      </c>
      <c r="D1177">
        <v>4</v>
      </c>
      <c r="E1177">
        <v>1269750</v>
      </c>
      <c r="F1177">
        <v>2</v>
      </c>
      <c r="G1177">
        <v>11133</v>
      </c>
      <c r="H1177">
        <v>10235</v>
      </c>
      <c r="I1177">
        <v>834</v>
      </c>
      <c r="J1177">
        <v>2.44</v>
      </c>
      <c r="K1177" s="1">
        <f t="shared" si="36"/>
        <v>8.1485100146555939E-2</v>
      </c>
      <c r="L1177" t="str">
        <f t="shared" si="37"/>
        <v>01:00</v>
      </c>
    </row>
    <row r="1178" spans="1:12" x14ac:dyDescent="0.25">
      <c r="A1178" s="6">
        <v>43441.041666666664</v>
      </c>
      <c r="B1178">
        <v>55107008</v>
      </c>
      <c r="C1178">
        <v>10227</v>
      </c>
      <c r="D1178">
        <v>1</v>
      </c>
      <c r="E1178">
        <v>1269750</v>
      </c>
      <c r="F1178">
        <v>2</v>
      </c>
      <c r="G1178">
        <v>1012</v>
      </c>
      <c r="H1178">
        <v>960</v>
      </c>
      <c r="I1178">
        <v>50</v>
      </c>
      <c r="J1178">
        <v>3.5000000000000003E-2</v>
      </c>
      <c r="K1178" s="1">
        <f t="shared" si="36"/>
        <v>5.2083333333333336E-2</v>
      </c>
      <c r="L1178" t="str">
        <f t="shared" si="37"/>
        <v>01:00</v>
      </c>
    </row>
    <row r="1179" spans="1:12" x14ac:dyDescent="0.25">
      <c r="A1179" s="6">
        <v>43441.041666666664</v>
      </c>
      <c r="B1179">
        <v>32359233</v>
      </c>
      <c r="C1179">
        <v>10171</v>
      </c>
      <c r="D1179">
        <v>4</v>
      </c>
      <c r="E1179">
        <v>1269750</v>
      </c>
      <c r="F1179">
        <v>2</v>
      </c>
      <c r="G1179">
        <v>4874</v>
      </c>
      <c r="H1179">
        <v>3627</v>
      </c>
      <c r="I1179">
        <v>66</v>
      </c>
      <c r="J1179">
        <v>2.04</v>
      </c>
      <c r="K1179" s="1">
        <f t="shared" si="36"/>
        <v>1.8196856906534328E-2</v>
      </c>
      <c r="L1179" t="str">
        <f t="shared" si="37"/>
        <v>01:00</v>
      </c>
    </row>
    <row r="1180" spans="1:12" x14ac:dyDescent="0.25">
      <c r="A1180" s="6">
        <v>43441.041666666664</v>
      </c>
      <c r="B1180">
        <v>32359233</v>
      </c>
      <c r="C1180">
        <v>10234</v>
      </c>
      <c r="D1180">
        <v>3</v>
      </c>
      <c r="E1180">
        <v>1269750</v>
      </c>
      <c r="F1180">
        <v>2</v>
      </c>
      <c r="G1180">
        <v>43686</v>
      </c>
      <c r="H1180">
        <v>36820</v>
      </c>
      <c r="I1180">
        <v>522</v>
      </c>
      <c r="J1180">
        <v>0.68</v>
      </c>
      <c r="K1180" s="1">
        <f t="shared" si="36"/>
        <v>1.4177077675176534E-2</v>
      </c>
      <c r="L1180" t="str">
        <f t="shared" si="37"/>
        <v>01:00</v>
      </c>
    </row>
    <row r="1181" spans="1:12" x14ac:dyDescent="0.25">
      <c r="A1181" s="6">
        <v>43441.041666666664</v>
      </c>
      <c r="B1181">
        <v>15221664</v>
      </c>
      <c r="C1181">
        <v>10235</v>
      </c>
      <c r="D1181">
        <v>1</v>
      </c>
      <c r="E1181">
        <v>1643084</v>
      </c>
      <c r="F1181">
        <v>2</v>
      </c>
      <c r="G1181">
        <v>0</v>
      </c>
      <c r="H1181">
        <v>1</v>
      </c>
      <c r="I1181">
        <v>0</v>
      </c>
      <c r="J1181">
        <v>1E-4</v>
      </c>
      <c r="K1181" s="1">
        <f t="shared" si="36"/>
        <v>0</v>
      </c>
      <c r="L1181" t="str">
        <f t="shared" si="37"/>
        <v>01:00</v>
      </c>
    </row>
    <row r="1182" spans="1:12" x14ac:dyDescent="0.25">
      <c r="A1182" s="6">
        <v>43441.083333333336</v>
      </c>
      <c r="B1182">
        <v>43346372</v>
      </c>
      <c r="C1182">
        <v>10224</v>
      </c>
      <c r="D1182">
        <v>4</v>
      </c>
      <c r="E1182">
        <v>1269750</v>
      </c>
      <c r="F1182">
        <v>2</v>
      </c>
      <c r="G1182">
        <v>4292</v>
      </c>
      <c r="H1182">
        <v>3533</v>
      </c>
      <c r="I1182">
        <v>510</v>
      </c>
      <c r="J1182">
        <v>1.22</v>
      </c>
      <c r="K1182" s="1">
        <f t="shared" si="36"/>
        <v>0.14435324087178036</v>
      </c>
      <c r="L1182" t="str">
        <f t="shared" si="37"/>
        <v>02:00</v>
      </c>
    </row>
    <row r="1183" spans="1:12" x14ac:dyDescent="0.25">
      <c r="A1183" s="6">
        <v>43441.083333333336</v>
      </c>
      <c r="B1183">
        <v>55107008</v>
      </c>
      <c r="C1183">
        <v>10224</v>
      </c>
      <c r="D1183">
        <v>4</v>
      </c>
      <c r="E1183">
        <v>1269750</v>
      </c>
      <c r="F1183">
        <v>2</v>
      </c>
      <c r="G1183">
        <v>15938</v>
      </c>
      <c r="H1183">
        <v>14257</v>
      </c>
      <c r="I1183">
        <v>1046</v>
      </c>
      <c r="J1183">
        <v>1.22</v>
      </c>
      <c r="K1183" s="1">
        <f t="shared" si="36"/>
        <v>7.3367468611909945E-2</v>
      </c>
      <c r="L1183" t="str">
        <f t="shared" si="37"/>
        <v>02:00</v>
      </c>
    </row>
    <row r="1184" spans="1:12" x14ac:dyDescent="0.25">
      <c r="A1184" s="6">
        <v>43441.083333333336</v>
      </c>
      <c r="B1184">
        <v>55107008</v>
      </c>
      <c r="C1184">
        <v>10227</v>
      </c>
      <c r="D1184">
        <v>1</v>
      </c>
      <c r="E1184">
        <v>1269750</v>
      </c>
      <c r="F1184">
        <v>2</v>
      </c>
      <c r="G1184">
        <v>2155</v>
      </c>
      <c r="H1184">
        <v>2029</v>
      </c>
      <c r="I1184">
        <v>110</v>
      </c>
      <c r="J1184">
        <v>4.2000000000000003E-2</v>
      </c>
      <c r="K1184" s="1">
        <f t="shared" si="36"/>
        <v>5.4213898472153771E-2</v>
      </c>
      <c r="L1184" t="str">
        <f t="shared" si="37"/>
        <v>02:00</v>
      </c>
    </row>
    <row r="1185" spans="1:12" x14ac:dyDescent="0.25">
      <c r="A1185" s="6">
        <v>43441.083333333336</v>
      </c>
      <c r="B1185">
        <v>15221664</v>
      </c>
      <c r="C1185">
        <v>10235</v>
      </c>
      <c r="D1185">
        <v>1</v>
      </c>
      <c r="E1185">
        <v>1643084</v>
      </c>
      <c r="F1185">
        <v>2</v>
      </c>
      <c r="G1185">
        <v>49</v>
      </c>
      <c r="H1185">
        <v>47</v>
      </c>
      <c r="I1185">
        <v>1</v>
      </c>
      <c r="J1185">
        <v>4.7000000000000002E-3</v>
      </c>
      <c r="K1185" s="1">
        <f t="shared" si="36"/>
        <v>2.1276595744680851E-2</v>
      </c>
      <c r="L1185" t="str">
        <f t="shared" si="37"/>
        <v>02:00</v>
      </c>
    </row>
    <row r="1186" spans="1:12" x14ac:dyDescent="0.25">
      <c r="A1186" s="6">
        <v>43441.083333333336</v>
      </c>
      <c r="B1186">
        <v>32359233</v>
      </c>
      <c r="C1186">
        <v>10172</v>
      </c>
      <c r="D1186">
        <v>13</v>
      </c>
      <c r="E1186">
        <v>1269750</v>
      </c>
      <c r="F1186">
        <v>2</v>
      </c>
      <c r="G1186">
        <v>22069</v>
      </c>
      <c r="H1186">
        <v>18359</v>
      </c>
      <c r="I1186">
        <v>240</v>
      </c>
      <c r="J1186">
        <v>2.02</v>
      </c>
      <c r="K1186" s="1">
        <f t="shared" si="36"/>
        <v>1.3072607440492401E-2</v>
      </c>
      <c r="L1186" t="str">
        <f t="shared" si="37"/>
        <v>02:00</v>
      </c>
    </row>
    <row r="1187" spans="1:12" x14ac:dyDescent="0.25">
      <c r="A1187" s="6">
        <v>43441.125</v>
      </c>
      <c r="B1187">
        <v>55107008</v>
      </c>
      <c r="C1187">
        <v>10236</v>
      </c>
      <c r="D1187">
        <v>1</v>
      </c>
      <c r="E1187">
        <v>1269750</v>
      </c>
      <c r="F1187">
        <v>2</v>
      </c>
      <c r="G1187">
        <v>5350</v>
      </c>
      <c r="H1187">
        <v>4962</v>
      </c>
      <c r="I1187">
        <v>377</v>
      </c>
      <c r="J1187">
        <v>0.36</v>
      </c>
      <c r="K1187" s="1">
        <f t="shared" si="36"/>
        <v>7.5977428456267634E-2</v>
      </c>
      <c r="L1187" t="str">
        <f t="shared" si="37"/>
        <v>03:00</v>
      </c>
    </row>
    <row r="1188" spans="1:12" x14ac:dyDescent="0.25">
      <c r="A1188" s="6">
        <v>43441.125</v>
      </c>
      <c r="B1188">
        <v>55107008</v>
      </c>
      <c r="C1188">
        <v>10224</v>
      </c>
      <c r="D1188">
        <v>4</v>
      </c>
      <c r="E1188">
        <v>1269750</v>
      </c>
      <c r="F1188">
        <v>2</v>
      </c>
      <c r="G1188">
        <v>18478</v>
      </c>
      <c r="H1188">
        <v>16188</v>
      </c>
      <c r="I1188">
        <v>1165</v>
      </c>
      <c r="J1188">
        <v>3.66</v>
      </c>
      <c r="K1188" s="1">
        <f t="shared" si="36"/>
        <v>7.1966889053619962E-2</v>
      </c>
      <c r="L1188" t="str">
        <f t="shared" si="37"/>
        <v>03:00</v>
      </c>
    </row>
    <row r="1189" spans="1:12" x14ac:dyDescent="0.25">
      <c r="A1189" s="6">
        <v>43441.125</v>
      </c>
      <c r="B1189">
        <v>55107008</v>
      </c>
      <c r="C1189">
        <v>10176</v>
      </c>
      <c r="D1189">
        <v>14</v>
      </c>
      <c r="E1189">
        <v>1269750</v>
      </c>
      <c r="F1189">
        <v>2</v>
      </c>
      <c r="G1189">
        <v>1637</v>
      </c>
      <c r="H1189">
        <v>1405</v>
      </c>
      <c r="I1189">
        <v>97</v>
      </c>
      <c r="J1189">
        <v>4.7300000000000004</v>
      </c>
      <c r="K1189" s="1">
        <f t="shared" si="36"/>
        <v>6.9039145907473315E-2</v>
      </c>
      <c r="L1189" t="str">
        <f t="shared" si="37"/>
        <v>03:00</v>
      </c>
    </row>
    <row r="1190" spans="1:12" x14ac:dyDescent="0.25">
      <c r="A1190" s="6">
        <v>43441.125</v>
      </c>
      <c r="B1190">
        <v>55107008</v>
      </c>
      <c r="C1190">
        <v>10234</v>
      </c>
      <c r="D1190">
        <v>1</v>
      </c>
      <c r="E1190">
        <v>1269750</v>
      </c>
      <c r="F1190">
        <v>2</v>
      </c>
      <c r="G1190">
        <v>1131</v>
      </c>
      <c r="H1190">
        <v>1042</v>
      </c>
      <c r="I1190">
        <v>67</v>
      </c>
      <c r="J1190">
        <v>0.34</v>
      </c>
      <c r="K1190" s="1">
        <f t="shared" si="36"/>
        <v>6.4299424184261031E-2</v>
      </c>
      <c r="L1190" t="str">
        <f t="shared" si="37"/>
        <v>03:00</v>
      </c>
    </row>
    <row r="1191" spans="1:12" x14ac:dyDescent="0.25">
      <c r="A1191" s="6">
        <v>43441.125</v>
      </c>
      <c r="B1191">
        <v>55107008</v>
      </c>
      <c r="C1191">
        <v>10227</v>
      </c>
      <c r="D1191">
        <v>1</v>
      </c>
      <c r="E1191">
        <v>1269750</v>
      </c>
      <c r="F1191">
        <v>2</v>
      </c>
      <c r="G1191">
        <v>3091</v>
      </c>
      <c r="H1191">
        <v>2935</v>
      </c>
      <c r="I1191">
        <v>179</v>
      </c>
      <c r="J1191">
        <v>0.126</v>
      </c>
      <c r="K1191" s="1">
        <f t="shared" si="36"/>
        <v>6.0988074957410564E-2</v>
      </c>
      <c r="L1191" t="str">
        <f t="shared" si="37"/>
        <v>03:00</v>
      </c>
    </row>
    <row r="1192" spans="1:12" x14ac:dyDescent="0.25">
      <c r="A1192" s="6">
        <v>43441.125</v>
      </c>
      <c r="B1192">
        <v>32359233</v>
      </c>
      <c r="C1192">
        <v>10234</v>
      </c>
      <c r="D1192">
        <v>3</v>
      </c>
      <c r="E1192">
        <v>1269750</v>
      </c>
      <c r="F1192">
        <v>2</v>
      </c>
      <c r="G1192">
        <v>29038</v>
      </c>
      <c r="H1192">
        <v>24419</v>
      </c>
      <c r="I1192">
        <v>253</v>
      </c>
      <c r="J1192">
        <v>0.34</v>
      </c>
      <c r="K1192" s="1">
        <f t="shared" si="36"/>
        <v>1.0360784634915434E-2</v>
      </c>
      <c r="L1192" t="str">
        <f t="shared" si="37"/>
        <v>03:00</v>
      </c>
    </row>
    <row r="1193" spans="1:12" x14ac:dyDescent="0.25">
      <c r="A1193" s="6">
        <v>43441.125</v>
      </c>
      <c r="B1193">
        <v>32359233</v>
      </c>
      <c r="C1193">
        <v>10224</v>
      </c>
      <c r="D1193">
        <v>1</v>
      </c>
      <c r="E1193">
        <v>1269750</v>
      </c>
      <c r="F1193">
        <v>2</v>
      </c>
      <c r="G1193">
        <v>36557</v>
      </c>
      <c r="H1193">
        <v>30069</v>
      </c>
      <c r="I1193">
        <v>208</v>
      </c>
      <c r="J1193">
        <v>0.61</v>
      </c>
      <c r="K1193" s="1">
        <f t="shared" si="36"/>
        <v>6.9174232598357109E-3</v>
      </c>
      <c r="L1193" t="str">
        <f t="shared" si="37"/>
        <v>03:00</v>
      </c>
    </row>
    <row r="1194" spans="1:12" x14ac:dyDescent="0.25">
      <c r="A1194" s="6">
        <v>43441.166666666664</v>
      </c>
      <c r="B1194">
        <v>43346372</v>
      </c>
      <c r="C1194">
        <v>10236</v>
      </c>
      <c r="D1194">
        <v>1</v>
      </c>
      <c r="E1194">
        <v>1269750</v>
      </c>
      <c r="F1194">
        <v>2</v>
      </c>
      <c r="G1194">
        <v>1516</v>
      </c>
      <c r="H1194">
        <v>1275</v>
      </c>
      <c r="I1194">
        <v>195</v>
      </c>
      <c r="J1194">
        <v>0.36</v>
      </c>
      <c r="K1194" s="1">
        <f t="shared" si="36"/>
        <v>0.15294117647058825</v>
      </c>
      <c r="L1194" t="str">
        <f t="shared" si="37"/>
        <v>04:00</v>
      </c>
    </row>
    <row r="1195" spans="1:12" x14ac:dyDescent="0.25">
      <c r="A1195" s="6">
        <v>43441.166666666664</v>
      </c>
      <c r="B1195">
        <v>43346372</v>
      </c>
      <c r="C1195">
        <v>10224</v>
      </c>
      <c r="D1195">
        <v>4</v>
      </c>
      <c r="E1195">
        <v>1269750</v>
      </c>
      <c r="F1195">
        <v>2</v>
      </c>
      <c r="G1195">
        <v>5233</v>
      </c>
      <c r="H1195">
        <v>4283</v>
      </c>
      <c r="I1195">
        <v>524</v>
      </c>
      <c r="J1195">
        <v>1.83</v>
      </c>
      <c r="K1195" s="1">
        <f t="shared" si="36"/>
        <v>0.12234415129582069</v>
      </c>
      <c r="L1195" t="str">
        <f t="shared" si="37"/>
        <v>04:00</v>
      </c>
    </row>
    <row r="1196" spans="1:12" x14ac:dyDescent="0.25">
      <c r="A1196" s="6">
        <v>43441.166666666664</v>
      </c>
      <c r="B1196">
        <v>55107008</v>
      </c>
      <c r="C1196">
        <v>10236</v>
      </c>
      <c r="D1196">
        <v>1</v>
      </c>
      <c r="E1196">
        <v>1269750</v>
      </c>
      <c r="F1196">
        <v>2</v>
      </c>
      <c r="G1196">
        <v>6392</v>
      </c>
      <c r="H1196">
        <v>5946</v>
      </c>
      <c r="I1196">
        <v>477</v>
      </c>
      <c r="J1196">
        <v>0.36</v>
      </c>
      <c r="K1196" s="1">
        <f t="shared" si="36"/>
        <v>8.0221997981836532E-2</v>
      </c>
      <c r="L1196" t="str">
        <f t="shared" si="37"/>
        <v>04:00</v>
      </c>
    </row>
    <row r="1197" spans="1:12" x14ac:dyDescent="0.25">
      <c r="A1197" s="6">
        <v>43441.166666666664</v>
      </c>
      <c r="B1197">
        <v>55107008</v>
      </c>
      <c r="C1197">
        <v>10227</v>
      </c>
      <c r="D1197">
        <v>1</v>
      </c>
      <c r="E1197">
        <v>1269750</v>
      </c>
      <c r="F1197">
        <v>2</v>
      </c>
      <c r="G1197">
        <v>3941</v>
      </c>
      <c r="H1197">
        <v>3736</v>
      </c>
      <c r="I1197">
        <v>226</v>
      </c>
      <c r="J1197">
        <v>9.8000000000000004E-2</v>
      </c>
      <c r="K1197" s="1">
        <f t="shared" si="36"/>
        <v>6.0492505353319057E-2</v>
      </c>
      <c r="L1197" t="str">
        <f t="shared" si="37"/>
        <v>04:00</v>
      </c>
    </row>
    <row r="1198" spans="1:12" x14ac:dyDescent="0.25">
      <c r="A1198" s="6">
        <v>43441.166666666664</v>
      </c>
      <c r="B1198">
        <v>55107008</v>
      </c>
      <c r="C1198">
        <v>10168</v>
      </c>
      <c r="D1198">
        <v>1</v>
      </c>
      <c r="E1198">
        <v>1269750</v>
      </c>
      <c r="F1198">
        <v>2</v>
      </c>
      <c r="G1198">
        <v>368</v>
      </c>
      <c r="H1198">
        <v>352</v>
      </c>
      <c r="I1198">
        <v>16</v>
      </c>
      <c r="J1198">
        <v>4.0599999999999996</v>
      </c>
      <c r="K1198" s="1">
        <f t="shared" si="36"/>
        <v>4.5454545454545456E-2</v>
      </c>
      <c r="L1198" t="str">
        <f t="shared" si="37"/>
        <v>04:00</v>
      </c>
    </row>
    <row r="1199" spans="1:12" x14ac:dyDescent="0.25">
      <c r="A1199" s="6">
        <v>43441.166666666664</v>
      </c>
      <c r="B1199">
        <v>32359233</v>
      </c>
      <c r="C1199">
        <v>10172</v>
      </c>
      <c r="D1199">
        <v>18</v>
      </c>
      <c r="E1199">
        <v>1269750</v>
      </c>
      <c r="F1199">
        <v>2</v>
      </c>
      <c r="G1199">
        <v>11313</v>
      </c>
      <c r="H1199">
        <v>8684</v>
      </c>
      <c r="I1199">
        <v>47</v>
      </c>
      <c r="J1199">
        <v>2.02</v>
      </c>
      <c r="K1199" s="1">
        <f t="shared" si="36"/>
        <v>5.4122524182404425E-3</v>
      </c>
      <c r="L1199" t="str">
        <f t="shared" si="37"/>
        <v>04:00</v>
      </c>
    </row>
    <row r="1200" spans="1:12" x14ac:dyDescent="0.25">
      <c r="A1200" s="6">
        <v>43441.208333333336</v>
      </c>
      <c r="B1200">
        <v>43346372</v>
      </c>
      <c r="C1200">
        <v>10224</v>
      </c>
      <c r="D1200">
        <v>4</v>
      </c>
      <c r="E1200">
        <v>1269750</v>
      </c>
      <c r="F1200">
        <v>2</v>
      </c>
      <c r="G1200">
        <v>5720</v>
      </c>
      <c r="H1200">
        <v>4702</v>
      </c>
      <c r="I1200">
        <v>551</v>
      </c>
      <c r="J1200">
        <v>1.83</v>
      </c>
      <c r="K1200" s="1">
        <f t="shared" si="36"/>
        <v>0.11718417694598043</v>
      </c>
      <c r="L1200" t="str">
        <f t="shared" si="37"/>
        <v>05:00</v>
      </c>
    </row>
    <row r="1201" spans="1:12" x14ac:dyDescent="0.25">
      <c r="A1201" s="6">
        <v>43441.208333333336</v>
      </c>
      <c r="B1201">
        <v>55107008</v>
      </c>
      <c r="C1201">
        <v>10224</v>
      </c>
      <c r="D1201">
        <v>4</v>
      </c>
      <c r="E1201">
        <v>1269750</v>
      </c>
      <c r="F1201">
        <v>2</v>
      </c>
      <c r="G1201">
        <v>24437</v>
      </c>
      <c r="H1201">
        <v>21979</v>
      </c>
      <c r="I1201">
        <v>1529</v>
      </c>
      <c r="J1201">
        <v>6.1</v>
      </c>
      <c r="K1201" s="1">
        <f t="shared" si="36"/>
        <v>6.9566404295008877E-2</v>
      </c>
      <c r="L1201" t="str">
        <f t="shared" si="37"/>
        <v>05:00</v>
      </c>
    </row>
    <row r="1202" spans="1:12" x14ac:dyDescent="0.25">
      <c r="A1202" s="6">
        <v>43441.208333333336</v>
      </c>
      <c r="B1202">
        <v>55107008</v>
      </c>
      <c r="C1202">
        <v>10227</v>
      </c>
      <c r="D1202">
        <v>1</v>
      </c>
      <c r="E1202">
        <v>1269750</v>
      </c>
      <c r="F1202">
        <v>2</v>
      </c>
      <c r="G1202">
        <v>4996</v>
      </c>
      <c r="H1202">
        <v>4785</v>
      </c>
      <c r="I1202">
        <v>270</v>
      </c>
      <c r="J1202">
        <v>0.14699999999999999</v>
      </c>
      <c r="K1202" s="1">
        <f t="shared" si="36"/>
        <v>5.6426332288401257E-2</v>
      </c>
      <c r="L1202" t="str">
        <f t="shared" si="37"/>
        <v>05:00</v>
      </c>
    </row>
    <row r="1203" spans="1:12" x14ac:dyDescent="0.25">
      <c r="A1203" s="6">
        <v>43441.208333333336</v>
      </c>
      <c r="B1203">
        <v>32359233</v>
      </c>
      <c r="C1203">
        <v>10234</v>
      </c>
      <c r="D1203">
        <v>3</v>
      </c>
      <c r="E1203">
        <v>1269750</v>
      </c>
      <c r="F1203">
        <v>2</v>
      </c>
      <c r="G1203">
        <v>26541</v>
      </c>
      <c r="H1203">
        <v>22952</v>
      </c>
      <c r="I1203">
        <v>180</v>
      </c>
      <c r="J1203">
        <v>0.34</v>
      </c>
      <c r="K1203" s="1">
        <f t="shared" si="36"/>
        <v>7.842453816660858E-3</v>
      </c>
      <c r="L1203" t="str">
        <f t="shared" si="37"/>
        <v>05:00</v>
      </c>
    </row>
    <row r="1204" spans="1:12" x14ac:dyDescent="0.25">
      <c r="A1204" s="6">
        <v>43441.208333333336</v>
      </c>
      <c r="B1204">
        <v>32359233</v>
      </c>
      <c r="C1204">
        <v>10224</v>
      </c>
      <c r="D1204">
        <v>1</v>
      </c>
      <c r="E1204">
        <v>1269750</v>
      </c>
      <c r="F1204">
        <v>2</v>
      </c>
      <c r="G1204">
        <v>32433</v>
      </c>
      <c r="H1204">
        <v>27363</v>
      </c>
      <c r="I1204">
        <v>156</v>
      </c>
      <c r="J1204">
        <v>0.61</v>
      </c>
      <c r="K1204" s="1">
        <f t="shared" si="36"/>
        <v>5.7011292621423088E-3</v>
      </c>
      <c r="L1204" t="str">
        <f t="shared" si="37"/>
        <v>05:00</v>
      </c>
    </row>
    <row r="1205" spans="1:12" x14ac:dyDescent="0.25">
      <c r="A1205" s="6">
        <v>43441.25</v>
      </c>
      <c r="B1205">
        <v>55107008</v>
      </c>
      <c r="C1205">
        <v>10231</v>
      </c>
      <c r="D1205">
        <v>1</v>
      </c>
      <c r="E1205">
        <v>1269750</v>
      </c>
      <c r="F1205">
        <v>2</v>
      </c>
      <c r="G1205">
        <v>0</v>
      </c>
      <c r="H1205">
        <v>0</v>
      </c>
      <c r="I1205">
        <v>0</v>
      </c>
      <c r="J1205">
        <v>1.4E-2</v>
      </c>
      <c r="K1205" s="1" t="e">
        <f t="shared" si="36"/>
        <v>#DIV/0!</v>
      </c>
      <c r="L1205" t="str">
        <f t="shared" si="37"/>
        <v>06:00</v>
      </c>
    </row>
    <row r="1206" spans="1:12" x14ac:dyDescent="0.25">
      <c r="A1206" s="6">
        <v>43441.25</v>
      </c>
      <c r="B1206">
        <v>55107008</v>
      </c>
      <c r="C1206">
        <v>10224</v>
      </c>
      <c r="D1206">
        <v>4</v>
      </c>
      <c r="E1206">
        <v>1269750</v>
      </c>
      <c r="F1206">
        <v>2</v>
      </c>
      <c r="G1206">
        <v>27297</v>
      </c>
      <c r="H1206">
        <v>24622</v>
      </c>
      <c r="I1206">
        <v>1830</v>
      </c>
      <c r="J1206">
        <v>5.49</v>
      </c>
      <c r="K1206" s="1">
        <f t="shared" si="36"/>
        <v>7.432377548533832E-2</v>
      </c>
      <c r="L1206" t="str">
        <f t="shared" si="37"/>
        <v>06:00</v>
      </c>
    </row>
    <row r="1207" spans="1:12" x14ac:dyDescent="0.25">
      <c r="A1207" s="6">
        <v>43441.25</v>
      </c>
      <c r="B1207">
        <v>55107008</v>
      </c>
      <c r="C1207">
        <v>10227</v>
      </c>
      <c r="D1207">
        <v>1</v>
      </c>
      <c r="E1207">
        <v>1269750</v>
      </c>
      <c r="F1207">
        <v>2</v>
      </c>
      <c r="G1207">
        <v>5944</v>
      </c>
      <c r="H1207">
        <v>5653</v>
      </c>
      <c r="I1207">
        <v>275</v>
      </c>
      <c r="J1207">
        <v>0.13300000000000001</v>
      </c>
      <c r="K1207" s="1">
        <f t="shared" si="36"/>
        <v>4.8646736246240933E-2</v>
      </c>
      <c r="L1207" t="str">
        <f t="shared" si="37"/>
        <v>06:00</v>
      </c>
    </row>
    <row r="1208" spans="1:12" x14ac:dyDescent="0.25">
      <c r="A1208" s="6">
        <v>43441.25</v>
      </c>
      <c r="B1208">
        <v>19729577</v>
      </c>
      <c r="C1208">
        <v>10224</v>
      </c>
      <c r="D1208">
        <v>2</v>
      </c>
      <c r="E1208">
        <v>1269750</v>
      </c>
      <c r="F1208">
        <v>2</v>
      </c>
      <c r="G1208">
        <v>2513</v>
      </c>
      <c r="H1208">
        <v>1947</v>
      </c>
      <c r="I1208">
        <v>44</v>
      </c>
      <c r="J1208">
        <v>1.24</v>
      </c>
      <c r="K1208" s="1">
        <f t="shared" si="36"/>
        <v>2.2598870056497175E-2</v>
      </c>
      <c r="L1208" t="str">
        <f t="shared" si="37"/>
        <v>06:00</v>
      </c>
    </row>
    <row r="1209" spans="1:12" x14ac:dyDescent="0.25">
      <c r="A1209" s="6">
        <v>43441.25</v>
      </c>
      <c r="B1209">
        <v>32359233</v>
      </c>
      <c r="C1209">
        <v>10234</v>
      </c>
      <c r="D1209">
        <v>3</v>
      </c>
      <c r="E1209">
        <v>1269750</v>
      </c>
      <c r="F1209">
        <v>2</v>
      </c>
      <c r="G1209">
        <v>28059</v>
      </c>
      <c r="H1209">
        <v>24324</v>
      </c>
      <c r="I1209">
        <v>188</v>
      </c>
      <c r="J1209">
        <v>0.68</v>
      </c>
      <c r="K1209" s="1">
        <f t="shared" si="36"/>
        <v>7.7289919421147839E-3</v>
      </c>
      <c r="L1209" t="str">
        <f t="shared" si="37"/>
        <v>06:00</v>
      </c>
    </row>
    <row r="1210" spans="1:12" x14ac:dyDescent="0.25">
      <c r="A1210" s="6">
        <v>43441.25</v>
      </c>
      <c r="B1210">
        <v>32359233</v>
      </c>
      <c r="C1210">
        <v>10171</v>
      </c>
      <c r="D1210">
        <v>13</v>
      </c>
      <c r="E1210">
        <v>1269750</v>
      </c>
      <c r="F1210">
        <v>2</v>
      </c>
      <c r="G1210">
        <v>11287</v>
      </c>
      <c r="H1210">
        <v>8377</v>
      </c>
      <c r="I1210">
        <v>64</v>
      </c>
      <c r="J1210">
        <v>2.04</v>
      </c>
      <c r="K1210" s="1">
        <f t="shared" si="36"/>
        <v>7.6399665751462334E-3</v>
      </c>
      <c r="L1210" t="str">
        <f t="shared" si="37"/>
        <v>06:00</v>
      </c>
    </row>
    <row r="1211" spans="1:12" x14ac:dyDescent="0.25">
      <c r="A1211" s="6">
        <v>43441.25</v>
      </c>
      <c r="B1211">
        <v>32359233</v>
      </c>
      <c r="C1211">
        <v>10172</v>
      </c>
      <c r="D1211">
        <v>13</v>
      </c>
      <c r="E1211">
        <v>1269750</v>
      </c>
      <c r="F1211">
        <v>2</v>
      </c>
      <c r="G1211">
        <v>22319</v>
      </c>
      <c r="H1211">
        <v>18887</v>
      </c>
      <c r="I1211">
        <v>137</v>
      </c>
      <c r="J1211">
        <v>2.02</v>
      </c>
      <c r="K1211" s="1">
        <f t="shared" si="36"/>
        <v>7.2536665431249007E-3</v>
      </c>
      <c r="L1211" t="str">
        <f t="shared" si="37"/>
        <v>06:00</v>
      </c>
    </row>
    <row r="1212" spans="1:12" x14ac:dyDescent="0.25">
      <c r="A1212" s="6">
        <v>43441.25</v>
      </c>
      <c r="B1212">
        <v>32359233</v>
      </c>
      <c r="C1212">
        <v>10224</v>
      </c>
      <c r="D1212">
        <v>1</v>
      </c>
      <c r="E1212">
        <v>1269750</v>
      </c>
      <c r="F1212">
        <v>2</v>
      </c>
      <c r="G1212">
        <v>33884</v>
      </c>
      <c r="H1212">
        <v>28256</v>
      </c>
      <c r="I1212">
        <v>155</v>
      </c>
      <c r="J1212">
        <v>0.61</v>
      </c>
      <c r="K1212" s="1">
        <f t="shared" si="36"/>
        <v>5.4855605889014723E-3</v>
      </c>
      <c r="L1212" t="str">
        <f t="shared" si="37"/>
        <v>06:00</v>
      </c>
    </row>
    <row r="1213" spans="1:12" x14ac:dyDescent="0.25">
      <c r="A1213" s="6">
        <v>43441.291666666664</v>
      </c>
      <c r="B1213">
        <v>43480563</v>
      </c>
      <c r="C1213">
        <v>10210</v>
      </c>
      <c r="D1213">
        <v>4</v>
      </c>
      <c r="E1213">
        <v>1269750</v>
      </c>
      <c r="F1213">
        <v>2</v>
      </c>
      <c r="G1213">
        <v>0</v>
      </c>
      <c r="H1213">
        <v>0</v>
      </c>
      <c r="I1213">
        <v>0</v>
      </c>
      <c r="J1213">
        <v>1.2999999999999999E-2</v>
      </c>
      <c r="K1213" s="1" t="e">
        <f t="shared" si="36"/>
        <v>#DIV/0!</v>
      </c>
      <c r="L1213" t="str">
        <f t="shared" si="37"/>
        <v>07:00</v>
      </c>
    </row>
    <row r="1214" spans="1:12" x14ac:dyDescent="0.25">
      <c r="A1214" s="6">
        <v>43441.291666666664</v>
      </c>
      <c r="B1214">
        <v>43346372</v>
      </c>
      <c r="C1214">
        <v>10224</v>
      </c>
      <c r="D1214">
        <v>4</v>
      </c>
      <c r="E1214">
        <v>1269750</v>
      </c>
      <c r="F1214">
        <v>2</v>
      </c>
      <c r="G1214">
        <v>7107</v>
      </c>
      <c r="H1214">
        <v>5875</v>
      </c>
      <c r="I1214">
        <v>737</v>
      </c>
      <c r="J1214">
        <v>0.61</v>
      </c>
      <c r="K1214" s="1">
        <f t="shared" si="36"/>
        <v>0.1254468085106383</v>
      </c>
      <c r="L1214" t="str">
        <f t="shared" si="37"/>
        <v>07:00</v>
      </c>
    </row>
    <row r="1215" spans="1:12" x14ac:dyDescent="0.25">
      <c r="A1215" s="6">
        <v>43441.291666666664</v>
      </c>
      <c r="B1215">
        <v>55107008</v>
      </c>
      <c r="C1215">
        <v>10236</v>
      </c>
      <c r="D1215">
        <v>1</v>
      </c>
      <c r="E1215">
        <v>1269750</v>
      </c>
      <c r="F1215">
        <v>2</v>
      </c>
      <c r="G1215">
        <v>8653</v>
      </c>
      <c r="H1215">
        <v>8036</v>
      </c>
      <c r="I1215">
        <v>611</v>
      </c>
      <c r="J1215">
        <v>0.72</v>
      </c>
      <c r="K1215" s="1">
        <f t="shared" si="36"/>
        <v>7.6032852165256348E-2</v>
      </c>
      <c r="L1215" t="str">
        <f t="shared" si="37"/>
        <v>07:00</v>
      </c>
    </row>
    <row r="1216" spans="1:12" x14ac:dyDescent="0.25">
      <c r="A1216" s="6">
        <v>43441.291666666664</v>
      </c>
      <c r="B1216">
        <v>55107008</v>
      </c>
      <c r="C1216">
        <v>10176</v>
      </c>
      <c r="D1216">
        <v>14</v>
      </c>
      <c r="E1216">
        <v>1269750</v>
      </c>
      <c r="F1216">
        <v>2</v>
      </c>
      <c r="G1216">
        <v>3211</v>
      </c>
      <c r="H1216">
        <v>2771</v>
      </c>
      <c r="I1216">
        <v>184</v>
      </c>
      <c r="J1216">
        <v>9.4600000000000009</v>
      </c>
      <c r="K1216" s="1">
        <f t="shared" si="36"/>
        <v>6.6402020931071809E-2</v>
      </c>
      <c r="L1216" t="str">
        <f t="shared" si="37"/>
        <v>07:00</v>
      </c>
    </row>
    <row r="1217" spans="1:12" x14ac:dyDescent="0.25">
      <c r="A1217" s="6">
        <v>43441.291666666664</v>
      </c>
      <c r="B1217">
        <v>55107008</v>
      </c>
      <c r="C1217">
        <v>10224</v>
      </c>
      <c r="D1217">
        <v>4</v>
      </c>
      <c r="E1217">
        <v>1269750</v>
      </c>
      <c r="F1217">
        <v>2</v>
      </c>
      <c r="G1217">
        <v>31558</v>
      </c>
      <c r="H1217">
        <v>28491</v>
      </c>
      <c r="I1217">
        <v>1870</v>
      </c>
      <c r="J1217">
        <v>3.05</v>
      </c>
      <c r="K1217" s="1">
        <f t="shared" si="36"/>
        <v>6.5634761854620763E-2</v>
      </c>
      <c r="L1217" t="str">
        <f t="shared" si="37"/>
        <v>07:00</v>
      </c>
    </row>
    <row r="1218" spans="1:12" x14ac:dyDescent="0.25">
      <c r="A1218" s="6">
        <v>43441.291666666664</v>
      </c>
      <c r="B1218">
        <v>55107008</v>
      </c>
      <c r="C1218">
        <v>10227</v>
      </c>
      <c r="D1218">
        <v>1</v>
      </c>
      <c r="E1218">
        <v>1269750</v>
      </c>
      <c r="F1218">
        <v>2</v>
      </c>
      <c r="G1218">
        <v>6766</v>
      </c>
      <c r="H1218">
        <v>6454</v>
      </c>
      <c r="I1218">
        <v>384</v>
      </c>
      <c r="J1218">
        <v>0.308</v>
      </c>
      <c r="K1218" s="1">
        <f t="shared" ref="K1218:K1281" si="38">I1218/H1218</f>
        <v>5.9497985745274248E-2</v>
      </c>
      <c r="L1218" t="str">
        <f t="shared" si="37"/>
        <v>07:00</v>
      </c>
    </row>
    <row r="1219" spans="1:12" x14ac:dyDescent="0.25">
      <c r="A1219" s="6">
        <v>43441.291666666664</v>
      </c>
      <c r="B1219">
        <v>32359233</v>
      </c>
      <c r="C1219">
        <v>10234</v>
      </c>
      <c r="D1219">
        <v>3</v>
      </c>
      <c r="E1219">
        <v>1269750</v>
      </c>
      <c r="F1219">
        <v>2</v>
      </c>
      <c r="G1219">
        <v>29117</v>
      </c>
      <c r="H1219">
        <v>24800</v>
      </c>
      <c r="I1219">
        <v>221</v>
      </c>
      <c r="J1219">
        <v>0.34</v>
      </c>
      <c r="K1219" s="1">
        <f t="shared" si="38"/>
        <v>8.911290322580645E-3</v>
      </c>
      <c r="L1219" t="str">
        <f t="shared" ref="L1219:L1282" si="39">TEXT(A1219,"hh:mm")</f>
        <v>07:00</v>
      </c>
    </row>
    <row r="1220" spans="1:12" x14ac:dyDescent="0.25">
      <c r="A1220" s="6">
        <v>43441.291666666664</v>
      </c>
      <c r="B1220">
        <v>32359233</v>
      </c>
      <c r="C1220">
        <v>10171</v>
      </c>
      <c r="D1220">
        <v>4</v>
      </c>
      <c r="E1220">
        <v>1269750</v>
      </c>
      <c r="F1220">
        <v>2</v>
      </c>
      <c r="G1220">
        <v>11047</v>
      </c>
      <c r="H1220">
        <v>8467</v>
      </c>
      <c r="I1220">
        <v>53</v>
      </c>
      <c r="J1220">
        <v>2.04</v>
      </c>
      <c r="K1220" s="1">
        <f t="shared" si="38"/>
        <v>6.2595960788945316E-3</v>
      </c>
      <c r="L1220" t="str">
        <f t="shared" si="39"/>
        <v>07:00</v>
      </c>
    </row>
    <row r="1221" spans="1:12" x14ac:dyDescent="0.25">
      <c r="A1221" s="6">
        <v>43441.291666666664</v>
      </c>
      <c r="B1221">
        <v>32359233</v>
      </c>
      <c r="C1221">
        <v>10170</v>
      </c>
      <c r="D1221">
        <v>13</v>
      </c>
      <c r="E1221">
        <v>1269750</v>
      </c>
      <c r="F1221">
        <v>2</v>
      </c>
      <c r="G1221">
        <v>14707</v>
      </c>
      <c r="H1221">
        <v>12464</v>
      </c>
      <c r="I1221">
        <v>74</v>
      </c>
      <c r="J1221">
        <v>2.02</v>
      </c>
      <c r="K1221" s="1">
        <f t="shared" si="38"/>
        <v>5.9370988446726574E-3</v>
      </c>
      <c r="L1221" t="str">
        <f t="shared" si="39"/>
        <v>07:00</v>
      </c>
    </row>
    <row r="1222" spans="1:12" x14ac:dyDescent="0.25">
      <c r="A1222" s="6">
        <v>43441.291666666664</v>
      </c>
      <c r="B1222">
        <v>32359233</v>
      </c>
      <c r="C1222">
        <v>10224</v>
      </c>
      <c r="D1222">
        <v>1</v>
      </c>
      <c r="E1222">
        <v>1269750</v>
      </c>
      <c r="F1222">
        <v>2</v>
      </c>
      <c r="G1222">
        <v>35482</v>
      </c>
      <c r="H1222">
        <v>28910</v>
      </c>
      <c r="I1222">
        <v>163</v>
      </c>
      <c r="J1222">
        <v>1.22</v>
      </c>
      <c r="K1222" s="1">
        <f t="shared" si="38"/>
        <v>5.638187478381183E-3</v>
      </c>
      <c r="L1222" t="str">
        <f t="shared" si="39"/>
        <v>07:00</v>
      </c>
    </row>
    <row r="1223" spans="1:12" x14ac:dyDescent="0.25">
      <c r="A1223" s="6">
        <v>43441.333333333336</v>
      </c>
      <c r="B1223">
        <v>55107008</v>
      </c>
      <c r="C1223">
        <v>10236</v>
      </c>
      <c r="D1223">
        <v>1</v>
      </c>
      <c r="E1223">
        <v>1269750</v>
      </c>
      <c r="F1223">
        <v>2</v>
      </c>
      <c r="G1223">
        <v>9892</v>
      </c>
      <c r="H1223">
        <v>9157</v>
      </c>
      <c r="I1223">
        <v>691</v>
      </c>
      <c r="J1223">
        <v>0.36</v>
      </c>
      <c r="K1223" s="1">
        <f t="shared" si="38"/>
        <v>7.5461395653598343E-2</v>
      </c>
      <c r="L1223" t="str">
        <f t="shared" si="39"/>
        <v>08:00</v>
      </c>
    </row>
    <row r="1224" spans="1:12" x14ac:dyDescent="0.25">
      <c r="A1224" s="6">
        <v>43441.333333333336</v>
      </c>
      <c r="B1224">
        <v>55107008</v>
      </c>
      <c r="C1224">
        <v>10224</v>
      </c>
      <c r="D1224">
        <v>4</v>
      </c>
      <c r="E1224">
        <v>1269750</v>
      </c>
      <c r="F1224">
        <v>2</v>
      </c>
      <c r="G1224">
        <v>36545</v>
      </c>
      <c r="H1224">
        <v>33216</v>
      </c>
      <c r="I1224">
        <v>2275</v>
      </c>
      <c r="J1224">
        <v>3.66</v>
      </c>
      <c r="K1224" s="1">
        <f t="shared" si="38"/>
        <v>6.8491088631984581E-2</v>
      </c>
      <c r="L1224" t="str">
        <f t="shared" si="39"/>
        <v>08:00</v>
      </c>
    </row>
    <row r="1225" spans="1:12" x14ac:dyDescent="0.25">
      <c r="A1225" s="6">
        <v>43441.333333333336</v>
      </c>
      <c r="B1225">
        <v>55107008</v>
      </c>
      <c r="C1225">
        <v>10227</v>
      </c>
      <c r="D1225">
        <v>1</v>
      </c>
      <c r="E1225">
        <v>1269750</v>
      </c>
      <c r="F1225">
        <v>2</v>
      </c>
      <c r="G1225">
        <v>8166</v>
      </c>
      <c r="H1225">
        <v>7791</v>
      </c>
      <c r="I1225">
        <v>436</v>
      </c>
      <c r="J1225">
        <v>0.20300000000000001</v>
      </c>
      <c r="K1225" s="1">
        <f t="shared" si="38"/>
        <v>5.5962007444487226E-2</v>
      </c>
      <c r="L1225" t="str">
        <f t="shared" si="39"/>
        <v>08:00</v>
      </c>
    </row>
    <row r="1226" spans="1:12" x14ac:dyDescent="0.25">
      <c r="A1226" s="6">
        <v>43441.333333333336</v>
      </c>
      <c r="B1226">
        <v>80715286</v>
      </c>
      <c r="C1226">
        <v>10167</v>
      </c>
      <c r="D1226">
        <v>5</v>
      </c>
      <c r="E1226">
        <v>1269750</v>
      </c>
      <c r="F1226">
        <v>2</v>
      </c>
      <c r="G1226">
        <v>4742</v>
      </c>
      <c r="H1226">
        <v>2970</v>
      </c>
      <c r="I1226">
        <v>84</v>
      </c>
      <c r="J1226">
        <v>0.6</v>
      </c>
      <c r="K1226" s="1">
        <f t="shared" si="38"/>
        <v>2.8282828282828285E-2</v>
      </c>
      <c r="L1226" t="str">
        <f t="shared" si="39"/>
        <v>08:00</v>
      </c>
    </row>
    <row r="1227" spans="1:12" x14ac:dyDescent="0.25">
      <c r="A1227" s="6">
        <v>43441.333333333336</v>
      </c>
      <c r="B1227">
        <v>32359233</v>
      </c>
      <c r="C1227">
        <v>10171</v>
      </c>
      <c r="D1227">
        <v>13</v>
      </c>
      <c r="E1227">
        <v>1269750</v>
      </c>
      <c r="F1227">
        <v>2</v>
      </c>
      <c r="G1227">
        <v>13389</v>
      </c>
      <c r="H1227">
        <v>10249</v>
      </c>
      <c r="I1227">
        <v>109</v>
      </c>
      <c r="J1227">
        <v>2.04</v>
      </c>
      <c r="K1227" s="1">
        <f t="shared" si="38"/>
        <v>1.0635183920382476E-2</v>
      </c>
      <c r="L1227" t="str">
        <f t="shared" si="39"/>
        <v>08:00</v>
      </c>
    </row>
    <row r="1228" spans="1:12" x14ac:dyDescent="0.25">
      <c r="A1228" s="6">
        <v>43441.375</v>
      </c>
      <c r="B1228">
        <v>43346372</v>
      </c>
      <c r="C1228">
        <v>10224</v>
      </c>
      <c r="D1228">
        <v>4</v>
      </c>
      <c r="E1228">
        <v>1269750</v>
      </c>
      <c r="F1228">
        <v>2</v>
      </c>
      <c r="G1228">
        <v>9235</v>
      </c>
      <c r="H1228">
        <v>7818</v>
      </c>
      <c r="I1228">
        <v>1057</v>
      </c>
      <c r="J1228">
        <v>2.44</v>
      </c>
      <c r="K1228" s="1">
        <f t="shared" si="38"/>
        <v>0.13520081862368893</v>
      </c>
      <c r="L1228" t="str">
        <f t="shared" si="39"/>
        <v>09:00</v>
      </c>
    </row>
    <row r="1229" spans="1:12" x14ac:dyDescent="0.25">
      <c r="A1229" s="6">
        <v>43441.375</v>
      </c>
      <c r="B1229">
        <v>55107008</v>
      </c>
      <c r="C1229">
        <v>10234</v>
      </c>
      <c r="D1229">
        <v>1</v>
      </c>
      <c r="E1229">
        <v>1269750</v>
      </c>
      <c r="F1229">
        <v>2</v>
      </c>
      <c r="G1229">
        <v>3461</v>
      </c>
      <c r="H1229">
        <v>3182</v>
      </c>
      <c r="I1229">
        <v>311</v>
      </c>
      <c r="J1229">
        <v>0.34</v>
      </c>
      <c r="K1229" s="1">
        <f t="shared" si="38"/>
        <v>9.7737272155876811E-2</v>
      </c>
      <c r="L1229" t="str">
        <f t="shared" si="39"/>
        <v>09:00</v>
      </c>
    </row>
    <row r="1230" spans="1:12" x14ac:dyDescent="0.25">
      <c r="A1230" s="6">
        <v>43441.375</v>
      </c>
      <c r="B1230">
        <v>55107008</v>
      </c>
      <c r="C1230">
        <v>10224</v>
      </c>
      <c r="D1230">
        <v>4</v>
      </c>
      <c r="E1230">
        <v>1269750</v>
      </c>
      <c r="F1230">
        <v>2</v>
      </c>
      <c r="G1230">
        <v>41141</v>
      </c>
      <c r="H1230">
        <v>37558</v>
      </c>
      <c r="I1230">
        <v>2527</v>
      </c>
      <c r="J1230">
        <v>4.2699999999999996</v>
      </c>
      <c r="K1230" s="1">
        <f t="shared" si="38"/>
        <v>6.7282602907503056E-2</v>
      </c>
      <c r="L1230" t="str">
        <f t="shared" si="39"/>
        <v>09:00</v>
      </c>
    </row>
    <row r="1231" spans="1:12" x14ac:dyDescent="0.25">
      <c r="A1231" s="6">
        <v>43441.375</v>
      </c>
      <c r="B1231">
        <v>55107008</v>
      </c>
      <c r="C1231">
        <v>10227</v>
      </c>
      <c r="D1231">
        <v>1</v>
      </c>
      <c r="E1231">
        <v>1269750</v>
      </c>
      <c r="F1231">
        <v>2</v>
      </c>
      <c r="G1231">
        <v>9370</v>
      </c>
      <c r="H1231">
        <v>8896</v>
      </c>
      <c r="I1231">
        <v>564</v>
      </c>
      <c r="J1231">
        <v>0.41299999999999998</v>
      </c>
      <c r="K1231" s="1">
        <f t="shared" si="38"/>
        <v>6.3399280575539563E-2</v>
      </c>
      <c r="L1231" t="str">
        <f t="shared" si="39"/>
        <v>09:00</v>
      </c>
    </row>
    <row r="1232" spans="1:12" x14ac:dyDescent="0.25">
      <c r="A1232" s="6">
        <v>43441.375</v>
      </c>
      <c r="B1232">
        <v>36011719</v>
      </c>
      <c r="C1232">
        <v>10224</v>
      </c>
      <c r="D1232">
        <v>2</v>
      </c>
      <c r="E1232">
        <v>1269750</v>
      </c>
      <c r="F1232">
        <v>2</v>
      </c>
      <c r="G1232">
        <v>767</v>
      </c>
      <c r="H1232">
        <v>604</v>
      </c>
      <c r="I1232">
        <v>11</v>
      </c>
      <c r="J1232">
        <v>0.62</v>
      </c>
      <c r="K1232" s="1">
        <f t="shared" si="38"/>
        <v>1.8211920529801324E-2</v>
      </c>
      <c r="L1232" t="str">
        <f t="shared" si="39"/>
        <v>09:00</v>
      </c>
    </row>
    <row r="1233" spans="1:12" x14ac:dyDescent="0.25">
      <c r="A1233" s="6">
        <v>43441.375</v>
      </c>
      <c r="B1233">
        <v>80715286</v>
      </c>
      <c r="C1233">
        <v>10188</v>
      </c>
      <c r="D1233">
        <v>3</v>
      </c>
      <c r="E1233">
        <v>1269750</v>
      </c>
      <c r="F1233">
        <v>2</v>
      </c>
      <c r="G1233">
        <v>561</v>
      </c>
      <c r="H1233">
        <v>448</v>
      </c>
      <c r="I1233">
        <v>6</v>
      </c>
      <c r="J1233">
        <v>2.02</v>
      </c>
      <c r="K1233" s="1">
        <f t="shared" si="38"/>
        <v>1.3392857142857142E-2</v>
      </c>
      <c r="L1233" t="str">
        <f t="shared" si="39"/>
        <v>09:00</v>
      </c>
    </row>
    <row r="1234" spans="1:12" x14ac:dyDescent="0.25">
      <c r="A1234" s="6">
        <v>43441.375</v>
      </c>
      <c r="B1234">
        <v>32359233</v>
      </c>
      <c r="C1234">
        <v>10172</v>
      </c>
      <c r="D1234">
        <v>13</v>
      </c>
      <c r="E1234">
        <v>1269750</v>
      </c>
      <c r="F1234">
        <v>2</v>
      </c>
      <c r="G1234">
        <v>22553</v>
      </c>
      <c r="H1234">
        <v>19098</v>
      </c>
      <c r="I1234">
        <v>152</v>
      </c>
      <c r="J1234">
        <v>4.04</v>
      </c>
      <c r="K1234" s="1">
        <f t="shared" si="38"/>
        <v>7.9589485810032459E-3</v>
      </c>
      <c r="L1234" t="str">
        <f t="shared" si="39"/>
        <v>09:00</v>
      </c>
    </row>
    <row r="1235" spans="1:12" x14ac:dyDescent="0.25">
      <c r="A1235" s="6">
        <v>43441.416666666664</v>
      </c>
      <c r="B1235">
        <v>55107008</v>
      </c>
      <c r="C1235">
        <v>10231</v>
      </c>
      <c r="D1235">
        <v>1</v>
      </c>
      <c r="E1235">
        <v>1269750</v>
      </c>
      <c r="F1235">
        <v>2</v>
      </c>
      <c r="G1235">
        <v>0</v>
      </c>
      <c r="H1235">
        <v>0</v>
      </c>
      <c r="I1235">
        <v>0</v>
      </c>
      <c r="J1235">
        <v>7.0000000000000001E-3</v>
      </c>
      <c r="K1235" s="1" t="e">
        <f t="shared" si="38"/>
        <v>#DIV/0!</v>
      </c>
      <c r="L1235" t="str">
        <f t="shared" si="39"/>
        <v>10:00</v>
      </c>
    </row>
    <row r="1236" spans="1:12" x14ac:dyDescent="0.25">
      <c r="A1236" s="6">
        <v>43441.416666666664</v>
      </c>
      <c r="B1236">
        <v>43346372</v>
      </c>
      <c r="C1236">
        <v>10224</v>
      </c>
      <c r="D1236">
        <v>4</v>
      </c>
      <c r="E1236">
        <v>1269750</v>
      </c>
      <c r="F1236">
        <v>2</v>
      </c>
      <c r="G1236">
        <v>8787</v>
      </c>
      <c r="H1236">
        <v>7449</v>
      </c>
      <c r="I1236">
        <v>964</v>
      </c>
      <c r="J1236">
        <v>1.22</v>
      </c>
      <c r="K1236" s="1">
        <f t="shared" si="38"/>
        <v>0.12941334407302993</v>
      </c>
      <c r="L1236" t="str">
        <f t="shared" si="39"/>
        <v>10:00</v>
      </c>
    </row>
    <row r="1237" spans="1:12" x14ac:dyDescent="0.25">
      <c r="A1237" s="6">
        <v>43441.416666666664</v>
      </c>
      <c r="B1237">
        <v>55107008</v>
      </c>
      <c r="C1237">
        <v>10236</v>
      </c>
      <c r="D1237">
        <v>1</v>
      </c>
      <c r="E1237">
        <v>1269750</v>
      </c>
      <c r="F1237">
        <v>2</v>
      </c>
      <c r="G1237">
        <v>10093</v>
      </c>
      <c r="H1237">
        <v>9340</v>
      </c>
      <c r="I1237">
        <v>783</v>
      </c>
      <c r="J1237">
        <v>0.72</v>
      </c>
      <c r="K1237" s="1">
        <f t="shared" si="38"/>
        <v>8.383297644539614E-2</v>
      </c>
      <c r="L1237" t="str">
        <f t="shared" si="39"/>
        <v>10:00</v>
      </c>
    </row>
    <row r="1238" spans="1:12" x14ac:dyDescent="0.25">
      <c r="A1238" s="6">
        <v>43441.416666666664</v>
      </c>
      <c r="B1238">
        <v>55107008</v>
      </c>
      <c r="C1238">
        <v>10172</v>
      </c>
      <c r="D1238">
        <v>11</v>
      </c>
      <c r="E1238">
        <v>1269750</v>
      </c>
      <c r="F1238">
        <v>2</v>
      </c>
      <c r="G1238">
        <v>1448</v>
      </c>
      <c r="H1238">
        <v>1320</v>
      </c>
      <c r="I1238">
        <v>106</v>
      </c>
      <c r="J1238">
        <v>2.02</v>
      </c>
      <c r="K1238" s="1">
        <f t="shared" si="38"/>
        <v>8.0303030303030307E-2</v>
      </c>
      <c r="L1238" t="str">
        <f t="shared" si="39"/>
        <v>10:00</v>
      </c>
    </row>
    <row r="1239" spans="1:12" x14ac:dyDescent="0.25">
      <c r="A1239" s="6">
        <v>43441.416666666664</v>
      </c>
      <c r="B1239">
        <v>55107008</v>
      </c>
      <c r="C1239">
        <v>10224</v>
      </c>
      <c r="D1239">
        <v>4</v>
      </c>
      <c r="E1239">
        <v>1269750</v>
      </c>
      <c r="F1239">
        <v>2</v>
      </c>
      <c r="G1239">
        <v>40295</v>
      </c>
      <c r="H1239">
        <v>37051</v>
      </c>
      <c r="I1239">
        <v>2414</v>
      </c>
      <c r="J1239">
        <v>3.66</v>
      </c>
      <c r="K1239" s="1">
        <f t="shared" si="38"/>
        <v>6.5153437154192875E-2</v>
      </c>
      <c r="L1239" t="str">
        <f t="shared" si="39"/>
        <v>10:00</v>
      </c>
    </row>
    <row r="1240" spans="1:12" x14ac:dyDescent="0.25">
      <c r="A1240" s="6">
        <v>43441.416666666664</v>
      </c>
      <c r="B1240">
        <v>55107008</v>
      </c>
      <c r="C1240">
        <v>10227</v>
      </c>
      <c r="D1240">
        <v>1</v>
      </c>
      <c r="E1240">
        <v>1269750</v>
      </c>
      <c r="F1240">
        <v>2</v>
      </c>
      <c r="G1240">
        <v>9303</v>
      </c>
      <c r="H1240">
        <v>8814</v>
      </c>
      <c r="I1240">
        <v>526</v>
      </c>
      <c r="J1240">
        <v>0.29399999999999998</v>
      </c>
      <c r="K1240" s="1">
        <f t="shared" si="38"/>
        <v>5.9677785341502157E-2</v>
      </c>
      <c r="L1240" t="str">
        <f t="shared" si="39"/>
        <v>10:00</v>
      </c>
    </row>
    <row r="1241" spans="1:12" x14ac:dyDescent="0.25">
      <c r="A1241" s="6">
        <v>43441.416666666664</v>
      </c>
      <c r="B1241">
        <v>32359233</v>
      </c>
      <c r="C1241">
        <v>10224</v>
      </c>
      <c r="D1241">
        <v>1</v>
      </c>
      <c r="E1241">
        <v>1269750</v>
      </c>
      <c r="F1241">
        <v>2</v>
      </c>
      <c r="G1241">
        <v>28683</v>
      </c>
      <c r="H1241">
        <v>23627</v>
      </c>
      <c r="I1241">
        <v>135</v>
      </c>
      <c r="J1241">
        <v>0.61</v>
      </c>
      <c r="K1241" s="1">
        <f t="shared" si="38"/>
        <v>5.7138020061793708E-3</v>
      </c>
      <c r="L1241" t="str">
        <f t="shared" si="39"/>
        <v>10:00</v>
      </c>
    </row>
    <row r="1242" spans="1:12" x14ac:dyDescent="0.25">
      <c r="A1242" s="6">
        <v>43441.458333333336</v>
      </c>
      <c r="B1242">
        <v>55107008</v>
      </c>
      <c r="C1242">
        <v>10231</v>
      </c>
      <c r="D1242">
        <v>1</v>
      </c>
      <c r="E1242">
        <v>1269750</v>
      </c>
      <c r="F1242">
        <v>2</v>
      </c>
      <c r="G1242">
        <v>0</v>
      </c>
      <c r="H1242">
        <v>0</v>
      </c>
      <c r="I1242">
        <v>0</v>
      </c>
      <c r="J1242">
        <v>7.0000000000000001E-3</v>
      </c>
      <c r="K1242" s="1" t="e">
        <f t="shared" si="38"/>
        <v>#DIV/0!</v>
      </c>
      <c r="L1242" t="str">
        <f t="shared" si="39"/>
        <v>11:00</v>
      </c>
    </row>
    <row r="1243" spans="1:12" x14ac:dyDescent="0.25">
      <c r="A1243" s="6">
        <v>43441.458333333336</v>
      </c>
      <c r="B1243">
        <v>55107008</v>
      </c>
      <c r="C1243">
        <v>10224</v>
      </c>
      <c r="D1243">
        <v>4</v>
      </c>
      <c r="E1243">
        <v>1269750</v>
      </c>
      <c r="F1243">
        <v>2</v>
      </c>
      <c r="G1243">
        <v>39022</v>
      </c>
      <c r="H1243">
        <v>35777</v>
      </c>
      <c r="I1243">
        <v>2396</v>
      </c>
      <c r="J1243">
        <v>5.49</v>
      </c>
      <c r="K1243" s="1">
        <f t="shared" si="38"/>
        <v>6.6970399977639261E-2</v>
      </c>
      <c r="L1243" t="str">
        <f t="shared" si="39"/>
        <v>11:00</v>
      </c>
    </row>
    <row r="1244" spans="1:12" x14ac:dyDescent="0.25">
      <c r="A1244" s="6">
        <v>43441.458333333336</v>
      </c>
      <c r="B1244">
        <v>55107008</v>
      </c>
      <c r="C1244">
        <v>10227</v>
      </c>
      <c r="D1244">
        <v>1</v>
      </c>
      <c r="E1244">
        <v>1269750</v>
      </c>
      <c r="F1244">
        <v>2</v>
      </c>
      <c r="G1244">
        <v>8758</v>
      </c>
      <c r="H1244">
        <v>8288</v>
      </c>
      <c r="I1244">
        <v>509</v>
      </c>
      <c r="J1244">
        <v>0.378</v>
      </c>
      <c r="K1244" s="1">
        <f t="shared" si="38"/>
        <v>6.1414092664092666E-2</v>
      </c>
      <c r="L1244" t="str">
        <f t="shared" si="39"/>
        <v>11:00</v>
      </c>
    </row>
    <row r="1245" spans="1:12" x14ac:dyDescent="0.25">
      <c r="A1245" s="6">
        <v>43441.458333333336</v>
      </c>
      <c r="B1245">
        <v>19729577</v>
      </c>
      <c r="C1245">
        <v>10224</v>
      </c>
      <c r="D1245">
        <v>2</v>
      </c>
      <c r="E1245">
        <v>1269750</v>
      </c>
      <c r="F1245">
        <v>2</v>
      </c>
      <c r="G1245">
        <v>2965</v>
      </c>
      <c r="H1245">
        <v>2268</v>
      </c>
      <c r="I1245">
        <v>71</v>
      </c>
      <c r="J1245">
        <v>0.62</v>
      </c>
      <c r="K1245" s="1">
        <f t="shared" si="38"/>
        <v>3.130511463844797E-2</v>
      </c>
      <c r="L1245" t="str">
        <f t="shared" si="39"/>
        <v>11:00</v>
      </c>
    </row>
    <row r="1246" spans="1:12" x14ac:dyDescent="0.25">
      <c r="A1246" s="6">
        <v>43441.5</v>
      </c>
      <c r="B1246">
        <v>52065646</v>
      </c>
      <c r="C1246">
        <v>10202</v>
      </c>
      <c r="D1246">
        <v>3</v>
      </c>
      <c r="E1246">
        <v>1269750</v>
      </c>
      <c r="F1246">
        <v>2</v>
      </c>
      <c r="G1246">
        <v>0</v>
      </c>
      <c r="H1246">
        <v>0</v>
      </c>
      <c r="I1246">
        <v>0</v>
      </c>
      <c r="J1246">
        <v>1.2999999999999999E-2</v>
      </c>
      <c r="K1246" s="1" t="e">
        <f t="shared" si="38"/>
        <v>#DIV/0!</v>
      </c>
      <c r="L1246" t="str">
        <f t="shared" si="39"/>
        <v>12:00</v>
      </c>
    </row>
    <row r="1247" spans="1:12" x14ac:dyDescent="0.25">
      <c r="A1247" s="6">
        <v>43441.5</v>
      </c>
      <c r="B1247">
        <v>43346372</v>
      </c>
      <c r="C1247">
        <v>10236</v>
      </c>
      <c r="D1247">
        <v>1</v>
      </c>
      <c r="E1247">
        <v>1269750</v>
      </c>
      <c r="F1247">
        <v>2</v>
      </c>
      <c r="G1247">
        <v>2650</v>
      </c>
      <c r="H1247">
        <v>2121</v>
      </c>
      <c r="I1247">
        <v>403</v>
      </c>
      <c r="J1247">
        <v>0.36</v>
      </c>
      <c r="K1247" s="1">
        <f t="shared" si="38"/>
        <v>0.19000471475719</v>
      </c>
      <c r="L1247" t="str">
        <f t="shared" si="39"/>
        <v>12:00</v>
      </c>
    </row>
    <row r="1248" spans="1:12" x14ac:dyDescent="0.25">
      <c r="A1248" s="6">
        <v>43441.5</v>
      </c>
      <c r="B1248">
        <v>43346372</v>
      </c>
      <c r="C1248">
        <v>10224</v>
      </c>
      <c r="D1248">
        <v>4</v>
      </c>
      <c r="E1248">
        <v>1269750</v>
      </c>
      <c r="F1248">
        <v>2</v>
      </c>
      <c r="G1248">
        <v>9774</v>
      </c>
      <c r="H1248">
        <v>8063</v>
      </c>
      <c r="I1248">
        <v>963</v>
      </c>
      <c r="J1248">
        <v>0.61</v>
      </c>
      <c r="K1248" s="1">
        <f t="shared" si="38"/>
        <v>0.11943445367729133</v>
      </c>
      <c r="L1248" t="str">
        <f t="shared" si="39"/>
        <v>12:00</v>
      </c>
    </row>
    <row r="1249" spans="1:12" x14ac:dyDescent="0.25">
      <c r="A1249" s="6">
        <v>43441.5</v>
      </c>
      <c r="B1249">
        <v>55107008</v>
      </c>
      <c r="C1249">
        <v>10236</v>
      </c>
      <c r="D1249">
        <v>1</v>
      </c>
      <c r="E1249">
        <v>1269750</v>
      </c>
      <c r="F1249">
        <v>2</v>
      </c>
      <c r="G1249">
        <v>9909</v>
      </c>
      <c r="H1249">
        <v>9141</v>
      </c>
      <c r="I1249">
        <v>739</v>
      </c>
      <c r="J1249">
        <v>0.36</v>
      </c>
      <c r="K1249" s="1">
        <f t="shared" si="38"/>
        <v>8.0844546548517665E-2</v>
      </c>
      <c r="L1249" t="str">
        <f t="shared" si="39"/>
        <v>12:00</v>
      </c>
    </row>
    <row r="1250" spans="1:12" x14ac:dyDescent="0.25">
      <c r="A1250" s="6">
        <v>43441.5</v>
      </c>
      <c r="B1250">
        <v>55107008</v>
      </c>
      <c r="C1250">
        <v>10224</v>
      </c>
      <c r="D1250">
        <v>4</v>
      </c>
      <c r="E1250">
        <v>1269750</v>
      </c>
      <c r="F1250">
        <v>2</v>
      </c>
      <c r="G1250">
        <v>41535</v>
      </c>
      <c r="H1250">
        <v>37808</v>
      </c>
      <c r="I1250">
        <v>2531</v>
      </c>
      <c r="J1250">
        <v>3.05</v>
      </c>
      <c r="K1250" s="1">
        <f t="shared" si="38"/>
        <v>6.6943504020313155E-2</v>
      </c>
      <c r="L1250" t="str">
        <f t="shared" si="39"/>
        <v>12:00</v>
      </c>
    </row>
    <row r="1251" spans="1:12" x14ac:dyDescent="0.25">
      <c r="A1251" s="6">
        <v>43441.5</v>
      </c>
      <c r="B1251">
        <v>55107008</v>
      </c>
      <c r="C1251">
        <v>10227</v>
      </c>
      <c r="D1251">
        <v>1</v>
      </c>
      <c r="E1251">
        <v>1269750</v>
      </c>
      <c r="F1251">
        <v>2</v>
      </c>
      <c r="G1251">
        <v>9256</v>
      </c>
      <c r="H1251">
        <v>8748</v>
      </c>
      <c r="I1251">
        <v>581</v>
      </c>
      <c r="J1251">
        <v>0.29399999999999998</v>
      </c>
      <c r="K1251" s="1">
        <f t="shared" si="38"/>
        <v>6.6415180612711483E-2</v>
      </c>
      <c r="L1251" t="str">
        <f t="shared" si="39"/>
        <v>12:00</v>
      </c>
    </row>
    <row r="1252" spans="1:12" x14ac:dyDescent="0.25">
      <c r="A1252" s="6">
        <v>43441.5</v>
      </c>
      <c r="B1252">
        <v>32359233</v>
      </c>
      <c r="C1252">
        <v>10170</v>
      </c>
      <c r="D1252">
        <v>13</v>
      </c>
      <c r="E1252">
        <v>1269750</v>
      </c>
      <c r="F1252">
        <v>2</v>
      </c>
      <c r="G1252">
        <v>17952</v>
      </c>
      <c r="H1252">
        <v>14007</v>
      </c>
      <c r="I1252">
        <v>128</v>
      </c>
      <c r="J1252">
        <v>2.02</v>
      </c>
      <c r="K1252" s="1">
        <f t="shared" si="38"/>
        <v>9.1382879988577137E-3</v>
      </c>
      <c r="L1252" t="str">
        <f t="shared" si="39"/>
        <v>12:00</v>
      </c>
    </row>
    <row r="1253" spans="1:12" x14ac:dyDescent="0.25">
      <c r="A1253" s="6">
        <v>43441.5</v>
      </c>
      <c r="B1253">
        <v>32359233</v>
      </c>
      <c r="C1253">
        <v>10234</v>
      </c>
      <c r="D1253">
        <v>3</v>
      </c>
      <c r="E1253">
        <v>1269750</v>
      </c>
      <c r="F1253">
        <v>2</v>
      </c>
      <c r="G1253">
        <v>32026</v>
      </c>
      <c r="H1253">
        <v>26735</v>
      </c>
      <c r="I1253">
        <v>226</v>
      </c>
      <c r="J1253">
        <v>1.02</v>
      </c>
      <c r="K1253" s="1">
        <f t="shared" si="38"/>
        <v>8.4533383205535814E-3</v>
      </c>
      <c r="L1253" t="str">
        <f t="shared" si="39"/>
        <v>12:00</v>
      </c>
    </row>
    <row r="1254" spans="1:12" x14ac:dyDescent="0.25">
      <c r="A1254" s="6">
        <v>43441.541666666664</v>
      </c>
      <c r="B1254">
        <v>43346372</v>
      </c>
      <c r="C1254">
        <v>10236</v>
      </c>
      <c r="D1254">
        <v>1</v>
      </c>
      <c r="E1254">
        <v>1269750</v>
      </c>
      <c r="F1254">
        <v>2</v>
      </c>
      <c r="G1254">
        <v>3227</v>
      </c>
      <c r="H1254">
        <v>2558</v>
      </c>
      <c r="I1254">
        <v>477</v>
      </c>
      <c r="J1254">
        <v>0.36</v>
      </c>
      <c r="K1254" s="1">
        <f t="shared" si="38"/>
        <v>0.18647380766223612</v>
      </c>
      <c r="L1254" t="str">
        <f t="shared" si="39"/>
        <v>13:00</v>
      </c>
    </row>
    <row r="1255" spans="1:12" x14ac:dyDescent="0.25">
      <c r="A1255" s="6">
        <v>43441.541666666664</v>
      </c>
      <c r="B1255">
        <v>43346372</v>
      </c>
      <c r="C1255">
        <v>10224</v>
      </c>
      <c r="D1255">
        <v>4</v>
      </c>
      <c r="E1255">
        <v>1269750</v>
      </c>
      <c r="F1255">
        <v>2</v>
      </c>
      <c r="G1255">
        <v>12048</v>
      </c>
      <c r="H1255">
        <v>9959</v>
      </c>
      <c r="I1255">
        <v>1186</v>
      </c>
      <c r="J1255">
        <v>0.61</v>
      </c>
      <c r="K1255" s="1">
        <f t="shared" si="38"/>
        <v>0.1190882618736821</v>
      </c>
      <c r="L1255" t="str">
        <f t="shared" si="39"/>
        <v>13:00</v>
      </c>
    </row>
    <row r="1256" spans="1:12" x14ac:dyDescent="0.25">
      <c r="A1256" s="6">
        <v>43441.541666666664</v>
      </c>
      <c r="B1256">
        <v>55107008</v>
      </c>
      <c r="C1256">
        <v>10236</v>
      </c>
      <c r="D1256">
        <v>1</v>
      </c>
      <c r="E1256">
        <v>1269750</v>
      </c>
      <c r="F1256">
        <v>2</v>
      </c>
      <c r="G1256">
        <v>11595</v>
      </c>
      <c r="H1256">
        <v>10598</v>
      </c>
      <c r="I1256">
        <v>895</v>
      </c>
      <c r="J1256">
        <v>0.72</v>
      </c>
      <c r="K1256" s="1">
        <f t="shared" si="38"/>
        <v>8.4449896206831479E-2</v>
      </c>
      <c r="L1256" t="str">
        <f t="shared" si="39"/>
        <v>13:00</v>
      </c>
    </row>
    <row r="1257" spans="1:12" x14ac:dyDescent="0.25">
      <c r="A1257" s="6">
        <v>43441.541666666664</v>
      </c>
      <c r="B1257">
        <v>55107008</v>
      </c>
      <c r="C1257">
        <v>10224</v>
      </c>
      <c r="D1257">
        <v>4</v>
      </c>
      <c r="E1257">
        <v>1269750</v>
      </c>
      <c r="F1257">
        <v>2</v>
      </c>
      <c r="G1257">
        <v>48473</v>
      </c>
      <c r="H1257">
        <v>43787</v>
      </c>
      <c r="I1257">
        <v>2936</v>
      </c>
      <c r="J1257">
        <v>5.49</v>
      </c>
      <c r="K1257" s="1">
        <f t="shared" si="38"/>
        <v>6.7051864708703501E-2</v>
      </c>
      <c r="L1257" t="str">
        <f t="shared" si="39"/>
        <v>13:00</v>
      </c>
    </row>
    <row r="1258" spans="1:12" x14ac:dyDescent="0.25">
      <c r="A1258" s="6">
        <v>43441.541666666664</v>
      </c>
      <c r="B1258">
        <v>55107008</v>
      </c>
      <c r="C1258">
        <v>10227</v>
      </c>
      <c r="D1258">
        <v>1</v>
      </c>
      <c r="E1258">
        <v>1269750</v>
      </c>
      <c r="F1258">
        <v>2</v>
      </c>
      <c r="G1258">
        <v>10973</v>
      </c>
      <c r="H1258">
        <v>10292</v>
      </c>
      <c r="I1258">
        <v>667</v>
      </c>
      <c r="J1258">
        <v>0.39900000000000002</v>
      </c>
      <c r="K1258" s="1">
        <f t="shared" si="38"/>
        <v>6.4807617567042369E-2</v>
      </c>
      <c r="L1258" t="str">
        <f t="shared" si="39"/>
        <v>13:00</v>
      </c>
    </row>
    <row r="1259" spans="1:12" x14ac:dyDescent="0.25">
      <c r="A1259" s="6">
        <v>43441.541666666664</v>
      </c>
      <c r="B1259">
        <v>80715286</v>
      </c>
      <c r="C1259">
        <v>10167</v>
      </c>
      <c r="D1259">
        <v>5</v>
      </c>
      <c r="E1259">
        <v>1269750</v>
      </c>
      <c r="F1259">
        <v>2</v>
      </c>
      <c r="G1259">
        <v>6378</v>
      </c>
      <c r="H1259">
        <v>3704</v>
      </c>
      <c r="I1259">
        <v>100</v>
      </c>
      <c r="J1259">
        <v>0.6</v>
      </c>
      <c r="K1259" s="1">
        <f t="shared" si="38"/>
        <v>2.6997840172786176E-2</v>
      </c>
      <c r="L1259" t="str">
        <f t="shared" si="39"/>
        <v>13:00</v>
      </c>
    </row>
    <row r="1260" spans="1:12" x14ac:dyDescent="0.25">
      <c r="A1260" s="6">
        <v>43441.541666666664</v>
      </c>
      <c r="B1260">
        <v>19729577</v>
      </c>
      <c r="C1260">
        <v>10224</v>
      </c>
      <c r="D1260">
        <v>2</v>
      </c>
      <c r="E1260">
        <v>1269750</v>
      </c>
      <c r="F1260">
        <v>2</v>
      </c>
      <c r="G1260">
        <v>3808</v>
      </c>
      <c r="H1260">
        <v>2894</v>
      </c>
      <c r="I1260">
        <v>76</v>
      </c>
      <c r="J1260">
        <v>0.62</v>
      </c>
      <c r="K1260" s="1">
        <f t="shared" si="38"/>
        <v>2.626123013130615E-2</v>
      </c>
      <c r="L1260" t="str">
        <f t="shared" si="39"/>
        <v>13:00</v>
      </c>
    </row>
    <row r="1261" spans="1:12" x14ac:dyDescent="0.25">
      <c r="A1261" s="6">
        <v>43441.541666666664</v>
      </c>
      <c r="B1261">
        <v>32359233</v>
      </c>
      <c r="C1261">
        <v>10234</v>
      </c>
      <c r="D1261">
        <v>3</v>
      </c>
      <c r="E1261">
        <v>1269750</v>
      </c>
      <c r="F1261">
        <v>2</v>
      </c>
      <c r="G1261">
        <v>39694</v>
      </c>
      <c r="H1261">
        <v>31944</v>
      </c>
      <c r="I1261">
        <v>305</v>
      </c>
      <c r="J1261">
        <v>0.34</v>
      </c>
      <c r="K1261" s="1">
        <f t="shared" si="38"/>
        <v>9.5479589281242169E-3</v>
      </c>
      <c r="L1261" t="str">
        <f t="shared" si="39"/>
        <v>13:00</v>
      </c>
    </row>
    <row r="1262" spans="1:12" x14ac:dyDescent="0.25">
      <c r="A1262" s="6">
        <v>43441.541666666664</v>
      </c>
      <c r="B1262">
        <v>32359233</v>
      </c>
      <c r="C1262">
        <v>10176</v>
      </c>
      <c r="D1262">
        <v>16</v>
      </c>
      <c r="E1262">
        <v>1269750</v>
      </c>
      <c r="F1262">
        <v>2</v>
      </c>
      <c r="G1262">
        <v>14147</v>
      </c>
      <c r="H1262">
        <v>10243</v>
      </c>
      <c r="I1262">
        <v>93</v>
      </c>
      <c r="J1262">
        <v>4.7300000000000004</v>
      </c>
      <c r="K1262" s="1">
        <f t="shared" si="38"/>
        <v>9.0793712779459138E-3</v>
      </c>
      <c r="L1262" t="str">
        <f t="shared" si="39"/>
        <v>13:00</v>
      </c>
    </row>
    <row r="1263" spans="1:12" x14ac:dyDescent="0.25">
      <c r="A1263" s="6">
        <v>43441.541666666664</v>
      </c>
      <c r="B1263">
        <v>52065646</v>
      </c>
      <c r="C1263">
        <v>10224</v>
      </c>
      <c r="D1263">
        <v>2</v>
      </c>
      <c r="E1263">
        <v>1269750</v>
      </c>
      <c r="F1263">
        <v>2</v>
      </c>
      <c r="G1263">
        <v>139</v>
      </c>
      <c r="H1263">
        <v>78</v>
      </c>
      <c r="I1263">
        <v>0</v>
      </c>
      <c r="J1263">
        <v>0.62</v>
      </c>
      <c r="K1263" s="1">
        <f t="shared" si="38"/>
        <v>0</v>
      </c>
      <c r="L1263" t="str">
        <f t="shared" si="39"/>
        <v>13:00</v>
      </c>
    </row>
    <row r="1264" spans="1:12" x14ac:dyDescent="0.25">
      <c r="A1264" s="6">
        <v>43441.583333333336</v>
      </c>
      <c r="B1264">
        <v>19383848</v>
      </c>
      <c r="C1264">
        <v>10202</v>
      </c>
      <c r="D1264">
        <v>5</v>
      </c>
      <c r="E1264">
        <v>1269750</v>
      </c>
      <c r="F1264">
        <v>2</v>
      </c>
      <c r="G1264">
        <v>0</v>
      </c>
      <c r="H1264">
        <v>0</v>
      </c>
      <c r="I1264">
        <v>0</v>
      </c>
      <c r="J1264">
        <v>1.2999999999999999E-2</v>
      </c>
      <c r="K1264" s="1" t="e">
        <f t="shared" si="38"/>
        <v>#DIV/0!</v>
      </c>
      <c r="L1264" t="str">
        <f t="shared" si="39"/>
        <v>14:00</v>
      </c>
    </row>
    <row r="1265" spans="1:12" x14ac:dyDescent="0.25">
      <c r="A1265" s="6">
        <v>43441.583333333336</v>
      </c>
      <c r="B1265">
        <v>43346372</v>
      </c>
      <c r="C1265">
        <v>10236</v>
      </c>
      <c r="D1265">
        <v>1</v>
      </c>
      <c r="E1265">
        <v>1269750</v>
      </c>
      <c r="F1265">
        <v>2</v>
      </c>
      <c r="G1265">
        <v>3520</v>
      </c>
      <c r="H1265">
        <v>2783</v>
      </c>
      <c r="I1265">
        <v>586</v>
      </c>
      <c r="J1265">
        <v>0.36</v>
      </c>
      <c r="K1265" s="1">
        <f t="shared" si="38"/>
        <v>0.21056413941789437</v>
      </c>
      <c r="L1265" t="str">
        <f t="shared" si="39"/>
        <v>14:00</v>
      </c>
    </row>
    <row r="1266" spans="1:12" x14ac:dyDescent="0.25">
      <c r="A1266" s="6">
        <v>43441.583333333336</v>
      </c>
      <c r="B1266">
        <v>43346372</v>
      </c>
      <c r="C1266">
        <v>10224</v>
      </c>
      <c r="D1266">
        <v>4</v>
      </c>
      <c r="E1266">
        <v>1269750</v>
      </c>
      <c r="F1266">
        <v>2</v>
      </c>
      <c r="G1266">
        <v>13216</v>
      </c>
      <c r="H1266">
        <v>10865</v>
      </c>
      <c r="I1266">
        <v>1282</v>
      </c>
      <c r="J1266">
        <v>1.22</v>
      </c>
      <c r="K1266" s="1">
        <f t="shared" si="38"/>
        <v>0.11799355729406351</v>
      </c>
      <c r="L1266" t="str">
        <f t="shared" si="39"/>
        <v>14:00</v>
      </c>
    </row>
    <row r="1267" spans="1:12" x14ac:dyDescent="0.25">
      <c r="A1267" s="6">
        <v>43441.583333333336</v>
      </c>
      <c r="B1267">
        <v>55107008</v>
      </c>
      <c r="C1267">
        <v>10234</v>
      </c>
      <c r="D1267">
        <v>1</v>
      </c>
      <c r="E1267">
        <v>1269750</v>
      </c>
      <c r="F1267">
        <v>2</v>
      </c>
      <c r="G1267">
        <v>4604</v>
      </c>
      <c r="H1267">
        <v>4151</v>
      </c>
      <c r="I1267">
        <v>340</v>
      </c>
      <c r="J1267">
        <v>0.34</v>
      </c>
      <c r="K1267" s="1">
        <f t="shared" si="38"/>
        <v>8.1907973982172977E-2</v>
      </c>
      <c r="L1267" t="str">
        <f t="shared" si="39"/>
        <v>14:00</v>
      </c>
    </row>
    <row r="1268" spans="1:12" x14ac:dyDescent="0.25">
      <c r="A1268" s="6">
        <v>43441.583333333336</v>
      </c>
      <c r="B1268">
        <v>55107008</v>
      </c>
      <c r="C1268">
        <v>10236</v>
      </c>
      <c r="D1268">
        <v>1</v>
      </c>
      <c r="E1268">
        <v>1269750</v>
      </c>
      <c r="F1268">
        <v>2</v>
      </c>
      <c r="G1268">
        <v>12604</v>
      </c>
      <c r="H1268">
        <v>11407</v>
      </c>
      <c r="I1268">
        <v>924</v>
      </c>
      <c r="J1268">
        <v>0.36</v>
      </c>
      <c r="K1268" s="1">
        <f t="shared" si="38"/>
        <v>8.1002892960462869E-2</v>
      </c>
      <c r="L1268" t="str">
        <f t="shared" si="39"/>
        <v>14:00</v>
      </c>
    </row>
    <row r="1269" spans="1:12" x14ac:dyDescent="0.25">
      <c r="A1269" s="6">
        <v>43441.583333333336</v>
      </c>
      <c r="B1269">
        <v>55107008</v>
      </c>
      <c r="C1269">
        <v>10224</v>
      </c>
      <c r="D1269">
        <v>4</v>
      </c>
      <c r="E1269">
        <v>1269750</v>
      </c>
      <c r="F1269">
        <v>2</v>
      </c>
      <c r="G1269">
        <v>54171</v>
      </c>
      <c r="H1269">
        <v>48725</v>
      </c>
      <c r="I1269">
        <v>3169</v>
      </c>
      <c r="J1269">
        <v>3.66</v>
      </c>
      <c r="K1269" s="1">
        <f t="shared" si="38"/>
        <v>6.5038481272447407E-2</v>
      </c>
      <c r="L1269" t="str">
        <f t="shared" si="39"/>
        <v>14:00</v>
      </c>
    </row>
    <row r="1270" spans="1:12" x14ac:dyDescent="0.25">
      <c r="A1270" s="6">
        <v>43441.583333333336</v>
      </c>
      <c r="B1270">
        <v>55107008</v>
      </c>
      <c r="C1270">
        <v>10227</v>
      </c>
      <c r="D1270">
        <v>1</v>
      </c>
      <c r="E1270">
        <v>1269750</v>
      </c>
      <c r="F1270">
        <v>2</v>
      </c>
      <c r="G1270">
        <v>12532</v>
      </c>
      <c r="H1270">
        <v>11727</v>
      </c>
      <c r="I1270">
        <v>703</v>
      </c>
      <c r="J1270">
        <v>0.42699999999999999</v>
      </c>
      <c r="K1270" s="1">
        <f t="shared" si="38"/>
        <v>5.9947130553423725E-2</v>
      </c>
      <c r="L1270" t="str">
        <f t="shared" si="39"/>
        <v>14:00</v>
      </c>
    </row>
    <row r="1271" spans="1:12" x14ac:dyDescent="0.25">
      <c r="A1271" s="6">
        <v>43441.583333333336</v>
      </c>
      <c r="B1271">
        <v>32359233</v>
      </c>
      <c r="C1271">
        <v>10234</v>
      </c>
      <c r="D1271">
        <v>3</v>
      </c>
      <c r="E1271">
        <v>1269750</v>
      </c>
      <c r="F1271">
        <v>2</v>
      </c>
      <c r="G1271">
        <v>47098</v>
      </c>
      <c r="H1271">
        <v>36616</v>
      </c>
      <c r="I1271">
        <v>412</v>
      </c>
      <c r="J1271">
        <v>0.34</v>
      </c>
      <c r="K1271" s="1">
        <f t="shared" si="38"/>
        <v>1.1251911732575923E-2</v>
      </c>
      <c r="L1271" t="str">
        <f t="shared" si="39"/>
        <v>14:00</v>
      </c>
    </row>
    <row r="1272" spans="1:12" x14ac:dyDescent="0.25">
      <c r="A1272" s="6">
        <v>43441.583333333336</v>
      </c>
      <c r="B1272">
        <v>32359233</v>
      </c>
      <c r="C1272">
        <v>10170</v>
      </c>
      <c r="D1272">
        <v>13</v>
      </c>
      <c r="E1272">
        <v>1269750</v>
      </c>
      <c r="F1272">
        <v>2</v>
      </c>
      <c r="G1272">
        <v>23036</v>
      </c>
      <c r="H1272">
        <v>18221</v>
      </c>
      <c r="I1272">
        <v>191</v>
      </c>
      <c r="J1272">
        <v>2.02</v>
      </c>
      <c r="K1272" s="1">
        <f t="shared" si="38"/>
        <v>1.0482410405575984E-2</v>
      </c>
      <c r="L1272" t="str">
        <f t="shared" si="39"/>
        <v>14:00</v>
      </c>
    </row>
    <row r="1273" spans="1:12" x14ac:dyDescent="0.25">
      <c r="A1273" s="6">
        <v>43441.583333333336</v>
      </c>
      <c r="B1273">
        <v>32359233</v>
      </c>
      <c r="C1273">
        <v>10224</v>
      </c>
      <c r="D1273">
        <v>1</v>
      </c>
      <c r="E1273">
        <v>1269750</v>
      </c>
      <c r="F1273">
        <v>2</v>
      </c>
      <c r="G1273">
        <v>54838</v>
      </c>
      <c r="H1273">
        <v>40932</v>
      </c>
      <c r="I1273">
        <v>262</v>
      </c>
      <c r="J1273">
        <v>0.61</v>
      </c>
      <c r="K1273" s="1">
        <f t="shared" si="38"/>
        <v>6.4008599628652399E-3</v>
      </c>
      <c r="L1273" t="str">
        <f t="shared" si="39"/>
        <v>14:00</v>
      </c>
    </row>
    <row r="1274" spans="1:12" x14ac:dyDescent="0.25">
      <c r="A1274" s="6">
        <v>43441.625</v>
      </c>
      <c r="B1274">
        <v>43346372</v>
      </c>
      <c r="C1274">
        <v>10224</v>
      </c>
      <c r="D1274">
        <v>4</v>
      </c>
      <c r="E1274">
        <v>1269750</v>
      </c>
      <c r="F1274">
        <v>2</v>
      </c>
      <c r="G1274">
        <v>13948</v>
      </c>
      <c r="H1274">
        <v>11544</v>
      </c>
      <c r="I1274">
        <v>1422</v>
      </c>
      <c r="J1274">
        <v>1.22</v>
      </c>
      <c r="K1274" s="1">
        <f t="shared" si="38"/>
        <v>0.12318087318087319</v>
      </c>
      <c r="L1274" t="str">
        <f t="shared" si="39"/>
        <v>15:00</v>
      </c>
    </row>
    <row r="1275" spans="1:12" x14ac:dyDescent="0.25">
      <c r="A1275" s="6">
        <v>43441.625</v>
      </c>
      <c r="B1275">
        <v>55107008</v>
      </c>
      <c r="C1275">
        <v>10236</v>
      </c>
      <c r="D1275">
        <v>1</v>
      </c>
      <c r="E1275">
        <v>1269750</v>
      </c>
      <c r="F1275">
        <v>2</v>
      </c>
      <c r="G1275">
        <v>13201</v>
      </c>
      <c r="H1275">
        <v>11881</v>
      </c>
      <c r="I1275">
        <v>1049</v>
      </c>
      <c r="J1275">
        <v>0.36</v>
      </c>
      <c r="K1275" s="1">
        <f t="shared" si="38"/>
        <v>8.8292231293662149E-2</v>
      </c>
      <c r="L1275" t="str">
        <f t="shared" si="39"/>
        <v>15:00</v>
      </c>
    </row>
    <row r="1276" spans="1:12" x14ac:dyDescent="0.25">
      <c r="A1276" s="6">
        <v>43441.625</v>
      </c>
      <c r="B1276">
        <v>55107008</v>
      </c>
      <c r="C1276">
        <v>10224</v>
      </c>
      <c r="D1276">
        <v>4</v>
      </c>
      <c r="E1276">
        <v>1269750</v>
      </c>
      <c r="F1276">
        <v>2</v>
      </c>
      <c r="G1276">
        <v>57841</v>
      </c>
      <c r="H1276">
        <v>52049</v>
      </c>
      <c r="I1276">
        <v>3581</v>
      </c>
      <c r="J1276">
        <v>1.83</v>
      </c>
      <c r="K1276" s="1">
        <f t="shared" si="38"/>
        <v>6.880055332475167E-2</v>
      </c>
      <c r="L1276" t="str">
        <f t="shared" si="39"/>
        <v>15:00</v>
      </c>
    </row>
    <row r="1277" spans="1:12" x14ac:dyDescent="0.25">
      <c r="A1277" s="6">
        <v>43441.625</v>
      </c>
      <c r="B1277">
        <v>55107008</v>
      </c>
      <c r="C1277">
        <v>10176</v>
      </c>
      <c r="D1277">
        <v>1</v>
      </c>
      <c r="E1277">
        <v>1269750</v>
      </c>
      <c r="F1277">
        <v>2</v>
      </c>
      <c r="G1277">
        <v>2728</v>
      </c>
      <c r="H1277">
        <v>2427</v>
      </c>
      <c r="I1277">
        <v>156</v>
      </c>
      <c r="J1277">
        <v>4.7300000000000004</v>
      </c>
      <c r="K1277" s="1">
        <f t="shared" si="38"/>
        <v>6.4276885043263288E-2</v>
      </c>
      <c r="L1277" t="str">
        <f t="shared" si="39"/>
        <v>15:00</v>
      </c>
    </row>
    <row r="1278" spans="1:12" x14ac:dyDescent="0.25">
      <c r="A1278" s="6">
        <v>43441.625</v>
      </c>
      <c r="B1278">
        <v>55107008</v>
      </c>
      <c r="C1278">
        <v>10227</v>
      </c>
      <c r="D1278">
        <v>1</v>
      </c>
      <c r="E1278">
        <v>1269750</v>
      </c>
      <c r="F1278">
        <v>2</v>
      </c>
      <c r="G1278">
        <v>13111</v>
      </c>
      <c r="H1278">
        <v>12279</v>
      </c>
      <c r="I1278">
        <v>763</v>
      </c>
      <c r="J1278">
        <v>0.42</v>
      </c>
      <c r="K1278" s="1">
        <f t="shared" si="38"/>
        <v>6.2138610636045283E-2</v>
      </c>
      <c r="L1278" t="str">
        <f t="shared" si="39"/>
        <v>15:00</v>
      </c>
    </row>
    <row r="1279" spans="1:12" x14ac:dyDescent="0.25">
      <c r="A1279" s="6">
        <v>43441.625</v>
      </c>
      <c r="B1279">
        <v>32359233</v>
      </c>
      <c r="C1279">
        <v>10169</v>
      </c>
      <c r="D1279">
        <v>4</v>
      </c>
      <c r="E1279">
        <v>1269750</v>
      </c>
      <c r="F1279">
        <v>2</v>
      </c>
      <c r="G1279">
        <v>2175</v>
      </c>
      <c r="H1279">
        <v>1732</v>
      </c>
      <c r="I1279">
        <v>41</v>
      </c>
      <c r="J1279">
        <v>5.41</v>
      </c>
      <c r="K1279" s="1">
        <f t="shared" si="38"/>
        <v>2.3672055427251731E-2</v>
      </c>
      <c r="L1279" t="str">
        <f t="shared" si="39"/>
        <v>15:00</v>
      </c>
    </row>
    <row r="1280" spans="1:12" x14ac:dyDescent="0.25">
      <c r="A1280" s="6">
        <v>43441.625</v>
      </c>
      <c r="B1280">
        <v>32359233</v>
      </c>
      <c r="C1280">
        <v>10188</v>
      </c>
      <c r="D1280">
        <v>11</v>
      </c>
      <c r="E1280">
        <v>1269750</v>
      </c>
      <c r="F1280">
        <v>2</v>
      </c>
      <c r="G1280">
        <v>7091</v>
      </c>
      <c r="H1280">
        <v>5656</v>
      </c>
      <c r="I1280">
        <v>80</v>
      </c>
      <c r="J1280">
        <v>2.02</v>
      </c>
      <c r="K1280" s="1">
        <f t="shared" si="38"/>
        <v>1.4144271570014143E-2</v>
      </c>
      <c r="L1280" t="str">
        <f t="shared" si="39"/>
        <v>15:00</v>
      </c>
    </row>
    <row r="1281" spans="1:12" x14ac:dyDescent="0.25">
      <c r="A1281" s="6">
        <v>43441.625</v>
      </c>
      <c r="B1281">
        <v>32359233</v>
      </c>
      <c r="C1281">
        <v>10176</v>
      </c>
      <c r="D1281">
        <v>16</v>
      </c>
      <c r="E1281">
        <v>1269750</v>
      </c>
      <c r="F1281">
        <v>2</v>
      </c>
      <c r="G1281">
        <v>20474</v>
      </c>
      <c r="H1281">
        <v>14586</v>
      </c>
      <c r="I1281">
        <v>196</v>
      </c>
      <c r="J1281">
        <v>4.7300000000000004</v>
      </c>
      <c r="K1281" s="1">
        <f t="shared" si="38"/>
        <v>1.3437542849307555E-2</v>
      </c>
      <c r="L1281" t="str">
        <f t="shared" si="39"/>
        <v>15:00</v>
      </c>
    </row>
    <row r="1282" spans="1:12" x14ac:dyDescent="0.25">
      <c r="A1282" s="6">
        <v>43441.625</v>
      </c>
      <c r="B1282">
        <v>32359233</v>
      </c>
      <c r="C1282">
        <v>10172</v>
      </c>
      <c r="D1282">
        <v>18</v>
      </c>
      <c r="E1282">
        <v>1269750</v>
      </c>
      <c r="F1282">
        <v>2</v>
      </c>
      <c r="G1282">
        <v>23081</v>
      </c>
      <c r="H1282">
        <v>16030</v>
      </c>
      <c r="I1282">
        <v>122</v>
      </c>
      <c r="J1282">
        <v>2.02</v>
      </c>
      <c r="K1282" s="1">
        <f t="shared" ref="K1282:K1345" si="40">I1282/H1282</f>
        <v>7.6107298814722399E-3</v>
      </c>
      <c r="L1282" t="str">
        <f t="shared" si="39"/>
        <v>15:00</v>
      </c>
    </row>
    <row r="1283" spans="1:12" x14ac:dyDescent="0.25">
      <c r="A1283" s="6">
        <v>43441.625</v>
      </c>
      <c r="B1283">
        <v>42017814</v>
      </c>
      <c r="C1283">
        <v>10173</v>
      </c>
      <c r="D1283">
        <v>12</v>
      </c>
      <c r="E1283">
        <v>1269750</v>
      </c>
      <c r="F1283">
        <v>2</v>
      </c>
      <c r="G1283">
        <v>539</v>
      </c>
      <c r="H1283">
        <v>457</v>
      </c>
      <c r="I1283">
        <v>2</v>
      </c>
      <c r="J1283">
        <v>2.02</v>
      </c>
      <c r="K1283" s="1">
        <f t="shared" si="40"/>
        <v>4.3763676148796497E-3</v>
      </c>
      <c r="L1283" t="str">
        <f t="shared" ref="L1283:L1346" si="41">TEXT(A1283,"hh:mm")</f>
        <v>15:00</v>
      </c>
    </row>
    <row r="1284" spans="1:12" x14ac:dyDescent="0.25">
      <c r="A1284" s="6">
        <v>43441.666666666664</v>
      </c>
      <c r="B1284">
        <v>43346372</v>
      </c>
      <c r="C1284">
        <v>10224</v>
      </c>
      <c r="D1284">
        <v>4</v>
      </c>
      <c r="E1284">
        <v>1269750</v>
      </c>
      <c r="F1284">
        <v>2</v>
      </c>
      <c r="G1284">
        <v>12373</v>
      </c>
      <c r="H1284">
        <v>10297</v>
      </c>
      <c r="I1284">
        <v>1252</v>
      </c>
      <c r="J1284">
        <v>1.83</v>
      </c>
      <c r="K1284" s="1">
        <f t="shared" si="40"/>
        <v>0.12158881227542002</v>
      </c>
      <c r="L1284" t="str">
        <f t="shared" si="41"/>
        <v>16:00</v>
      </c>
    </row>
    <row r="1285" spans="1:12" x14ac:dyDescent="0.25">
      <c r="A1285" s="6">
        <v>43441.666666666664</v>
      </c>
      <c r="B1285">
        <v>55107008</v>
      </c>
      <c r="C1285">
        <v>10236</v>
      </c>
      <c r="D1285">
        <v>1</v>
      </c>
      <c r="E1285">
        <v>1269750</v>
      </c>
      <c r="F1285">
        <v>2</v>
      </c>
      <c r="G1285">
        <v>12904</v>
      </c>
      <c r="H1285">
        <v>11639</v>
      </c>
      <c r="I1285">
        <v>962</v>
      </c>
      <c r="J1285">
        <v>0.72</v>
      </c>
      <c r="K1285" s="1">
        <f t="shared" si="40"/>
        <v>8.2653148895953266E-2</v>
      </c>
      <c r="L1285" t="str">
        <f t="shared" si="41"/>
        <v>16:00</v>
      </c>
    </row>
    <row r="1286" spans="1:12" x14ac:dyDescent="0.25">
      <c r="A1286" s="6">
        <v>43441.666666666664</v>
      </c>
      <c r="B1286">
        <v>55107008</v>
      </c>
      <c r="C1286">
        <v>10188</v>
      </c>
      <c r="D1286">
        <v>1</v>
      </c>
      <c r="E1286">
        <v>1269750</v>
      </c>
      <c r="F1286">
        <v>2</v>
      </c>
      <c r="G1286">
        <v>525</v>
      </c>
      <c r="H1286">
        <v>478</v>
      </c>
      <c r="I1286">
        <v>37</v>
      </c>
      <c r="J1286">
        <v>2.02</v>
      </c>
      <c r="K1286" s="1">
        <f t="shared" si="40"/>
        <v>7.7405857740585768E-2</v>
      </c>
      <c r="L1286" t="str">
        <f t="shared" si="41"/>
        <v>16:00</v>
      </c>
    </row>
    <row r="1287" spans="1:12" x14ac:dyDescent="0.25">
      <c r="A1287" s="6">
        <v>43441.666666666664</v>
      </c>
      <c r="B1287">
        <v>55107008</v>
      </c>
      <c r="C1287">
        <v>10227</v>
      </c>
      <c r="D1287">
        <v>1</v>
      </c>
      <c r="E1287">
        <v>1269750</v>
      </c>
      <c r="F1287">
        <v>2</v>
      </c>
      <c r="G1287">
        <v>13406</v>
      </c>
      <c r="H1287">
        <v>12529</v>
      </c>
      <c r="I1287">
        <v>813</v>
      </c>
      <c r="J1287">
        <v>0.44800000000000001</v>
      </c>
      <c r="K1287" s="1">
        <f t="shared" si="40"/>
        <v>6.488945646101045E-2</v>
      </c>
      <c r="L1287" t="str">
        <f t="shared" si="41"/>
        <v>16:00</v>
      </c>
    </row>
    <row r="1288" spans="1:12" x14ac:dyDescent="0.25">
      <c r="A1288" s="6">
        <v>43441.666666666664</v>
      </c>
      <c r="B1288">
        <v>55107008</v>
      </c>
      <c r="C1288">
        <v>10224</v>
      </c>
      <c r="D1288">
        <v>4</v>
      </c>
      <c r="E1288">
        <v>1269750</v>
      </c>
      <c r="F1288">
        <v>2</v>
      </c>
      <c r="G1288">
        <v>58695</v>
      </c>
      <c r="H1288">
        <v>53020</v>
      </c>
      <c r="I1288">
        <v>3387</v>
      </c>
      <c r="J1288">
        <v>1.83</v>
      </c>
      <c r="K1288" s="1">
        <f t="shared" si="40"/>
        <v>6.3881554130516785E-2</v>
      </c>
      <c r="L1288" t="str">
        <f t="shared" si="41"/>
        <v>16:00</v>
      </c>
    </row>
    <row r="1289" spans="1:12" x14ac:dyDescent="0.25">
      <c r="A1289" s="6">
        <v>43441.666666666664</v>
      </c>
      <c r="B1289">
        <v>32359233</v>
      </c>
      <c r="C1289">
        <v>10176</v>
      </c>
      <c r="D1289">
        <v>16</v>
      </c>
      <c r="E1289">
        <v>1269750</v>
      </c>
      <c r="F1289">
        <v>2</v>
      </c>
      <c r="G1289">
        <v>20536</v>
      </c>
      <c r="H1289">
        <v>14321</v>
      </c>
      <c r="I1289">
        <v>225</v>
      </c>
      <c r="J1289">
        <v>4.7300000000000004</v>
      </c>
      <c r="K1289" s="1">
        <f t="shared" si="40"/>
        <v>1.5711193352419522E-2</v>
      </c>
      <c r="L1289" t="str">
        <f t="shared" si="41"/>
        <v>16:00</v>
      </c>
    </row>
    <row r="1290" spans="1:12" x14ac:dyDescent="0.25">
      <c r="A1290" s="6">
        <v>43441.666666666664</v>
      </c>
      <c r="B1290">
        <v>32359233</v>
      </c>
      <c r="C1290">
        <v>10234</v>
      </c>
      <c r="D1290">
        <v>3</v>
      </c>
      <c r="E1290">
        <v>1269750</v>
      </c>
      <c r="F1290">
        <v>2</v>
      </c>
      <c r="G1290">
        <v>39488</v>
      </c>
      <c r="H1290">
        <v>31229</v>
      </c>
      <c r="I1290">
        <v>393</v>
      </c>
      <c r="J1290">
        <v>1.7</v>
      </c>
      <c r="K1290" s="1">
        <f t="shared" si="40"/>
        <v>1.2584456754939318E-2</v>
      </c>
      <c r="L1290" t="str">
        <f t="shared" si="41"/>
        <v>16:00</v>
      </c>
    </row>
    <row r="1291" spans="1:12" x14ac:dyDescent="0.25">
      <c r="A1291" s="6">
        <v>43441.666666666664</v>
      </c>
      <c r="B1291">
        <v>32359233</v>
      </c>
      <c r="C1291">
        <v>10188</v>
      </c>
      <c r="D1291">
        <v>11</v>
      </c>
      <c r="E1291">
        <v>1269750</v>
      </c>
      <c r="F1291">
        <v>2</v>
      </c>
      <c r="G1291">
        <v>5469</v>
      </c>
      <c r="H1291">
        <v>4135</v>
      </c>
      <c r="I1291">
        <v>43</v>
      </c>
      <c r="J1291">
        <v>2.02</v>
      </c>
      <c r="K1291" s="1">
        <f t="shared" si="40"/>
        <v>1.0399032648125755E-2</v>
      </c>
      <c r="L1291" t="str">
        <f t="shared" si="41"/>
        <v>16:00</v>
      </c>
    </row>
    <row r="1292" spans="1:12" x14ac:dyDescent="0.25">
      <c r="A1292" s="6">
        <v>43441.708333333336</v>
      </c>
      <c r="B1292">
        <v>43346372</v>
      </c>
      <c r="C1292">
        <v>10224</v>
      </c>
      <c r="D1292">
        <v>4</v>
      </c>
      <c r="E1292">
        <v>1269750</v>
      </c>
      <c r="F1292">
        <v>2</v>
      </c>
      <c r="G1292">
        <v>8766</v>
      </c>
      <c r="H1292">
        <v>7377</v>
      </c>
      <c r="I1292">
        <v>861</v>
      </c>
      <c r="J1292">
        <v>1.22</v>
      </c>
      <c r="K1292" s="1">
        <f t="shared" si="40"/>
        <v>0.11671411142740952</v>
      </c>
      <c r="L1292" t="str">
        <f t="shared" si="41"/>
        <v>17:00</v>
      </c>
    </row>
    <row r="1293" spans="1:12" x14ac:dyDescent="0.25">
      <c r="A1293" s="6">
        <v>43441.708333333336</v>
      </c>
      <c r="B1293">
        <v>55107008</v>
      </c>
      <c r="C1293">
        <v>10236</v>
      </c>
      <c r="D1293">
        <v>1</v>
      </c>
      <c r="E1293">
        <v>1269750</v>
      </c>
      <c r="F1293">
        <v>2</v>
      </c>
      <c r="G1293">
        <v>10137</v>
      </c>
      <c r="H1293">
        <v>9158</v>
      </c>
      <c r="I1293">
        <v>833</v>
      </c>
      <c r="J1293">
        <v>0.36</v>
      </c>
      <c r="K1293" s="1">
        <f t="shared" si="40"/>
        <v>9.0958724612360778E-2</v>
      </c>
      <c r="L1293" t="str">
        <f t="shared" si="41"/>
        <v>17:00</v>
      </c>
    </row>
    <row r="1294" spans="1:12" x14ac:dyDescent="0.25">
      <c r="A1294" s="6">
        <v>43441.708333333336</v>
      </c>
      <c r="B1294">
        <v>55107008</v>
      </c>
      <c r="C1294">
        <v>10224</v>
      </c>
      <c r="D1294">
        <v>4</v>
      </c>
      <c r="E1294">
        <v>1269750</v>
      </c>
      <c r="F1294">
        <v>2</v>
      </c>
      <c r="G1294">
        <v>50173</v>
      </c>
      <c r="H1294">
        <v>45932</v>
      </c>
      <c r="I1294">
        <v>3079</v>
      </c>
      <c r="J1294">
        <v>3.05</v>
      </c>
      <c r="K1294" s="1">
        <f t="shared" si="40"/>
        <v>6.7033876164765305E-2</v>
      </c>
      <c r="L1294" t="str">
        <f t="shared" si="41"/>
        <v>17:00</v>
      </c>
    </row>
    <row r="1295" spans="1:12" x14ac:dyDescent="0.25">
      <c r="A1295" s="6">
        <v>43441.708333333336</v>
      </c>
      <c r="B1295">
        <v>55107008</v>
      </c>
      <c r="C1295">
        <v>10227</v>
      </c>
      <c r="D1295">
        <v>1</v>
      </c>
      <c r="E1295">
        <v>1269750</v>
      </c>
      <c r="F1295">
        <v>2</v>
      </c>
      <c r="G1295">
        <v>11353</v>
      </c>
      <c r="H1295">
        <v>10709</v>
      </c>
      <c r="I1295">
        <v>659</v>
      </c>
      <c r="J1295">
        <v>0.35699999999999998</v>
      </c>
      <c r="K1295" s="1">
        <f t="shared" si="40"/>
        <v>6.1537024932299934E-2</v>
      </c>
      <c r="L1295" t="str">
        <f t="shared" si="41"/>
        <v>17:00</v>
      </c>
    </row>
    <row r="1296" spans="1:12" x14ac:dyDescent="0.25">
      <c r="A1296" s="6">
        <v>43441.708333333336</v>
      </c>
      <c r="B1296">
        <v>32359233</v>
      </c>
      <c r="C1296">
        <v>10172</v>
      </c>
      <c r="D1296">
        <v>13</v>
      </c>
      <c r="E1296">
        <v>1269750</v>
      </c>
      <c r="F1296">
        <v>2</v>
      </c>
      <c r="G1296">
        <v>21538</v>
      </c>
      <c r="H1296">
        <v>16613</v>
      </c>
      <c r="I1296">
        <v>183</v>
      </c>
      <c r="J1296">
        <v>2.02</v>
      </c>
      <c r="K1296" s="1">
        <f t="shared" si="40"/>
        <v>1.1015469812797206E-2</v>
      </c>
      <c r="L1296" t="str">
        <f t="shared" si="41"/>
        <v>17:00</v>
      </c>
    </row>
    <row r="1297" spans="1:12" x14ac:dyDescent="0.25">
      <c r="A1297" s="6">
        <v>43441.75</v>
      </c>
      <c r="B1297">
        <v>52065646</v>
      </c>
      <c r="C1297">
        <v>10202</v>
      </c>
      <c r="D1297">
        <v>3</v>
      </c>
      <c r="E1297">
        <v>1269750</v>
      </c>
      <c r="F1297">
        <v>2</v>
      </c>
      <c r="G1297">
        <v>0</v>
      </c>
      <c r="H1297">
        <v>0</v>
      </c>
      <c r="I1297">
        <v>0</v>
      </c>
      <c r="J1297">
        <v>1.2999999999999999E-2</v>
      </c>
      <c r="K1297" s="1" t="e">
        <f t="shared" si="40"/>
        <v>#DIV/0!</v>
      </c>
      <c r="L1297" t="str">
        <f t="shared" si="41"/>
        <v>18:00</v>
      </c>
    </row>
    <row r="1298" spans="1:12" x14ac:dyDescent="0.25">
      <c r="A1298" s="6">
        <v>43441.75</v>
      </c>
      <c r="B1298">
        <v>55107008</v>
      </c>
      <c r="C1298">
        <v>10236</v>
      </c>
      <c r="D1298">
        <v>1</v>
      </c>
      <c r="E1298">
        <v>1269750</v>
      </c>
      <c r="F1298">
        <v>2</v>
      </c>
      <c r="G1298">
        <v>6334</v>
      </c>
      <c r="H1298">
        <v>5842</v>
      </c>
      <c r="I1298">
        <v>528</v>
      </c>
      <c r="J1298">
        <v>1.08</v>
      </c>
      <c r="K1298" s="1">
        <f t="shared" si="40"/>
        <v>9.0380006846970215E-2</v>
      </c>
      <c r="L1298" t="str">
        <f t="shared" si="41"/>
        <v>18:00</v>
      </c>
    </row>
    <row r="1299" spans="1:12" x14ac:dyDescent="0.25">
      <c r="A1299" s="6">
        <v>43441.75</v>
      </c>
      <c r="B1299">
        <v>55107008</v>
      </c>
      <c r="C1299">
        <v>10227</v>
      </c>
      <c r="D1299">
        <v>1</v>
      </c>
      <c r="E1299">
        <v>1269750</v>
      </c>
      <c r="F1299">
        <v>2</v>
      </c>
      <c r="G1299">
        <v>7416</v>
      </c>
      <c r="H1299">
        <v>7017</v>
      </c>
      <c r="I1299">
        <v>445</v>
      </c>
      <c r="J1299">
        <v>0.217</v>
      </c>
      <c r="K1299" s="1">
        <f t="shared" si="40"/>
        <v>6.3417414849650841E-2</v>
      </c>
      <c r="L1299" t="str">
        <f t="shared" si="41"/>
        <v>18:00</v>
      </c>
    </row>
    <row r="1300" spans="1:12" x14ac:dyDescent="0.25">
      <c r="A1300" s="6">
        <v>43441.75</v>
      </c>
      <c r="B1300">
        <v>55107008</v>
      </c>
      <c r="C1300">
        <v>10224</v>
      </c>
      <c r="D1300">
        <v>4</v>
      </c>
      <c r="E1300">
        <v>1269750</v>
      </c>
      <c r="F1300">
        <v>2</v>
      </c>
      <c r="G1300">
        <v>33765</v>
      </c>
      <c r="H1300">
        <v>31387</v>
      </c>
      <c r="I1300">
        <v>1952</v>
      </c>
      <c r="J1300">
        <v>2.44</v>
      </c>
      <c r="K1300" s="1">
        <f t="shared" si="40"/>
        <v>6.2191353107974641E-2</v>
      </c>
      <c r="L1300" t="str">
        <f t="shared" si="41"/>
        <v>18:00</v>
      </c>
    </row>
    <row r="1301" spans="1:12" x14ac:dyDescent="0.25">
      <c r="A1301" s="6">
        <v>43441.75</v>
      </c>
      <c r="B1301">
        <v>55107008</v>
      </c>
      <c r="C1301">
        <v>10172</v>
      </c>
      <c r="D1301">
        <v>11</v>
      </c>
      <c r="E1301">
        <v>1269750</v>
      </c>
      <c r="F1301">
        <v>2</v>
      </c>
      <c r="G1301">
        <v>828</v>
      </c>
      <c r="H1301">
        <v>751</v>
      </c>
      <c r="I1301">
        <v>44</v>
      </c>
      <c r="J1301">
        <v>2.02</v>
      </c>
      <c r="K1301" s="1">
        <f t="shared" si="40"/>
        <v>5.8588548601864181E-2</v>
      </c>
      <c r="L1301" t="str">
        <f t="shared" si="41"/>
        <v>18:00</v>
      </c>
    </row>
    <row r="1302" spans="1:12" x14ac:dyDescent="0.25">
      <c r="A1302" s="6">
        <v>43441.75</v>
      </c>
      <c r="B1302">
        <v>43480563</v>
      </c>
      <c r="C1302">
        <v>10224</v>
      </c>
      <c r="D1302">
        <v>7</v>
      </c>
      <c r="E1302">
        <v>1269750</v>
      </c>
      <c r="F1302">
        <v>2</v>
      </c>
      <c r="G1302">
        <v>771</v>
      </c>
      <c r="H1302">
        <v>570</v>
      </c>
      <c r="I1302">
        <v>12</v>
      </c>
      <c r="J1302">
        <v>0.61</v>
      </c>
      <c r="K1302" s="1">
        <f t="shared" si="40"/>
        <v>2.1052631578947368E-2</v>
      </c>
      <c r="L1302" t="str">
        <f t="shared" si="41"/>
        <v>18:00</v>
      </c>
    </row>
    <row r="1303" spans="1:12" x14ac:dyDescent="0.25">
      <c r="A1303" s="6">
        <v>43441.75</v>
      </c>
      <c r="B1303">
        <v>32359233</v>
      </c>
      <c r="C1303">
        <v>10188</v>
      </c>
      <c r="D1303">
        <v>10</v>
      </c>
      <c r="E1303">
        <v>1269750</v>
      </c>
      <c r="F1303">
        <v>2</v>
      </c>
      <c r="G1303">
        <v>1461</v>
      </c>
      <c r="H1303">
        <v>1088</v>
      </c>
      <c r="I1303">
        <v>6</v>
      </c>
      <c r="J1303">
        <v>2.02</v>
      </c>
      <c r="K1303" s="1">
        <f t="shared" si="40"/>
        <v>5.5147058823529415E-3</v>
      </c>
      <c r="L1303" t="str">
        <f t="shared" si="41"/>
        <v>18:00</v>
      </c>
    </row>
    <row r="1304" spans="1:12" x14ac:dyDescent="0.25">
      <c r="A1304" s="6">
        <v>43441.791666666664</v>
      </c>
      <c r="B1304">
        <v>43346372</v>
      </c>
      <c r="C1304">
        <v>10224</v>
      </c>
      <c r="D1304">
        <v>4</v>
      </c>
      <c r="E1304">
        <v>1269750</v>
      </c>
      <c r="F1304">
        <v>2</v>
      </c>
      <c r="G1304">
        <v>2236</v>
      </c>
      <c r="H1304">
        <v>2005</v>
      </c>
      <c r="I1304">
        <v>250</v>
      </c>
      <c r="J1304">
        <v>0.61</v>
      </c>
      <c r="K1304" s="1">
        <f t="shared" si="40"/>
        <v>0.12468827930174564</v>
      </c>
      <c r="L1304" t="str">
        <f t="shared" si="41"/>
        <v>19:00</v>
      </c>
    </row>
    <row r="1305" spans="1:12" x14ac:dyDescent="0.25">
      <c r="A1305" s="6">
        <v>43441.791666666664</v>
      </c>
      <c r="B1305">
        <v>55107008</v>
      </c>
      <c r="C1305">
        <v>10167</v>
      </c>
      <c r="D1305">
        <v>1</v>
      </c>
      <c r="E1305">
        <v>1269750</v>
      </c>
      <c r="F1305">
        <v>2</v>
      </c>
      <c r="G1305">
        <v>2892</v>
      </c>
      <c r="H1305">
        <v>2657</v>
      </c>
      <c r="I1305">
        <v>265</v>
      </c>
      <c r="J1305">
        <v>0.7</v>
      </c>
      <c r="K1305" s="1">
        <f t="shared" si="40"/>
        <v>9.9736544975536315E-2</v>
      </c>
      <c r="L1305" t="str">
        <f t="shared" si="41"/>
        <v>19:00</v>
      </c>
    </row>
    <row r="1306" spans="1:12" x14ac:dyDescent="0.25">
      <c r="A1306" s="6">
        <v>43441.791666666664</v>
      </c>
      <c r="B1306">
        <v>55107008</v>
      </c>
      <c r="C1306">
        <v>10227</v>
      </c>
      <c r="D1306">
        <v>1</v>
      </c>
      <c r="E1306">
        <v>1269750</v>
      </c>
      <c r="F1306">
        <v>2</v>
      </c>
      <c r="G1306">
        <v>3853</v>
      </c>
      <c r="H1306">
        <v>3694</v>
      </c>
      <c r="I1306">
        <v>256</v>
      </c>
      <c r="J1306">
        <v>0.161</v>
      </c>
      <c r="K1306" s="1">
        <f t="shared" si="40"/>
        <v>6.9301570113697891E-2</v>
      </c>
      <c r="L1306" t="str">
        <f t="shared" si="41"/>
        <v>19:00</v>
      </c>
    </row>
    <row r="1307" spans="1:12" x14ac:dyDescent="0.25">
      <c r="A1307" s="6">
        <v>43441.791666666664</v>
      </c>
      <c r="B1307">
        <v>55107008</v>
      </c>
      <c r="C1307">
        <v>10224</v>
      </c>
      <c r="D1307">
        <v>4</v>
      </c>
      <c r="E1307">
        <v>1269750</v>
      </c>
      <c r="F1307">
        <v>2</v>
      </c>
      <c r="G1307">
        <v>18193</v>
      </c>
      <c r="H1307">
        <v>17358</v>
      </c>
      <c r="I1307">
        <v>1086</v>
      </c>
      <c r="J1307">
        <v>2.44</v>
      </c>
      <c r="K1307" s="1">
        <f t="shared" si="40"/>
        <v>6.2564811614241267E-2</v>
      </c>
      <c r="L1307" t="str">
        <f t="shared" si="41"/>
        <v>19:00</v>
      </c>
    </row>
    <row r="1308" spans="1:12" x14ac:dyDescent="0.25">
      <c r="A1308" s="6">
        <v>43441.791666666664</v>
      </c>
      <c r="B1308">
        <v>32359233</v>
      </c>
      <c r="C1308">
        <v>10234</v>
      </c>
      <c r="D1308">
        <v>3</v>
      </c>
      <c r="E1308">
        <v>1269750</v>
      </c>
      <c r="F1308">
        <v>2</v>
      </c>
      <c r="G1308">
        <v>5023</v>
      </c>
      <c r="H1308">
        <v>4169</v>
      </c>
      <c r="I1308">
        <v>36</v>
      </c>
      <c r="J1308">
        <v>0.34</v>
      </c>
      <c r="K1308" s="1">
        <f t="shared" si="40"/>
        <v>8.6351643079875268E-3</v>
      </c>
      <c r="L1308" t="str">
        <f t="shared" si="41"/>
        <v>19:00</v>
      </c>
    </row>
    <row r="1309" spans="1:12" x14ac:dyDescent="0.25">
      <c r="A1309" s="6">
        <v>43441.833333333336</v>
      </c>
      <c r="B1309">
        <v>43346372</v>
      </c>
      <c r="C1309">
        <v>10224</v>
      </c>
      <c r="D1309">
        <v>4</v>
      </c>
      <c r="E1309">
        <v>1269750</v>
      </c>
      <c r="F1309">
        <v>2</v>
      </c>
      <c r="G1309">
        <v>1096</v>
      </c>
      <c r="H1309">
        <v>994</v>
      </c>
      <c r="I1309">
        <v>101</v>
      </c>
      <c r="J1309">
        <v>1.22</v>
      </c>
      <c r="K1309" s="1">
        <f t="shared" si="40"/>
        <v>0.10160965794768612</v>
      </c>
      <c r="L1309" t="str">
        <f t="shared" si="41"/>
        <v>20:00</v>
      </c>
    </row>
    <row r="1310" spans="1:12" x14ac:dyDescent="0.25">
      <c r="A1310" s="6">
        <v>43441.833333333336</v>
      </c>
      <c r="B1310">
        <v>55107008</v>
      </c>
      <c r="C1310">
        <v>10227</v>
      </c>
      <c r="D1310">
        <v>1</v>
      </c>
      <c r="E1310">
        <v>1269750</v>
      </c>
      <c r="F1310">
        <v>2</v>
      </c>
      <c r="G1310">
        <v>1772</v>
      </c>
      <c r="H1310">
        <v>1724</v>
      </c>
      <c r="I1310">
        <v>101</v>
      </c>
      <c r="J1310">
        <v>7.0000000000000007E-2</v>
      </c>
      <c r="K1310" s="1">
        <f t="shared" si="40"/>
        <v>5.8584686774941996E-2</v>
      </c>
      <c r="L1310" t="str">
        <f t="shared" si="41"/>
        <v>20:00</v>
      </c>
    </row>
    <row r="1311" spans="1:12" x14ac:dyDescent="0.25">
      <c r="A1311" s="6">
        <v>43441.833333333336</v>
      </c>
      <c r="B1311">
        <v>55107008</v>
      </c>
      <c r="C1311">
        <v>10224</v>
      </c>
      <c r="D1311">
        <v>4</v>
      </c>
      <c r="E1311">
        <v>1269750</v>
      </c>
      <c r="F1311">
        <v>2</v>
      </c>
      <c r="G1311">
        <v>9148</v>
      </c>
      <c r="H1311">
        <v>8743</v>
      </c>
      <c r="I1311">
        <v>464</v>
      </c>
      <c r="J1311">
        <v>1.22</v>
      </c>
      <c r="K1311" s="1">
        <f t="shared" si="40"/>
        <v>5.3071028251172367E-2</v>
      </c>
      <c r="L1311" t="str">
        <f t="shared" si="41"/>
        <v>20:00</v>
      </c>
    </row>
    <row r="1312" spans="1:12" x14ac:dyDescent="0.25">
      <c r="A1312" s="6">
        <v>43441.875</v>
      </c>
      <c r="B1312">
        <v>42017814</v>
      </c>
      <c r="C1312">
        <v>10171</v>
      </c>
      <c r="D1312">
        <v>12</v>
      </c>
      <c r="E1312">
        <v>1269750</v>
      </c>
      <c r="F1312">
        <v>2</v>
      </c>
      <c r="G1312">
        <v>0</v>
      </c>
      <c r="H1312">
        <v>0</v>
      </c>
      <c r="I1312">
        <v>0</v>
      </c>
      <c r="J1312">
        <v>2.02</v>
      </c>
      <c r="K1312" s="1" t="e">
        <f t="shared" si="40"/>
        <v>#DIV/0!</v>
      </c>
      <c r="L1312" t="str">
        <f t="shared" si="41"/>
        <v>21:00</v>
      </c>
    </row>
    <row r="1313" spans="1:12" x14ac:dyDescent="0.25">
      <c r="A1313" s="6">
        <v>43441.875</v>
      </c>
      <c r="B1313">
        <v>55107008</v>
      </c>
      <c r="C1313">
        <v>10227</v>
      </c>
      <c r="D1313">
        <v>1</v>
      </c>
      <c r="E1313">
        <v>1269750</v>
      </c>
      <c r="F1313">
        <v>2</v>
      </c>
      <c r="G1313">
        <v>924</v>
      </c>
      <c r="H1313">
        <v>876</v>
      </c>
      <c r="I1313">
        <v>46</v>
      </c>
      <c r="J1313">
        <v>4.2000000000000003E-2</v>
      </c>
      <c r="K1313" s="1">
        <f t="shared" si="40"/>
        <v>5.2511415525114152E-2</v>
      </c>
      <c r="L1313" t="str">
        <f t="shared" si="41"/>
        <v>21:00</v>
      </c>
    </row>
    <row r="1314" spans="1:12" x14ac:dyDescent="0.25">
      <c r="A1314" s="6">
        <v>43441.875</v>
      </c>
      <c r="B1314">
        <v>55107008</v>
      </c>
      <c r="C1314">
        <v>10224</v>
      </c>
      <c r="D1314">
        <v>4</v>
      </c>
      <c r="E1314">
        <v>1269750</v>
      </c>
      <c r="F1314">
        <v>2</v>
      </c>
      <c r="G1314">
        <v>4764</v>
      </c>
      <c r="H1314">
        <v>4553</v>
      </c>
      <c r="I1314">
        <v>225</v>
      </c>
      <c r="J1314">
        <v>1.22</v>
      </c>
      <c r="K1314" s="1">
        <f t="shared" si="40"/>
        <v>4.9417966176147597E-2</v>
      </c>
      <c r="L1314" t="str">
        <f t="shared" si="41"/>
        <v>21:00</v>
      </c>
    </row>
    <row r="1315" spans="1:12" x14ac:dyDescent="0.25">
      <c r="A1315" s="6">
        <v>43441.916666666664</v>
      </c>
      <c r="B1315">
        <v>55107008</v>
      </c>
      <c r="C1315">
        <v>10227</v>
      </c>
      <c r="D1315">
        <v>1</v>
      </c>
      <c r="E1315">
        <v>1269750</v>
      </c>
      <c r="F1315">
        <v>2</v>
      </c>
      <c r="G1315">
        <v>570</v>
      </c>
      <c r="H1315">
        <v>525</v>
      </c>
      <c r="I1315">
        <v>35</v>
      </c>
      <c r="J1315">
        <v>7.0000000000000001E-3</v>
      </c>
      <c r="K1315" s="1">
        <f t="shared" si="40"/>
        <v>6.6666666666666666E-2</v>
      </c>
      <c r="L1315" t="str">
        <f t="shared" si="41"/>
        <v>22:00</v>
      </c>
    </row>
    <row r="1316" spans="1:12" x14ac:dyDescent="0.25">
      <c r="A1316" s="6">
        <v>43441.916666666664</v>
      </c>
      <c r="B1316">
        <v>32359233</v>
      </c>
      <c r="C1316">
        <v>10234</v>
      </c>
      <c r="D1316">
        <v>3</v>
      </c>
      <c r="E1316">
        <v>1269750</v>
      </c>
      <c r="F1316">
        <v>2</v>
      </c>
      <c r="G1316">
        <v>2178</v>
      </c>
      <c r="H1316">
        <v>1657</v>
      </c>
      <c r="I1316">
        <v>27</v>
      </c>
      <c r="J1316">
        <v>0.34</v>
      </c>
      <c r="K1316" s="1">
        <f t="shared" si="40"/>
        <v>1.6294508147254073E-2</v>
      </c>
      <c r="L1316" t="str">
        <f t="shared" si="41"/>
        <v>22:00</v>
      </c>
    </row>
    <row r="1317" spans="1:12" x14ac:dyDescent="0.25">
      <c r="A1317" s="6">
        <v>43441.958333333336</v>
      </c>
      <c r="B1317">
        <v>55107008</v>
      </c>
      <c r="C1317">
        <v>10236</v>
      </c>
      <c r="D1317">
        <v>1</v>
      </c>
      <c r="E1317">
        <v>1269750</v>
      </c>
      <c r="F1317">
        <v>2</v>
      </c>
      <c r="G1317">
        <v>515</v>
      </c>
      <c r="H1317">
        <v>483</v>
      </c>
      <c r="I1317">
        <v>62</v>
      </c>
      <c r="J1317">
        <v>0.36</v>
      </c>
      <c r="K1317" s="1">
        <f t="shared" si="40"/>
        <v>0.12836438923395446</v>
      </c>
      <c r="L1317" t="str">
        <f t="shared" si="41"/>
        <v>23:00</v>
      </c>
    </row>
    <row r="1318" spans="1:12" x14ac:dyDescent="0.25">
      <c r="A1318" s="6">
        <v>43441.958333333336</v>
      </c>
      <c r="B1318">
        <v>55107008</v>
      </c>
      <c r="C1318">
        <v>10227</v>
      </c>
      <c r="D1318">
        <v>1</v>
      </c>
      <c r="E1318">
        <v>1269750</v>
      </c>
      <c r="F1318">
        <v>2</v>
      </c>
      <c r="G1318">
        <v>624</v>
      </c>
      <c r="H1318">
        <v>579</v>
      </c>
      <c r="I1318">
        <v>46</v>
      </c>
      <c r="J1318">
        <v>4.9000000000000002E-2</v>
      </c>
      <c r="K1318" s="1">
        <f t="shared" si="40"/>
        <v>7.9447322970639028E-2</v>
      </c>
      <c r="L1318" t="str">
        <f t="shared" si="41"/>
        <v>23:00</v>
      </c>
    </row>
    <row r="1319" spans="1:12" x14ac:dyDescent="0.25">
      <c r="A1319" s="6">
        <v>43442</v>
      </c>
      <c r="B1319">
        <v>32359233</v>
      </c>
      <c r="C1319">
        <v>10227</v>
      </c>
      <c r="D1319">
        <v>2</v>
      </c>
      <c r="E1319">
        <v>1269750</v>
      </c>
      <c r="F1319">
        <v>2</v>
      </c>
      <c r="G1319">
        <v>0</v>
      </c>
      <c r="H1319">
        <v>0</v>
      </c>
      <c r="I1319">
        <v>0</v>
      </c>
      <c r="J1319">
        <v>7.0000000000000001E-3</v>
      </c>
      <c r="K1319" s="1" t="e">
        <f t="shared" si="40"/>
        <v>#DIV/0!</v>
      </c>
      <c r="L1319" t="str">
        <f t="shared" si="41"/>
        <v>00:00</v>
      </c>
    </row>
    <row r="1320" spans="1:12" x14ac:dyDescent="0.25">
      <c r="A1320" s="6">
        <v>43442</v>
      </c>
      <c r="B1320">
        <v>62310876</v>
      </c>
      <c r="C1320">
        <v>10235</v>
      </c>
      <c r="D1320">
        <v>1</v>
      </c>
      <c r="E1320">
        <v>1643084</v>
      </c>
      <c r="F1320">
        <v>2</v>
      </c>
      <c r="G1320">
        <v>14</v>
      </c>
      <c r="H1320">
        <v>12</v>
      </c>
      <c r="I1320">
        <v>1</v>
      </c>
      <c r="J1320">
        <v>1.1999999999999999E-3</v>
      </c>
      <c r="K1320" s="1">
        <f t="shared" si="40"/>
        <v>8.3333333333333329E-2</v>
      </c>
      <c r="L1320" t="str">
        <f t="shared" si="41"/>
        <v>00:00</v>
      </c>
    </row>
    <row r="1321" spans="1:12" x14ac:dyDescent="0.25">
      <c r="A1321" s="6">
        <v>43442</v>
      </c>
      <c r="B1321">
        <v>55107008</v>
      </c>
      <c r="C1321">
        <v>10227</v>
      </c>
      <c r="D1321">
        <v>1</v>
      </c>
      <c r="E1321">
        <v>1269750</v>
      </c>
      <c r="F1321">
        <v>2</v>
      </c>
      <c r="G1321">
        <v>618</v>
      </c>
      <c r="H1321">
        <v>594</v>
      </c>
      <c r="I1321">
        <v>35</v>
      </c>
      <c r="J1321">
        <v>3.5000000000000003E-2</v>
      </c>
      <c r="K1321" s="1">
        <f t="shared" si="40"/>
        <v>5.8922558922558925E-2</v>
      </c>
      <c r="L1321" t="str">
        <f t="shared" si="41"/>
        <v>00:00</v>
      </c>
    </row>
    <row r="1322" spans="1:12" x14ac:dyDescent="0.25">
      <c r="A1322" s="6">
        <v>43442</v>
      </c>
      <c r="B1322">
        <v>15221664</v>
      </c>
      <c r="C1322">
        <v>10235</v>
      </c>
      <c r="D1322">
        <v>1</v>
      </c>
      <c r="E1322">
        <v>1643084</v>
      </c>
      <c r="F1322">
        <v>2</v>
      </c>
      <c r="G1322">
        <v>1256</v>
      </c>
      <c r="H1322">
        <v>1125</v>
      </c>
      <c r="I1322">
        <v>15</v>
      </c>
      <c r="J1322">
        <v>0.1125</v>
      </c>
      <c r="K1322" s="1">
        <f t="shared" si="40"/>
        <v>1.3333333333333334E-2</v>
      </c>
      <c r="L1322" t="str">
        <f t="shared" si="41"/>
        <v>00:00</v>
      </c>
    </row>
    <row r="1323" spans="1:12" x14ac:dyDescent="0.25">
      <c r="A1323" s="6">
        <v>43442</v>
      </c>
      <c r="B1323">
        <v>42017814</v>
      </c>
      <c r="C1323">
        <v>10167</v>
      </c>
      <c r="D1323">
        <v>2</v>
      </c>
      <c r="E1323">
        <v>1269750</v>
      </c>
      <c r="F1323">
        <v>2</v>
      </c>
      <c r="G1323">
        <v>316</v>
      </c>
      <c r="H1323">
        <v>229</v>
      </c>
      <c r="I1323">
        <v>1</v>
      </c>
      <c r="J1323">
        <v>0.35</v>
      </c>
      <c r="K1323" s="1">
        <f t="shared" si="40"/>
        <v>4.3668122270742356E-3</v>
      </c>
      <c r="L1323" t="str">
        <f t="shared" si="41"/>
        <v>00:00</v>
      </c>
    </row>
    <row r="1324" spans="1:12" x14ac:dyDescent="0.25">
      <c r="A1324" s="6">
        <v>43442.041666666664</v>
      </c>
      <c r="B1324">
        <v>43346372</v>
      </c>
      <c r="C1324">
        <v>10224</v>
      </c>
      <c r="D1324">
        <v>4</v>
      </c>
      <c r="E1324">
        <v>1269750</v>
      </c>
      <c r="F1324">
        <v>2</v>
      </c>
      <c r="G1324">
        <v>3780</v>
      </c>
      <c r="H1324">
        <v>3083</v>
      </c>
      <c r="I1324">
        <v>511</v>
      </c>
      <c r="J1324">
        <v>0.61</v>
      </c>
      <c r="K1324" s="1">
        <f t="shared" si="40"/>
        <v>0.16574764839442102</v>
      </c>
      <c r="L1324" t="str">
        <f t="shared" si="41"/>
        <v>01:00</v>
      </c>
    </row>
    <row r="1325" spans="1:12" x14ac:dyDescent="0.25">
      <c r="A1325" s="6">
        <v>43442.041666666664</v>
      </c>
      <c r="B1325">
        <v>55107008</v>
      </c>
      <c r="C1325">
        <v>10227</v>
      </c>
      <c r="D1325">
        <v>1</v>
      </c>
      <c r="E1325">
        <v>1269750</v>
      </c>
      <c r="F1325">
        <v>2</v>
      </c>
      <c r="G1325">
        <v>1598</v>
      </c>
      <c r="H1325">
        <v>1487</v>
      </c>
      <c r="I1325">
        <v>93</v>
      </c>
      <c r="J1325">
        <v>6.3E-2</v>
      </c>
      <c r="K1325" s="1">
        <f t="shared" si="40"/>
        <v>6.2542030934767984E-2</v>
      </c>
      <c r="L1325" t="str">
        <f t="shared" si="41"/>
        <v>01:00</v>
      </c>
    </row>
    <row r="1326" spans="1:12" x14ac:dyDescent="0.25">
      <c r="A1326" s="6">
        <v>43442.041666666664</v>
      </c>
      <c r="B1326">
        <v>42017814</v>
      </c>
      <c r="C1326">
        <v>10234</v>
      </c>
      <c r="D1326">
        <v>2</v>
      </c>
      <c r="E1326">
        <v>1269750</v>
      </c>
      <c r="F1326">
        <v>2</v>
      </c>
      <c r="G1326">
        <v>146</v>
      </c>
      <c r="H1326">
        <v>96</v>
      </c>
      <c r="I1326">
        <v>1</v>
      </c>
      <c r="J1326">
        <v>0.34</v>
      </c>
      <c r="K1326" s="1">
        <f t="shared" si="40"/>
        <v>1.0416666666666666E-2</v>
      </c>
      <c r="L1326" t="str">
        <f t="shared" si="41"/>
        <v>01:00</v>
      </c>
    </row>
    <row r="1327" spans="1:12" x14ac:dyDescent="0.25">
      <c r="A1327" s="6">
        <v>43442.083333333336</v>
      </c>
      <c r="B1327">
        <v>43346372</v>
      </c>
      <c r="C1327">
        <v>10236</v>
      </c>
      <c r="D1327">
        <v>1</v>
      </c>
      <c r="E1327">
        <v>1269750</v>
      </c>
      <c r="F1327">
        <v>2</v>
      </c>
      <c r="G1327">
        <v>1564</v>
      </c>
      <c r="H1327">
        <v>1333</v>
      </c>
      <c r="I1327">
        <v>253</v>
      </c>
      <c r="J1327">
        <v>0.36</v>
      </c>
      <c r="K1327" s="1">
        <f t="shared" si="40"/>
        <v>0.18979744936234058</v>
      </c>
      <c r="L1327" t="str">
        <f t="shared" si="41"/>
        <v>02:00</v>
      </c>
    </row>
    <row r="1328" spans="1:12" x14ac:dyDescent="0.25">
      <c r="A1328" s="6">
        <v>43442.083333333336</v>
      </c>
      <c r="B1328">
        <v>43346372</v>
      </c>
      <c r="C1328">
        <v>10224</v>
      </c>
      <c r="D1328">
        <v>4</v>
      </c>
      <c r="E1328">
        <v>1269750</v>
      </c>
      <c r="F1328">
        <v>2</v>
      </c>
      <c r="G1328">
        <v>5306</v>
      </c>
      <c r="H1328">
        <v>4429</v>
      </c>
      <c r="I1328">
        <v>589</v>
      </c>
      <c r="J1328">
        <v>0.61</v>
      </c>
      <c r="K1328" s="1">
        <f t="shared" si="40"/>
        <v>0.13298713027771505</v>
      </c>
      <c r="L1328" t="str">
        <f t="shared" si="41"/>
        <v>02:00</v>
      </c>
    </row>
    <row r="1329" spans="1:12" x14ac:dyDescent="0.25">
      <c r="A1329" s="6">
        <v>43442.083333333336</v>
      </c>
      <c r="B1329">
        <v>55107008</v>
      </c>
      <c r="C1329">
        <v>10224</v>
      </c>
      <c r="D1329">
        <v>4</v>
      </c>
      <c r="E1329">
        <v>1269750</v>
      </c>
      <c r="F1329">
        <v>2</v>
      </c>
      <c r="G1329">
        <v>17471</v>
      </c>
      <c r="H1329">
        <v>15724</v>
      </c>
      <c r="I1329">
        <v>1187</v>
      </c>
      <c r="J1329">
        <v>2.44</v>
      </c>
      <c r="K1329" s="1">
        <f t="shared" si="40"/>
        <v>7.5489697278046303E-2</v>
      </c>
      <c r="L1329" t="str">
        <f t="shared" si="41"/>
        <v>02:00</v>
      </c>
    </row>
    <row r="1330" spans="1:12" x14ac:dyDescent="0.25">
      <c r="A1330" s="6">
        <v>43442.083333333336</v>
      </c>
      <c r="B1330">
        <v>55107008</v>
      </c>
      <c r="C1330">
        <v>10227</v>
      </c>
      <c r="D1330">
        <v>1</v>
      </c>
      <c r="E1330">
        <v>1269750</v>
      </c>
      <c r="F1330">
        <v>2</v>
      </c>
      <c r="G1330">
        <v>2662</v>
      </c>
      <c r="H1330">
        <v>2511</v>
      </c>
      <c r="I1330">
        <v>188</v>
      </c>
      <c r="J1330">
        <v>9.0999999999999998E-2</v>
      </c>
      <c r="K1330" s="1">
        <f t="shared" si="40"/>
        <v>7.4870569494225409E-2</v>
      </c>
      <c r="L1330" t="str">
        <f t="shared" si="41"/>
        <v>02:00</v>
      </c>
    </row>
    <row r="1331" spans="1:12" x14ac:dyDescent="0.25">
      <c r="A1331" s="6">
        <v>43442.083333333336</v>
      </c>
      <c r="B1331">
        <v>32359233</v>
      </c>
      <c r="C1331">
        <v>10224</v>
      </c>
      <c r="D1331">
        <v>1</v>
      </c>
      <c r="E1331">
        <v>1269750</v>
      </c>
      <c r="F1331">
        <v>2</v>
      </c>
      <c r="G1331">
        <v>34136</v>
      </c>
      <c r="H1331">
        <v>26411</v>
      </c>
      <c r="I1331">
        <v>201</v>
      </c>
      <c r="J1331">
        <v>0.61</v>
      </c>
      <c r="K1331" s="1">
        <f t="shared" si="40"/>
        <v>7.6104653364128579E-3</v>
      </c>
      <c r="L1331" t="str">
        <f t="shared" si="41"/>
        <v>02:00</v>
      </c>
    </row>
    <row r="1332" spans="1:12" x14ac:dyDescent="0.25">
      <c r="A1332" s="6">
        <v>43442.125</v>
      </c>
      <c r="B1332">
        <v>43480563</v>
      </c>
      <c r="C1332">
        <v>10231</v>
      </c>
      <c r="D1332">
        <v>3</v>
      </c>
      <c r="E1332">
        <v>1269750</v>
      </c>
      <c r="F1332">
        <v>2</v>
      </c>
      <c r="G1332">
        <v>0</v>
      </c>
      <c r="H1332">
        <v>0</v>
      </c>
      <c r="I1332">
        <v>0</v>
      </c>
      <c r="J1332">
        <v>7.0000000000000001E-3</v>
      </c>
      <c r="K1332" s="1" t="e">
        <f t="shared" si="40"/>
        <v>#DIV/0!</v>
      </c>
      <c r="L1332" t="str">
        <f t="shared" si="41"/>
        <v>03:00</v>
      </c>
    </row>
    <row r="1333" spans="1:12" x14ac:dyDescent="0.25">
      <c r="A1333" s="6">
        <v>43442.125</v>
      </c>
      <c r="B1333">
        <v>55107008</v>
      </c>
      <c r="C1333">
        <v>10224</v>
      </c>
      <c r="D1333">
        <v>4</v>
      </c>
      <c r="E1333">
        <v>1269750</v>
      </c>
      <c r="F1333">
        <v>2</v>
      </c>
      <c r="G1333">
        <v>22094</v>
      </c>
      <c r="H1333">
        <v>19976</v>
      </c>
      <c r="I1333">
        <v>1352</v>
      </c>
      <c r="J1333">
        <v>2.44</v>
      </c>
      <c r="K1333" s="1">
        <f t="shared" si="40"/>
        <v>6.7681217460953139E-2</v>
      </c>
      <c r="L1333" t="str">
        <f t="shared" si="41"/>
        <v>03:00</v>
      </c>
    </row>
    <row r="1334" spans="1:12" x14ac:dyDescent="0.25">
      <c r="A1334" s="6">
        <v>43442.125</v>
      </c>
      <c r="B1334">
        <v>55107008</v>
      </c>
      <c r="C1334">
        <v>10227</v>
      </c>
      <c r="D1334">
        <v>1</v>
      </c>
      <c r="E1334">
        <v>1269750</v>
      </c>
      <c r="F1334">
        <v>2</v>
      </c>
      <c r="G1334">
        <v>3866</v>
      </c>
      <c r="H1334">
        <v>3634</v>
      </c>
      <c r="I1334">
        <v>164</v>
      </c>
      <c r="J1334">
        <v>0.17499999999999999</v>
      </c>
      <c r="K1334" s="1">
        <f t="shared" si="40"/>
        <v>4.5129334067143645E-2</v>
      </c>
      <c r="L1334" t="str">
        <f t="shared" si="41"/>
        <v>03:00</v>
      </c>
    </row>
    <row r="1335" spans="1:12" x14ac:dyDescent="0.25">
      <c r="A1335" s="6">
        <v>43442.125</v>
      </c>
      <c r="B1335">
        <v>32359233</v>
      </c>
      <c r="C1335">
        <v>10234</v>
      </c>
      <c r="D1335">
        <v>3</v>
      </c>
      <c r="E1335">
        <v>1269750</v>
      </c>
      <c r="F1335">
        <v>2</v>
      </c>
      <c r="G1335">
        <v>35779</v>
      </c>
      <c r="H1335">
        <v>28264</v>
      </c>
      <c r="I1335">
        <v>356</v>
      </c>
      <c r="J1335">
        <v>0.34</v>
      </c>
      <c r="K1335" s="1">
        <f t="shared" si="40"/>
        <v>1.2595527879988678E-2</v>
      </c>
      <c r="L1335" t="str">
        <f t="shared" si="41"/>
        <v>03:00</v>
      </c>
    </row>
    <row r="1336" spans="1:12" x14ac:dyDescent="0.25">
      <c r="A1336" s="6">
        <v>43442.125</v>
      </c>
      <c r="B1336">
        <v>32359233</v>
      </c>
      <c r="C1336">
        <v>10172</v>
      </c>
      <c r="D1336">
        <v>13</v>
      </c>
      <c r="E1336">
        <v>1269750</v>
      </c>
      <c r="F1336">
        <v>2</v>
      </c>
      <c r="G1336">
        <v>24457</v>
      </c>
      <c r="H1336">
        <v>19762</v>
      </c>
      <c r="I1336">
        <v>248</v>
      </c>
      <c r="J1336">
        <v>2.02</v>
      </c>
      <c r="K1336" s="1">
        <f t="shared" si="40"/>
        <v>1.2549337111628377E-2</v>
      </c>
      <c r="L1336" t="str">
        <f t="shared" si="41"/>
        <v>03:00</v>
      </c>
    </row>
    <row r="1337" spans="1:12" x14ac:dyDescent="0.25">
      <c r="A1337" s="6">
        <v>43442.166666666664</v>
      </c>
      <c r="B1337">
        <v>19383848</v>
      </c>
      <c r="C1337">
        <v>10202</v>
      </c>
      <c r="D1337">
        <v>5</v>
      </c>
      <c r="E1337">
        <v>1269750</v>
      </c>
      <c r="F1337">
        <v>2</v>
      </c>
      <c r="G1337">
        <v>0</v>
      </c>
      <c r="H1337">
        <v>0</v>
      </c>
      <c r="I1337">
        <v>0</v>
      </c>
      <c r="J1337">
        <v>1.2999999999999999E-2</v>
      </c>
      <c r="K1337" s="1" t="e">
        <f t="shared" si="40"/>
        <v>#DIV/0!</v>
      </c>
      <c r="L1337" t="str">
        <f t="shared" si="41"/>
        <v>04:00</v>
      </c>
    </row>
    <row r="1338" spans="1:12" x14ac:dyDescent="0.25">
      <c r="A1338" s="6">
        <v>43442.166666666664</v>
      </c>
      <c r="B1338">
        <v>32359233</v>
      </c>
      <c r="C1338">
        <v>10227</v>
      </c>
      <c r="D1338">
        <v>2</v>
      </c>
      <c r="E1338">
        <v>1269750</v>
      </c>
      <c r="F1338">
        <v>2</v>
      </c>
      <c r="G1338">
        <v>0</v>
      </c>
      <c r="H1338">
        <v>0</v>
      </c>
      <c r="I1338">
        <v>0</v>
      </c>
      <c r="J1338">
        <v>7.0000000000000001E-3</v>
      </c>
      <c r="K1338" s="1" t="e">
        <f t="shared" si="40"/>
        <v>#DIV/0!</v>
      </c>
      <c r="L1338" t="str">
        <f t="shared" si="41"/>
        <v>04:00</v>
      </c>
    </row>
    <row r="1339" spans="1:12" x14ac:dyDescent="0.25">
      <c r="A1339" s="6">
        <v>43442.166666666664</v>
      </c>
      <c r="B1339">
        <v>43346372</v>
      </c>
      <c r="C1339">
        <v>10224</v>
      </c>
      <c r="D1339">
        <v>4</v>
      </c>
      <c r="E1339">
        <v>1269750</v>
      </c>
      <c r="F1339">
        <v>2</v>
      </c>
      <c r="G1339">
        <v>5955</v>
      </c>
      <c r="H1339">
        <v>5030</v>
      </c>
      <c r="I1339">
        <v>671</v>
      </c>
      <c r="J1339">
        <v>1.83</v>
      </c>
      <c r="K1339" s="1">
        <f t="shared" si="40"/>
        <v>0.13339960238568588</v>
      </c>
      <c r="L1339" t="str">
        <f t="shared" si="41"/>
        <v>04:00</v>
      </c>
    </row>
    <row r="1340" spans="1:12" x14ac:dyDescent="0.25">
      <c r="A1340" s="6">
        <v>43442.166666666664</v>
      </c>
      <c r="B1340">
        <v>55107008</v>
      </c>
      <c r="C1340">
        <v>10236</v>
      </c>
      <c r="D1340">
        <v>1</v>
      </c>
      <c r="E1340">
        <v>1269750</v>
      </c>
      <c r="F1340">
        <v>2</v>
      </c>
      <c r="G1340">
        <v>7167</v>
      </c>
      <c r="H1340">
        <v>6632</v>
      </c>
      <c r="I1340">
        <v>483</v>
      </c>
      <c r="J1340">
        <v>0.36</v>
      </c>
      <c r="K1340" s="1">
        <f t="shared" si="40"/>
        <v>7.2828709288299154E-2</v>
      </c>
      <c r="L1340" t="str">
        <f t="shared" si="41"/>
        <v>04:00</v>
      </c>
    </row>
    <row r="1341" spans="1:12" x14ac:dyDescent="0.25">
      <c r="A1341" s="6">
        <v>43442.166666666664</v>
      </c>
      <c r="B1341">
        <v>55107008</v>
      </c>
      <c r="C1341">
        <v>10224</v>
      </c>
      <c r="D1341">
        <v>4</v>
      </c>
      <c r="E1341">
        <v>1269750</v>
      </c>
      <c r="F1341">
        <v>2</v>
      </c>
      <c r="G1341">
        <v>24618</v>
      </c>
      <c r="H1341">
        <v>22400</v>
      </c>
      <c r="I1341">
        <v>1568</v>
      </c>
      <c r="J1341">
        <v>1.22</v>
      </c>
      <c r="K1341" s="1">
        <f t="shared" si="40"/>
        <v>7.0000000000000007E-2</v>
      </c>
      <c r="L1341" t="str">
        <f t="shared" si="41"/>
        <v>04:00</v>
      </c>
    </row>
    <row r="1342" spans="1:12" x14ac:dyDescent="0.25">
      <c r="A1342" s="6">
        <v>43442.166666666664</v>
      </c>
      <c r="B1342">
        <v>55107008</v>
      </c>
      <c r="C1342">
        <v>10227</v>
      </c>
      <c r="D1342">
        <v>1</v>
      </c>
      <c r="E1342">
        <v>1269750</v>
      </c>
      <c r="F1342">
        <v>2</v>
      </c>
      <c r="G1342">
        <v>4748</v>
      </c>
      <c r="H1342">
        <v>4525</v>
      </c>
      <c r="I1342">
        <v>249</v>
      </c>
      <c r="J1342">
        <v>0.161</v>
      </c>
      <c r="K1342" s="1">
        <f t="shared" si="40"/>
        <v>5.5027624309392266E-2</v>
      </c>
      <c r="L1342" t="str">
        <f t="shared" si="41"/>
        <v>04:00</v>
      </c>
    </row>
    <row r="1343" spans="1:12" x14ac:dyDescent="0.25">
      <c r="A1343" s="6">
        <v>43442.166666666664</v>
      </c>
      <c r="B1343">
        <v>32359233</v>
      </c>
      <c r="C1343">
        <v>10234</v>
      </c>
      <c r="D1343">
        <v>3</v>
      </c>
      <c r="E1343">
        <v>1269750</v>
      </c>
      <c r="F1343">
        <v>2</v>
      </c>
      <c r="G1343">
        <v>34234</v>
      </c>
      <c r="H1343">
        <v>27000</v>
      </c>
      <c r="I1343">
        <v>306</v>
      </c>
      <c r="J1343">
        <v>0.68</v>
      </c>
      <c r="K1343" s="1">
        <f t="shared" si="40"/>
        <v>1.1333333333333334E-2</v>
      </c>
      <c r="L1343" t="str">
        <f t="shared" si="41"/>
        <v>04:00</v>
      </c>
    </row>
    <row r="1344" spans="1:12" x14ac:dyDescent="0.25">
      <c r="A1344" s="6">
        <v>43442.166666666664</v>
      </c>
      <c r="B1344">
        <v>32359233</v>
      </c>
      <c r="C1344">
        <v>10172</v>
      </c>
      <c r="D1344">
        <v>13</v>
      </c>
      <c r="E1344">
        <v>1269750</v>
      </c>
      <c r="F1344">
        <v>2</v>
      </c>
      <c r="G1344">
        <v>24661</v>
      </c>
      <c r="H1344">
        <v>20257</v>
      </c>
      <c r="I1344">
        <v>194</v>
      </c>
      <c r="J1344">
        <v>4.04</v>
      </c>
      <c r="K1344" s="1">
        <f t="shared" si="40"/>
        <v>9.5769363676753722E-3</v>
      </c>
      <c r="L1344" t="str">
        <f t="shared" si="41"/>
        <v>04:00</v>
      </c>
    </row>
    <row r="1345" spans="1:12" x14ac:dyDescent="0.25">
      <c r="A1345" s="6">
        <v>43442.208333333336</v>
      </c>
      <c r="B1345">
        <v>43346372</v>
      </c>
      <c r="C1345">
        <v>10224</v>
      </c>
      <c r="D1345">
        <v>4</v>
      </c>
      <c r="E1345">
        <v>1269750</v>
      </c>
      <c r="F1345">
        <v>2</v>
      </c>
      <c r="G1345">
        <v>6831</v>
      </c>
      <c r="H1345">
        <v>5787</v>
      </c>
      <c r="I1345">
        <v>774</v>
      </c>
      <c r="J1345">
        <v>0.61</v>
      </c>
      <c r="K1345" s="1">
        <f t="shared" si="40"/>
        <v>0.13374805598755832</v>
      </c>
      <c r="L1345" t="str">
        <f t="shared" si="41"/>
        <v>05:00</v>
      </c>
    </row>
    <row r="1346" spans="1:12" x14ac:dyDescent="0.25">
      <c r="A1346" s="6">
        <v>43442.208333333336</v>
      </c>
      <c r="B1346">
        <v>55107008</v>
      </c>
      <c r="C1346">
        <v>10236</v>
      </c>
      <c r="D1346">
        <v>1</v>
      </c>
      <c r="E1346">
        <v>1269750</v>
      </c>
      <c r="F1346">
        <v>2</v>
      </c>
      <c r="G1346">
        <v>8368</v>
      </c>
      <c r="H1346">
        <v>7788</v>
      </c>
      <c r="I1346">
        <v>573</v>
      </c>
      <c r="J1346">
        <v>1.08</v>
      </c>
      <c r="K1346" s="1">
        <f t="shared" ref="K1346:K1409" si="42">I1346/H1346</f>
        <v>7.3574730354391368E-2</v>
      </c>
      <c r="L1346" t="str">
        <f t="shared" si="41"/>
        <v>05:00</v>
      </c>
    </row>
    <row r="1347" spans="1:12" x14ac:dyDescent="0.25">
      <c r="A1347" s="6">
        <v>43442.208333333336</v>
      </c>
      <c r="B1347">
        <v>55107008</v>
      </c>
      <c r="C1347">
        <v>10224</v>
      </c>
      <c r="D1347">
        <v>4</v>
      </c>
      <c r="E1347">
        <v>1269750</v>
      </c>
      <c r="F1347">
        <v>2</v>
      </c>
      <c r="G1347">
        <v>29027</v>
      </c>
      <c r="H1347">
        <v>26578</v>
      </c>
      <c r="I1347">
        <v>1858</v>
      </c>
      <c r="J1347">
        <v>1.22</v>
      </c>
      <c r="K1347" s="1">
        <f t="shared" si="42"/>
        <v>6.9907442245466175E-2</v>
      </c>
      <c r="L1347" t="str">
        <f t="shared" ref="L1347:L1410" si="43">TEXT(A1347,"hh:mm")</f>
        <v>05:00</v>
      </c>
    </row>
    <row r="1348" spans="1:12" x14ac:dyDescent="0.25">
      <c r="A1348" s="6">
        <v>43442.208333333336</v>
      </c>
      <c r="B1348">
        <v>55107008</v>
      </c>
      <c r="C1348">
        <v>10227</v>
      </c>
      <c r="D1348">
        <v>1</v>
      </c>
      <c r="E1348">
        <v>1269750</v>
      </c>
      <c r="F1348">
        <v>2</v>
      </c>
      <c r="G1348">
        <v>5838</v>
      </c>
      <c r="H1348">
        <v>5540</v>
      </c>
      <c r="I1348">
        <v>361</v>
      </c>
      <c r="J1348">
        <v>0.11899999999999999</v>
      </c>
      <c r="K1348" s="1">
        <f t="shared" si="42"/>
        <v>6.5162454873646206E-2</v>
      </c>
      <c r="L1348" t="str">
        <f t="shared" si="43"/>
        <v>05:00</v>
      </c>
    </row>
    <row r="1349" spans="1:12" x14ac:dyDescent="0.25">
      <c r="A1349" s="6">
        <v>43442.208333333336</v>
      </c>
      <c r="B1349">
        <v>32359233</v>
      </c>
      <c r="C1349">
        <v>10234</v>
      </c>
      <c r="D1349">
        <v>3</v>
      </c>
      <c r="E1349">
        <v>1269750</v>
      </c>
      <c r="F1349">
        <v>2</v>
      </c>
      <c r="G1349">
        <v>35024</v>
      </c>
      <c r="H1349">
        <v>28369</v>
      </c>
      <c r="I1349">
        <v>275</v>
      </c>
      <c r="J1349">
        <v>0.34</v>
      </c>
      <c r="K1349" s="1">
        <f t="shared" si="42"/>
        <v>9.6936797208220238E-3</v>
      </c>
      <c r="L1349" t="str">
        <f t="shared" si="43"/>
        <v>05:00</v>
      </c>
    </row>
    <row r="1350" spans="1:12" x14ac:dyDescent="0.25">
      <c r="A1350" s="6">
        <v>43442.208333333336</v>
      </c>
      <c r="B1350">
        <v>32359233</v>
      </c>
      <c r="C1350">
        <v>10224</v>
      </c>
      <c r="D1350">
        <v>1</v>
      </c>
      <c r="E1350">
        <v>1269750</v>
      </c>
      <c r="F1350">
        <v>2</v>
      </c>
      <c r="G1350">
        <v>39364</v>
      </c>
      <c r="H1350">
        <v>31589</v>
      </c>
      <c r="I1350">
        <v>221</v>
      </c>
      <c r="J1350">
        <v>1.83</v>
      </c>
      <c r="K1350" s="1">
        <f t="shared" si="42"/>
        <v>6.9961062395137545E-3</v>
      </c>
      <c r="L1350" t="str">
        <f t="shared" si="43"/>
        <v>05:00</v>
      </c>
    </row>
    <row r="1351" spans="1:12" x14ac:dyDescent="0.25">
      <c r="A1351" s="6">
        <v>43442.25</v>
      </c>
      <c r="B1351">
        <v>55107008</v>
      </c>
      <c r="C1351">
        <v>10231</v>
      </c>
      <c r="D1351">
        <v>1</v>
      </c>
      <c r="E1351">
        <v>1269750</v>
      </c>
      <c r="F1351">
        <v>2</v>
      </c>
      <c r="G1351">
        <v>0</v>
      </c>
      <c r="H1351">
        <v>0</v>
      </c>
      <c r="I1351">
        <v>0</v>
      </c>
      <c r="J1351">
        <v>7.0000000000000001E-3</v>
      </c>
      <c r="K1351" s="1" t="e">
        <f t="shared" si="42"/>
        <v>#DIV/0!</v>
      </c>
      <c r="L1351" t="str">
        <f t="shared" si="43"/>
        <v>06:00</v>
      </c>
    </row>
    <row r="1352" spans="1:12" x14ac:dyDescent="0.25">
      <c r="A1352" s="6">
        <v>43442.25</v>
      </c>
      <c r="B1352">
        <v>43346372</v>
      </c>
      <c r="C1352">
        <v>10224</v>
      </c>
      <c r="D1352">
        <v>4</v>
      </c>
      <c r="E1352">
        <v>1269750</v>
      </c>
      <c r="F1352">
        <v>2</v>
      </c>
      <c r="G1352">
        <v>7881</v>
      </c>
      <c r="H1352">
        <v>6728</v>
      </c>
      <c r="I1352">
        <v>916</v>
      </c>
      <c r="J1352">
        <v>0.61</v>
      </c>
      <c r="K1352" s="1">
        <f t="shared" si="42"/>
        <v>0.13614744351961949</v>
      </c>
      <c r="L1352" t="str">
        <f t="shared" si="43"/>
        <v>06:00</v>
      </c>
    </row>
    <row r="1353" spans="1:12" x14ac:dyDescent="0.25">
      <c r="A1353" s="6">
        <v>43442.25</v>
      </c>
      <c r="B1353">
        <v>55107008</v>
      </c>
      <c r="C1353">
        <v>10236</v>
      </c>
      <c r="D1353">
        <v>1</v>
      </c>
      <c r="E1353">
        <v>1269750</v>
      </c>
      <c r="F1353">
        <v>2</v>
      </c>
      <c r="G1353">
        <v>9998</v>
      </c>
      <c r="H1353">
        <v>9291</v>
      </c>
      <c r="I1353">
        <v>677</v>
      </c>
      <c r="J1353">
        <v>0.36</v>
      </c>
      <c r="K1353" s="1">
        <f t="shared" si="42"/>
        <v>7.2866214616295333E-2</v>
      </c>
      <c r="L1353" t="str">
        <f t="shared" si="43"/>
        <v>06:00</v>
      </c>
    </row>
    <row r="1354" spans="1:12" x14ac:dyDescent="0.25">
      <c r="A1354" s="6">
        <v>43442.25</v>
      </c>
      <c r="B1354">
        <v>55107008</v>
      </c>
      <c r="C1354">
        <v>10224</v>
      </c>
      <c r="D1354">
        <v>4</v>
      </c>
      <c r="E1354">
        <v>1269750</v>
      </c>
      <c r="F1354">
        <v>2</v>
      </c>
      <c r="G1354">
        <v>34432</v>
      </c>
      <c r="H1354">
        <v>31717</v>
      </c>
      <c r="I1354">
        <v>2032</v>
      </c>
      <c r="J1354">
        <v>0.61</v>
      </c>
      <c r="K1354" s="1">
        <f t="shared" si="42"/>
        <v>6.4066588895544979E-2</v>
      </c>
      <c r="L1354" t="str">
        <f t="shared" si="43"/>
        <v>06:00</v>
      </c>
    </row>
    <row r="1355" spans="1:12" x14ac:dyDescent="0.25">
      <c r="A1355" s="6">
        <v>43442.25</v>
      </c>
      <c r="B1355">
        <v>55107008</v>
      </c>
      <c r="C1355">
        <v>10227</v>
      </c>
      <c r="D1355">
        <v>1</v>
      </c>
      <c r="E1355">
        <v>1269750</v>
      </c>
      <c r="F1355">
        <v>2</v>
      </c>
      <c r="G1355">
        <v>7613</v>
      </c>
      <c r="H1355">
        <v>7239</v>
      </c>
      <c r="I1355">
        <v>379</v>
      </c>
      <c r="J1355">
        <v>0.21</v>
      </c>
      <c r="K1355" s="1">
        <f t="shared" si="42"/>
        <v>5.2355297693051528E-2</v>
      </c>
      <c r="L1355" t="str">
        <f t="shared" si="43"/>
        <v>06:00</v>
      </c>
    </row>
    <row r="1356" spans="1:12" x14ac:dyDescent="0.25">
      <c r="A1356" s="6">
        <v>43442.25</v>
      </c>
      <c r="B1356">
        <v>19729577</v>
      </c>
      <c r="C1356">
        <v>10224</v>
      </c>
      <c r="D1356">
        <v>2</v>
      </c>
      <c r="E1356">
        <v>1269750</v>
      </c>
      <c r="F1356">
        <v>2</v>
      </c>
      <c r="G1356">
        <v>3334</v>
      </c>
      <c r="H1356">
        <v>2563</v>
      </c>
      <c r="I1356">
        <v>82</v>
      </c>
      <c r="J1356">
        <v>0.62</v>
      </c>
      <c r="K1356" s="1">
        <f t="shared" si="42"/>
        <v>3.1993757315645729E-2</v>
      </c>
      <c r="L1356" t="str">
        <f t="shared" si="43"/>
        <v>06:00</v>
      </c>
    </row>
    <row r="1357" spans="1:12" x14ac:dyDescent="0.25">
      <c r="A1357" s="6">
        <v>43442.25</v>
      </c>
      <c r="B1357">
        <v>32359233</v>
      </c>
      <c r="C1357">
        <v>10173</v>
      </c>
      <c r="D1357">
        <v>13</v>
      </c>
      <c r="E1357">
        <v>1269750</v>
      </c>
      <c r="F1357">
        <v>2</v>
      </c>
      <c r="G1357">
        <v>14655</v>
      </c>
      <c r="H1357">
        <v>12304</v>
      </c>
      <c r="I1357">
        <v>130</v>
      </c>
      <c r="J1357">
        <v>2.02</v>
      </c>
      <c r="K1357" s="1">
        <f t="shared" si="42"/>
        <v>1.0565669700910272E-2</v>
      </c>
      <c r="L1357" t="str">
        <f t="shared" si="43"/>
        <v>06:00</v>
      </c>
    </row>
    <row r="1358" spans="1:12" x14ac:dyDescent="0.25">
      <c r="A1358" s="6">
        <v>43442.25</v>
      </c>
      <c r="B1358">
        <v>32359233</v>
      </c>
      <c r="C1358">
        <v>10171</v>
      </c>
      <c r="D1358">
        <v>13</v>
      </c>
      <c r="E1358">
        <v>1269750</v>
      </c>
      <c r="F1358">
        <v>2</v>
      </c>
      <c r="G1358">
        <v>13485</v>
      </c>
      <c r="H1358">
        <v>10401</v>
      </c>
      <c r="I1358">
        <v>104</v>
      </c>
      <c r="J1358">
        <v>2.04</v>
      </c>
      <c r="K1358" s="1">
        <f t="shared" si="42"/>
        <v>9.9990385539851945E-3</v>
      </c>
      <c r="L1358" t="str">
        <f t="shared" si="43"/>
        <v>06:00</v>
      </c>
    </row>
    <row r="1359" spans="1:12" x14ac:dyDescent="0.25">
      <c r="A1359" s="6">
        <v>43442.25</v>
      </c>
      <c r="B1359">
        <v>32359233</v>
      </c>
      <c r="C1359">
        <v>10224</v>
      </c>
      <c r="D1359">
        <v>1</v>
      </c>
      <c r="E1359">
        <v>1269750</v>
      </c>
      <c r="F1359">
        <v>2</v>
      </c>
      <c r="G1359">
        <v>41156</v>
      </c>
      <c r="H1359">
        <v>32670</v>
      </c>
      <c r="I1359">
        <v>222</v>
      </c>
      <c r="J1359">
        <v>0.61</v>
      </c>
      <c r="K1359" s="1">
        <f t="shared" si="42"/>
        <v>6.7952249770431589E-3</v>
      </c>
      <c r="L1359" t="str">
        <f t="shared" si="43"/>
        <v>06:00</v>
      </c>
    </row>
    <row r="1360" spans="1:12" x14ac:dyDescent="0.25">
      <c r="A1360" s="6">
        <v>43442.291666666664</v>
      </c>
      <c r="B1360">
        <v>43346372</v>
      </c>
      <c r="C1360">
        <v>10236</v>
      </c>
      <c r="D1360">
        <v>1</v>
      </c>
      <c r="E1360">
        <v>1269750</v>
      </c>
      <c r="F1360">
        <v>2</v>
      </c>
      <c r="G1360">
        <v>2531</v>
      </c>
      <c r="H1360">
        <v>2084</v>
      </c>
      <c r="I1360">
        <v>377</v>
      </c>
      <c r="J1360">
        <v>0.36</v>
      </c>
      <c r="K1360" s="1">
        <f t="shared" si="42"/>
        <v>0.1809021113243762</v>
      </c>
      <c r="L1360" t="str">
        <f t="shared" si="43"/>
        <v>07:00</v>
      </c>
    </row>
    <row r="1361" spans="1:12" x14ac:dyDescent="0.25">
      <c r="A1361" s="6">
        <v>43442.291666666664</v>
      </c>
      <c r="B1361">
        <v>43346372</v>
      </c>
      <c r="C1361">
        <v>10224</v>
      </c>
      <c r="D1361">
        <v>4</v>
      </c>
      <c r="E1361">
        <v>1269750</v>
      </c>
      <c r="F1361">
        <v>2</v>
      </c>
      <c r="G1361">
        <v>8807</v>
      </c>
      <c r="H1361">
        <v>7453</v>
      </c>
      <c r="I1361">
        <v>962</v>
      </c>
      <c r="J1361">
        <v>2.44</v>
      </c>
      <c r="K1361" s="1">
        <f t="shared" si="42"/>
        <v>0.12907554005098618</v>
      </c>
      <c r="L1361" t="str">
        <f t="shared" si="43"/>
        <v>07:00</v>
      </c>
    </row>
    <row r="1362" spans="1:12" x14ac:dyDescent="0.25">
      <c r="A1362" s="6">
        <v>43442.291666666664</v>
      </c>
      <c r="B1362">
        <v>55107008</v>
      </c>
      <c r="C1362">
        <v>10167</v>
      </c>
      <c r="D1362">
        <v>1</v>
      </c>
      <c r="E1362">
        <v>1269750</v>
      </c>
      <c r="F1362">
        <v>2</v>
      </c>
      <c r="G1362">
        <v>9925</v>
      </c>
      <c r="H1362">
        <v>8931</v>
      </c>
      <c r="I1362">
        <v>844</v>
      </c>
      <c r="J1362">
        <v>0.7</v>
      </c>
      <c r="K1362" s="1">
        <f t="shared" si="42"/>
        <v>9.4502295375657824E-2</v>
      </c>
      <c r="L1362" t="str">
        <f t="shared" si="43"/>
        <v>07:00</v>
      </c>
    </row>
    <row r="1363" spans="1:12" x14ac:dyDescent="0.25">
      <c r="A1363" s="6">
        <v>43442.291666666664</v>
      </c>
      <c r="B1363">
        <v>55107008</v>
      </c>
      <c r="C1363">
        <v>10236</v>
      </c>
      <c r="D1363">
        <v>1</v>
      </c>
      <c r="E1363">
        <v>1269750</v>
      </c>
      <c r="F1363">
        <v>2</v>
      </c>
      <c r="G1363">
        <v>10465</v>
      </c>
      <c r="H1363">
        <v>9732</v>
      </c>
      <c r="I1363">
        <v>738</v>
      </c>
      <c r="J1363">
        <v>0.72</v>
      </c>
      <c r="K1363" s="1">
        <f t="shared" si="42"/>
        <v>7.5832305795314428E-2</v>
      </c>
      <c r="L1363" t="str">
        <f t="shared" si="43"/>
        <v>07:00</v>
      </c>
    </row>
    <row r="1364" spans="1:12" x14ac:dyDescent="0.25">
      <c r="A1364" s="6">
        <v>43442.291666666664</v>
      </c>
      <c r="B1364">
        <v>55107008</v>
      </c>
      <c r="C1364">
        <v>10224</v>
      </c>
      <c r="D1364">
        <v>4</v>
      </c>
      <c r="E1364">
        <v>1269750</v>
      </c>
      <c r="F1364">
        <v>2</v>
      </c>
      <c r="G1364">
        <v>38688</v>
      </c>
      <c r="H1364">
        <v>35576</v>
      </c>
      <c r="I1364">
        <v>2404</v>
      </c>
      <c r="J1364">
        <v>3.05</v>
      </c>
      <c r="K1364" s="1">
        <f t="shared" si="42"/>
        <v>6.7573645154036424E-2</v>
      </c>
      <c r="L1364" t="str">
        <f t="shared" si="43"/>
        <v>07:00</v>
      </c>
    </row>
    <row r="1365" spans="1:12" x14ac:dyDescent="0.25">
      <c r="A1365" s="6">
        <v>43442.291666666664</v>
      </c>
      <c r="B1365">
        <v>55107008</v>
      </c>
      <c r="C1365">
        <v>10227</v>
      </c>
      <c r="D1365">
        <v>1</v>
      </c>
      <c r="E1365">
        <v>1269750</v>
      </c>
      <c r="F1365">
        <v>2</v>
      </c>
      <c r="G1365">
        <v>8813</v>
      </c>
      <c r="H1365">
        <v>8340</v>
      </c>
      <c r="I1365">
        <v>526</v>
      </c>
      <c r="J1365">
        <v>0.308</v>
      </c>
      <c r="K1365" s="1">
        <f t="shared" si="42"/>
        <v>6.3069544364508387E-2</v>
      </c>
      <c r="L1365" t="str">
        <f t="shared" si="43"/>
        <v>07:00</v>
      </c>
    </row>
    <row r="1366" spans="1:12" x14ac:dyDescent="0.25">
      <c r="A1366" s="6">
        <v>43442.291666666664</v>
      </c>
      <c r="B1366">
        <v>32359233</v>
      </c>
      <c r="C1366">
        <v>10176</v>
      </c>
      <c r="D1366">
        <v>16</v>
      </c>
      <c r="E1366">
        <v>1269750</v>
      </c>
      <c r="F1366">
        <v>2</v>
      </c>
      <c r="G1366">
        <v>15872</v>
      </c>
      <c r="H1366">
        <v>11596</v>
      </c>
      <c r="I1366">
        <v>179</v>
      </c>
      <c r="J1366">
        <v>4.7300000000000004</v>
      </c>
      <c r="K1366" s="1">
        <f t="shared" si="42"/>
        <v>1.5436357364608485E-2</v>
      </c>
      <c r="L1366" t="str">
        <f t="shared" si="43"/>
        <v>07:00</v>
      </c>
    </row>
    <row r="1367" spans="1:12" x14ac:dyDescent="0.25">
      <c r="A1367" s="6">
        <v>43442.291666666664</v>
      </c>
      <c r="B1367">
        <v>80715286</v>
      </c>
      <c r="C1367">
        <v>10172</v>
      </c>
      <c r="D1367">
        <v>4</v>
      </c>
      <c r="E1367">
        <v>1269750</v>
      </c>
      <c r="F1367">
        <v>2</v>
      </c>
      <c r="G1367">
        <v>2721</v>
      </c>
      <c r="H1367">
        <v>2028</v>
      </c>
      <c r="I1367">
        <v>29</v>
      </c>
      <c r="J1367">
        <v>2.02</v>
      </c>
      <c r="K1367" s="1">
        <f t="shared" si="42"/>
        <v>1.4299802761341223E-2</v>
      </c>
      <c r="L1367" t="str">
        <f t="shared" si="43"/>
        <v>07:00</v>
      </c>
    </row>
    <row r="1368" spans="1:12" x14ac:dyDescent="0.25">
      <c r="A1368" s="6">
        <v>43442.291666666664</v>
      </c>
      <c r="B1368">
        <v>32359233</v>
      </c>
      <c r="C1368">
        <v>10234</v>
      </c>
      <c r="D1368">
        <v>3</v>
      </c>
      <c r="E1368">
        <v>1269750</v>
      </c>
      <c r="F1368">
        <v>2</v>
      </c>
      <c r="G1368">
        <v>37718</v>
      </c>
      <c r="H1368">
        <v>29976</v>
      </c>
      <c r="I1368">
        <v>309</v>
      </c>
      <c r="J1368">
        <v>0.68</v>
      </c>
      <c r="K1368" s="1">
        <f t="shared" si="42"/>
        <v>1.0308246597277823E-2</v>
      </c>
      <c r="L1368" t="str">
        <f t="shared" si="43"/>
        <v>07:00</v>
      </c>
    </row>
    <row r="1369" spans="1:12" x14ac:dyDescent="0.25">
      <c r="A1369" s="6">
        <v>43442.291666666664</v>
      </c>
      <c r="B1369">
        <v>32359233</v>
      </c>
      <c r="C1369">
        <v>10170</v>
      </c>
      <c r="D1369">
        <v>13</v>
      </c>
      <c r="E1369">
        <v>1269750</v>
      </c>
      <c r="F1369">
        <v>2</v>
      </c>
      <c r="G1369">
        <v>19459</v>
      </c>
      <c r="H1369">
        <v>16245</v>
      </c>
      <c r="I1369">
        <v>134</v>
      </c>
      <c r="J1369">
        <v>2.02</v>
      </c>
      <c r="K1369" s="1">
        <f t="shared" si="42"/>
        <v>8.2486919052016001E-3</v>
      </c>
      <c r="L1369" t="str">
        <f t="shared" si="43"/>
        <v>07:00</v>
      </c>
    </row>
    <row r="1370" spans="1:12" x14ac:dyDescent="0.25">
      <c r="A1370" s="6">
        <v>43442.291666666664</v>
      </c>
      <c r="B1370">
        <v>32359233</v>
      </c>
      <c r="C1370">
        <v>10172</v>
      </c>
      <c r="D1370">
        <v>18</v>
      </c>
      <c r="E1370">
        <v>1269750</v>
      </c>
      <c r="F1370">
        <v>2</v>
      </c>
      <c r="G1370">
        <v>15532</v>
      </c>
      <c r="H1370">
        <v>10949</v>
      </c>
      <c r="I1370">
        <v>88</v>
      </c>
      <c r="J1370">
        <v>2.02</v>
      </c>
      <c r="K1370" s="1">
        <f t="shared" si="42"/>
        <v>8.0372636770481322E-3</v>
      </c>
      <c r="L1370" t="str">
        <f t="shared" si="43"/>
        <v>07:00</v>
      </c>
    </row>
    <row r="1371" spans="1:12" x14ac:dyDescent="0.25">
      <c r="A1371" s="6">
        <v>43442.291666666664</v>
      </c>
      <c r="B1371">
        <v>32359233</v>
      </c>
      <c r="C1371">
        <v>10224</v>
      </c>
      <c r="D1371">
        <v>1</v>
      </c>
      <c r="E1371">
        <v>1269750</v>
      </c>
      <c r="F1371">
        <v>2</v>
      </c>
      <c r="G1371">
        <v>42789</v>
      </c>
      <c r="H1371">
        <v>33584</v>
      </c>
      <c r="I1371">
        <v>247</v>
      </c>
      <c r="J1371">
        <v>0.61</v>
      </c>
      <c r="K1371" s="1">
        <f t="shared" si="42"/>
        <v>7.354692710814674E-3</v>
      </c>
      <c r="L1371" t="str">
        <f t="shared" si="43"/>
        <v>07:00</v>
      </c>
    </row>
    <row r="1372" spans="1:12" x14ac:dyDescent="0.25">
      <c r="A1372" s="6">
        <v>43442.333333333336</v>
      </c>
      <c r="B1372">
        <v>52065646</v>
      </c>
      <c r="C1372">
        <v>10202</v>
      </c>
      <c r="D1372">
        <v>3</v>
      </c>
      <c r="E1372">
        <v>1269750</v>
      </c>
      <c r="F1372">
        <v>2</v>
      </c>
      <c r="G1372">
        <v>0</v>
      </c>
      <c r="H1372">
        <v>0</v>
      </c>
      <c r="I1372">
        <v>0</v>
      </c>
      <c r="J1372">
        <v>1.2999999999999999E-2</v>
      </c>
      <c r="K1372" s="1" t="e">
        <f t="shared" si="42"/>
        <v>#DIV/0!</v>
      </c>
      <c r="L1372" t="str">
        <f t="shared" si="43"/>
        <v>08:00</v>
      </c>
    </row>
    <row r="1373" spans="1:12" x14ac:dyDescent="0.25">
      <c r="A1373" s="6">
        <v>43442.333333333336</v>
      </c>
      <c r="B1373">
        <v>43346372</v>
      </c>
      <c r="C1373">
        <v>10224</v>
      </c>
      <c r="D1373">
        <v>4</v>
      </c>
      <c r="E1373">
        <v>1269750</v>
      </c>
      <c r="F1373">
        <v>2</v>
      </c>
      <c r="G1373">
        <v>10038</v>
      </c>
      <c r="H1373">
        <v>8520</v>
      </c>
      <c r="I1373">
        <v>1160</v>
      </c>
      <c r="J1373">
        <v>0.61</v>
      </c>
      <c r="K1373" s="1">
        <f t="shared" si="42"/>
        <v>0.13615023474178403</v>
      </c>
      <c r="L1373" t="str">
        <f t="shared" si="43"/>
        <v>08:00</v>
      </c>
    </row>
    <row r="1374" spans="1:12" x14ac:dyDescent="0.25">
      <c r="A1374" s="6">
        <v>43442.333333333336</v>
      </c>
      <c r="B1374">
        <v>55107008</v>
      </c>
      <c r="C1374">
        <v>10236</v>
      </c>
      <c r="D1374">
        <v>1</v>
      </c>
      <c r="E1374">
        <v>1269750</v>
      </c>
      <c r="F1374">
        <v>2</v>
      </c>
      <c r="G1374">
        <v>11325</v>
      </c>
      <c r="H1374">
        <v>10487</v>
      </c>
      <c r="I1374">
        <v>862</v>
      </c>
      <c r="J1374">
        <v>0.72</v>
      </c>
      <c r="K1374" s="1">
        <f t="shared" si="42"/>
        <v>8.2197005816725469E-2</v>
      </c>
      <c r="L1374" t="str">
        <f t="shared" si="43"/>
        <v>08:00</v>
      </c>
    </row>
    <row r="1375" spans="1:12" x14ac:dyDescent="0.25">
      <c r="A1375" s="6">
        <v>43442.333333333336</v>
      </c>
      <c r="B1375">
        <v>55107008</v>
      </c>
      <c r="C1375">
        <v>10224</v>
      </c>
      <c r="D1375">
        <v>4</v>
      </c>
      <c r="E1375">
        <v>1269750</v>
      </c>
      <c r="F1375">
        <v>2</v>
      </c>
      <c r="G1375">
        <v>43521</v>
      </c>
      <c r="H1375">
        <v>40065</v>
      </c>
      <c r="I1375">
        <v>2578</v>
      </c>
      <c r="J1375">
        <v>3.05</v>
      </c>
      <c r="K1375" s="1">
        <f t="shared" si="42"/>
        <v>6.4345438662173973E-2</v>
      </c>
      <c r="L1375" t="str">
        <f t="shared" si="43"/>
        <v>08:00</v>
      </c>
    </row>
    <row r="1376" spans="1:12" x14ac:dyDescent="0.25">
      <c r="A1376" s="6">
        <v>43442.333333333336</v>
      </c>
      <c r="B1376">
        <v>55107008</v>
      </c>
      <c r="C1376">
        <v>10227</v>
      </c>
      <c r="D1376">
        <v>1</v>
      </c>
      <c r="E1376">
        <v>1269750</v>
      </c>
      <c r="F1376">
        <v>2</v>
      </c>
      <c r="G1376">
        <v>9904</v>
      </c>
      <c r="H1376">
        <v>9433</v>
      </c>
      <c r="I1376">
        <v>489</v>
      </c>
      <c r="J1376">
        <v>0.245</v>
      </c>
      <c r="K1376" s="1">
        <f t="shared" si="42"/>
        <v>5.183928760733595E-2</v>
      </c>
      <c r="L1376" t="str">
        <f t="shared" si="43"/>
        <v>08:00</v>
      </c>
    </row>
    <row r="1377" spans="1:12" x14ac:dyDescent="0.25">
      <c r="A1377" s="6">
        <v>43442.333333333336</v>
      </c>
      <c r="B1377">
        <v>19729577</v>
      </c>
      <c r="C1377">
        <v>10224</v>
      </c>
      <c r="D1377">
        <v>2</v>
      </c>
      <c r="E1377">
        <v>1269750</v>
      </c>
      <c r="F1377">
        <v>2</v>
      </c>
      <c r="G1377">
        <v>3748</v>
      </c>
      <c r="H1377">
        <v>2866</v>
      </c>
      <c r="I1377">
        <v>97</v>
      </c>
      <c r="J1377">
        <v>1.24</v>
      </c>
      <c r="K1377" s="1">
        <f t="shared" si="42"/>
        <v>3.3845080251221217E-2</v>
      </c>
      <c r="L1377" t="str">
        <f t="shared" si="43"/>
        <v>08:00</v>
      </c>
    </row>
    <row r="1378" spans="1:12" x14ac:dyDescent="0.25">
      <c r="A1378" s="6">
        <v>43442.333333333336</v>
      </c>
      <c r="B1378">
        <v>80715286</v>
      </c>
      <c r="C1378">
        <v>10172</v>
      </c>
      <c r="D1378">
        <v>4</v>
      </c>
      <c r="E1378">
        <v>1269750</v>
      </c>
      <c r="F1378">
        <v>2</v>
      </c>
      <c r="G1378">
        <v>2859</v>
      </c>
      <c r="H1378">
        <v>2216</v>
      </c>
      <c r="I1378">
        <v>54</v>
      </c>
      <c r="J1378">
        <v>2.02</v>
      </c>
      <c r="K1378" s="1">
        <f t="shared" si="42"/>
        <v>2.4368231046931407E-2</v>
      </c>
      <c r="L1378" t="str">
        <f t="shared" si="43"/>
        <v>08:00</v>
      </c>
    </row>
    <row r="1379" spans="1:12" x14ac:dyDescent="0.25">
      <c r="A1379" s="6">
        <v>43442.333333333336</v>
      </c>
      <c r="B1379">
        <v>80715286</v>
      </c>
      <c r="C1379">
        <v>10173</v>
      </c>
      <c r="D1379">
        <v>14</v>
      </c>
      <c r="E1379">
        <v>1269750</v>
      </c>
      <c r="F1379">
        <v>2</v>
      </c>
      <c r="G1379">
        <v>1797</v>
      </c>
      <c r="H1379">
        <v>1362</v>
      </c>
      <c r="I1379">
        <v>21</v>
      </c>
      <c r="J1379">
        <v>2.02</v>
      </c>
      <c r="K1379" s="1">
        <f t="shared" si="42"/>
        <v>1.5418502202643172E-2</v>
      </c>
      <c r="L1379" t="str">
        <f t="shared" si="43"/>
        <v>08:00</v>
      </c>
    </row>
    <row r="1380" spans="1:12" x14ac:dyDescent="0.25">
      <c r="A1380" s="6">
        <v>43442.333333333336</v>
      </c>
      <c r="B1380">
        <v>32359233</v>
      </c>
      <c r="C1380">
        <v>10171</v>
      </c>
      <c r="D1380">
        <v>13</v>
      </c>
      <c r="E1380">
        <v>1269750</v>
      </c>
      <c r="F1380">
        <v>2</v>
      </c>
      <c r="G1380">
        <v>15859</v>
      </c>
      <c r="H1380">
        <v>11570</v>
      </c>
      <c r="I1380">
        <v>171</v>
      </c>
      <c r="J1380">
        <v>2.04</v>
      </c>
      <c r="K1380" s="1">
        <f t="shared" si="42"/>
        <v>1.4779602420051859E-2</v>
      </c>
      <c r="L1380" t="str">
        <f t="shared" si="43"/>
        <v>08:00</v>
      </c>
    </row>
    <row r="1381" spans="1:12" x14ac:dyDescent="0.25">
      <c r="A1381" s="6">
        <v>43442.333333333336</v>
      </c>
      <c r="B1381">
        <v>32359233</v>
      </c>
      <c r="C1381">
        <v>10234</v>
      </c>
      <c r="D1381">
        <v>3</v>
      </c>
      <c r="E1381">
        <v>1269750</v>
      </c>
      <c r="F1381">
        <v>2</v>
      </c>
      <c r="G1381">
        <v>40429</v>
      </c>
      <c r="H1381">
        <v>31903</v>
      </c>
      <c r="I1381">
        <v>342</v>
      </c>
      <c r="J1381">
        <v>0.34</v>
      </c>
      <c r="K1381" s="1">
        <f t="shared" si="42"/>
        <v>1.0719994984797667E-2</v>
      </c>
      <c r="L1381" t="str">
        <f t="shared" si="43"/>
        <v>08:00</v>
      </c>
    </row>
    <row r="1382" spans="1:12" x14ac:dyDescent="0.25">
      <c r="A1382" s="6">
        <v>43442.333333333336</v>
      </c>
      <c r="B1382">
        <v>32359233</v>
      </c>
      <c r="C1382">
        <v>10170</v>
      </c>
      <c r="D1382">
        <v>13</v>
      </c>
      <c r="E1382">
        <v>1269750</v>
      </c>
      <c r="F1382">
        <v>2</v>
      </c>
      <c r="G1382">
        <v>21098</v>
      </c>
      <c r="H1382">
        <v>17360</v>
      </c>
      <c r="I1382">
        <v>167</v>
      </c>
      <c r="J1382">
        <v>2.02</v>
      </c>
      <c r="K1382" s="1">
        <f t="shared" si="42"/>
        <v>9.6198156682027643E-3</v>
      </c>
      <c r="L1382" t="str">
        <f t="shared" si="43"/>
        <v>08:00</v>
      </c>
    </row>
    <row r="1383" spans="1:12" x14ac:dyDescent="0.25">
      <c r="A1383" s="6">
        <v>43442.333333333336</v>
      </c>
      <c r="B1383">
        <v>32359233</v>
      </c>
      <c r="C1383">
        <v>10173</v>
      </c>
      <c r="D1383">
        <v>4</v>
      </c>
      <c r="E1383">
        <v>1269750</v>
      </c>
      <c r="F1383">
        <v>2</v>
      </c>
      <c r="G1383">
        <v>8699</v>
      </c>
      <c r="H1383">
        <v>6361</v>
      </c>
      <c r="I1383">
        <v>55</v>
      </c>
      <c r="J1383">
        <v>2.02</v>
      </c>
      <c r="K1383" s="1">
        <f t="shared" si="42"/>
        <v>8.6464392391133477E-3</v>
      </c>
      <c r="L1383" t="str">
        <f t="shared" si="43"/>
        <v>08:00</v>
      </c>
    </row>
    <row r="1384" spans="1:12" x14ac:dyDescent="0.25">
      <c r="A1384" s="6">
        <v>43442.333333333336</v>
      </c>
      <c r="B1384">
        <v>32359233</v>
      </c>
      <c r="C1384">
        <v>10224</v>
      </c>
      <c r="D1384">
        <v>1</v>
      </c>
      <c r="E1384">
        <v>1269750</v>
      </c>
      <c r="F1384">
        <v>2</v>
      </c>
      <c r="G1384">
        <v>45813</v>
      </c>
      <c r="H1384">
        <v>35790</v>
      </c>
      <c r="I1384">
        <v>268</v>
      </c>
      <c r="J1384">
        <v>0.61</v>
      </c>
      <c r="K1384" s="1">
        <f t="shared" si="42"/>
        <v>7.4881251746297846E-3</v>
      </c>
      <c r="L1384" t="str">
        <f t="shared" si="43"/>
        <v>08:00</v>
      </c>
    </row>
    <row r="1385" spans="1:12" x14ac:dyDescent="0.25">
      <c r="A1385" s="6">
        <v>43442.375</v>
      </c>
      <c r="B1385">
        <v>55107008</v>
      </c>
      <c r="C1385">
        <v>10231</v>
      </c>
      <c r="D1385">
        <v>1</v>
      </c>
      <c r="E1385">
        <v>1269750</v>
      </c>
      <c r="F1385">
        <v>2</v>
      </c>
      <c r="G1385">
        <v>0</v>
      </c>
      <c r="H1385">
        <v>0</v>
      </c>
      <c r="I1385">
        <v>0</v>
      </c>
      <c r="J1385">
        <v>7.0000000000000001E-3</v>
      </c>
      <c r="K1385" s="1" t="e">
        <f t="shared" si="42"/>
        <v>#DIV/0!</v>
      </c>
      <c r="L1385" t="str">
        <f t="shared" si="43"/>
        <v>09:00</v>
      </c>
    </row>
    <row r="1386" spans="1:12" x14ac:dyDescent="0.25">
      <c r="A1386" s="6">
        <v>43442.375</v>
      </c>
      <c r="B1386">
        <v>43346372</v>
      </c>
      <c r="C1386">
        <v>10224</v>
      </c>
      <c r="D1386">
        <v>4</v>
      </c>
      <c r="E1386">
        <v>1269750</v>
      </c>
      <c r="F1386">
        <v>2</v>
      </c>
      <c r="G1386">
        <v>10407</v>
      </c>
      <c r="H1386">
        <v>8944</v>
      </c>
      <c r="I1386">
        <v>1142</v>
      </c>
      <c r="J1386">
        <v>1.83</v>
      </c>
      <c r="K1386" s="1">
        <f t="shared" si="42"/>
        <v>0.12768336314847942</v>
      </c>
      <c r="L1386" t="str">
        <f t="shared" si="43"/>
        <v>09:00</v>
      </c>
    </row>
    <row r="1387" spans="1:12" x14ac:dyDescent="0.25">
      <c r="A1387" s="6">
        <v>43442.375</v>
      </c>
      <c r="B1387">
        <v>55107008</v>
      </c>
      <c r="C1387">
        <v>10224</v>
      </c>
      <c r="D1387">
        <v>4</v>
      </c>
      <c r="E1387">
        <v>1269750</v>
      </c>
      <c r="F1387">
        <v>2</v>
      </c>
      <c r="G1387">
        <v>46345</v>
      </c>
      <c r="H1387">
        <v>43053</v>
      </c>
      <c r="I1387">
        <v>2810</v>
      </c>
      <c r="J1387">
        <v>3.66</v>
      </c>
      <c r="K1387" s="1">
        <f t="shared" si="42"/>
        <v>6.5268390123800896E-2</v>
      </c>
      <c r="L1387" t="str">
        <f t="shared" si="43"/>
        <v>09:00</v>
      </c>
    </row>
    <row r="1388" spans="1:12" x14ac:dyDescent="0.25">
      <c r="A1388" s="6">
        <v>43442.375</v>
      </c>
      <c r="B1388">
        <v>55107008</v>
      </c>
      <c r="C1388">
        <v>10170</v>
      </c>
      <c r="D1388">
        <v>11</v>
      </c>
      <c r="E1388">
        <v>1269750</v>
      </c>
      <c r="F1388">
        <v>2</v>
      </c>
      <c r="G1388">
        <v>1837</v>
      </c>
      <c r="H1388">
        <v>1732</v>
      </c>
      <c r="I1388">
        <v>111</v>
      </c>
      <c r="J1388">
        <v>2.02</v>
      </c>
      <c r="K1388" s="1">
        <f t="shared" si="42"/>
        <v>6.4087759815242493E-2</v>
      </c>
      <c r="L1388" t="str">
        <f t="shared" si="43"/>
        <v>09:00</v>
      </c>
    </row>
    <row r="1389" spans="1:12" x14ac:dyDescent="0.25">
      <c r="A1389" s="6">
        <v>43442.375</v>
      </c>
      <c r="B1389">
        <v>55107008</v>
      </c>
      <c r="C1389">
        <v>10227</v>
      </c>
      <c r="D1389">
        <v>1</v>
      </c>
      <c r="E1389">
        <v>1269750</v>
      </c>
      <c r="F1389">
        <v>2</v>
      </c>
      <c r="G1389">
        <v>11088</v>
      </c>
      <c r="H1389">
        <v>10561</v>
      </c>
      <c r="I1389">
        <v>650</v>
      </c>
      <c r="J1389">
        <v>0.45500000000000002</v>
      </c>
      <c r="K1389" s="1">
        <f t="shared" si="42"/>
        <v>6.1547201969510461E-2</v>
      </c>
      <c r="L1389" t="str">
        <f t="shared" si="43"/>
        <v>09:00</v>
      </c>
    </row>
    <row r="1390" spans="1:12" x14ac:dyDescent="0.25">
      <c r="A1390" s="6">
        <v>43442.375</v>
      </c>
      <c r="B1390">
        <v>55107008</v>
      </c>
      <c r="C1390">
        <v>10169</v>
      </c>
      <c r="D1390">
        <v>12</v>
      </c>
      <c r="E1390">
        <v>1269750</v>
      </c>
      <c r="F1390">
        <v>2</v>
      </c>
      <c r="G1390">
        <v>1261</v>
      </c>
      <c r="H1390">
        <v>1134</v>
      </c>
      <c r="I1390">
        <v>66</v>
      </c>
      <c r="J1390">
        <v>5.41</v>
      </c>
      <c r="K1390" s="1">
        <f t="shared" si="42"/>
        <v>5.8201058201058198E-2</v>
      </c>
      <c r="L1390" t="str">
        <f t="shared" si="43"/>
        <v>09:00</v>
      </c>
    </row>
    <row r="1391" spans="1:12" x14ac:dyDescent="0.25">
      <c r="A1391" s="6">
        <v>43442.375</v>
      </c>
      <c r="B1391">
        <v>19729577</v>
      </c>
      <c r="C1391">
        <v>10224</v>
      </c>
      <c r="D1391">
        <v>2</v>
      </c>
      <c r="E1391">
        <v>1269750</v>
      </c>
      <c r="F1391">
        <v>2</v>
      </c>
      <c r="G1391">
        <v>3800</v>
      </c>
      <c r="H1391">
        <v>2841</v>
      </c>
      <c r="I1391">
        <v>106</v>
      </c>
      <c r="J1391">
        <v>1.24</v>
      </c>
      <c r="K1391" s="1">
        <f t="shared" si="42"/>
        <v>3.7310806054206266E-2</v>
      </c>
      <c r="L1391" t="str">
        <f t="shared" si="43"/>
        <v>09:00</v>
      </c>
    </row>
    <row r="1392" spans="1:12" x14ac:dyDescent="0.25">
      <c r="A1392" s="6">
        <v>43442.375</v>
      </c>
      <c r="B1392">
        <v>32359233</v>
      </c>
      <c r="C1392">
        <v>10171</v>
      </c>
      <c r="D1392">
        <v>4</v>
      </c>
      <c r="E1392">
        <v>1269750</v>
      </c>
      <c r="F1392">
        <v>2</v>
      </c>
      <c r="G1392">
        <v>15797</v>
      </c>
      <c r="H1392">
        <v>11563</v>
      </c>
      <c r="I1392">
        <v>164</v>
      </c>
      <c r="J1392">
        <v>2.04</v>
      </c>
      <c r="K1392" s="1">
        <f t="shared" si="42"/>
        <v>1.4183170457493731E-2</v>
      </c>
      <c r="L1392" t="str">
        <f t="shared" si="43"/>
        <v>09:00</v>
      </c>
    </row>
    <row r="1393" spans="1:12" x14ac:dyDescent="0.25">
      <c r="A1393" s="6">
        <v>43442.375</v>
      </c>
      <c r="B1393">
        <v>32359233</v>
      </c>
      <c r="C1393">
        <v>10172</v>
      </c>
      <c r="D1393">
        <v>13</v>
      </c>
      <c r="E1393">
        <v>1269750</v>
      </c>
      <c r="F1393">
        <v>2</v>
      </c>
      <c r="G1393">
        <v>29637</v>
      </c>
      <c r="H1393">
        <v>24032</v>
      </c>
      <c r="I1393">
        <v>256</v>
      </c>
      <c r="J1393">
        <v>2.02</v>
      </c>
      <c r="K1393" s="1">
        <f t="shared" si="42"/>
        <v>1.0652463382157125E-2</v>
      </c>
      <c r="L1393" t="str">
        <f t="shared" si="43"/>
        <v>09:00</v>
      </c>
    </row>
    <row r="1394" spans="1:12" x14ac:dyDescent="0.25">
      <c r="A1394" s="6">
        <v>43442.375</v>
      </c>
      <c r="B1394">
        <v>42017814</v>
      </c>
      <c r="C1394">
        <v>10176</v>
      </c>
      <c r="D1394">
        <v>15</v>
      </c>
      <c r="E1394">
        <v>1269750</v>
      </c>
      <c r="F1394">
        <v>2</v>
      </c>
      <c r="G1394">
        <v>103</v>
      </c>
      <c r="H1394">
        <v>90</v>
      </c>
      <c r="I1394">
        <v>0</v>
      </c>
      <c r="J1394">
        <v>4.7300000000000004</v>
      </c>
      <c r="K1394" s="1">
        <f t="shared" si="42"/>
        <v>0</v>
      </c>
      <c r="L1394" t="str">
        <f t="shared" si="43"/>
        <v>09:00</v>
      </c>
    </row>
    <row r="1395" spans="1:12" x14ac:dyDescent="0.25">
      <c r="A1395" s="6">
        <v>43442.416666666664</v>
      </c>
      <c r="B1395">
        <v>43346372</v>
      </c>
      <c r="C1395">
        <v>10224</v>
      </c>
      <c r="D1395">
        <v>4</v>
      </c>
      <c r="E1395">
        <v>1269750</v>
      </c>
      <c r="F1395">
        <v>2</v>
      </c>
      <c r="G1395">
        <v>9935</v>
      </c>
      <c r="H1395">
        <v>8541</v>
      </c>
      <c r="I1395">
        <v>1089</v>
      </c>
      <c r="J1395">
        <v>1.83</v>
      </c>
      <c r="K1395" s="1">
        <f t="shared" si="42"/>
        <v>0.12750263435194942</v>
      </c>
      <c r="L1395" t="str">
        <f t="shared" si="43"/>
        <v>10:00</v>
      </c>
    </row>
    <row r="1396" spans="1:12" x14ac:dyDescent="0.25">
      <c r="A1396" s="6">
        <v>43442.416666666664</v>
      </c>
      <c r="B1396">
        <v>55107008</v>
      </c>
      <c r="C1396">
        <v>10234</v>
      </c>
      <c r="D1396">
        <v>1</v>
      </c>
      <c r="E1396">
        <v>1269750</v>
      </c>
      <c r="F1396">
        <v>2</v>
      </c>
      <c r="G1396">
        <v>3794</v>
      </c>
      <c r="H1396">
        <v>3482</v>
      </c>
      <c r="I1396">
        <v>275</v>
      </c>
      <c r="J1396">
        <v>0.68</v>
      </c>
      <c r="K1396" s="1">
        <f t="shared" si="42"/>
        <v>7.8977599080987934E-2</v>
      </c>
      <c r="L1396" t="str">
        <f t="shared" si="43"/>
        <v>10:00</v>
      </c>
    </row>
    <row r="1397" spans="1:12" x14ac:dyDescent="0.25">
      <c r="A1397" s="6">
        <v>43442.416666666664</v>
      </c>
      <c r="B1397">
        <v>55107008</v>
      </c>
      <c r="C1397">
        <v>10224</v>
      </c>
      <c r="D1397">
        <v>4</v>
      </c>
      <c r="E1397">
        <v>1269750</v>
      </c>
      <c r="F1397">
        <v>2</v>
      </c>
      <c r="G1397">
        <v>45590</v>
      </c>
      <c r="H1397">
        <v>42578</v>
      </c>
      <c r="I1397">
        <v>2747</v>
      </c>
      <c r="J1397">
        <v>3.66</v>
      </c>
      <c r="K1397" s="1">
        <f t="shared" si="42"/>
        <v>6.4516886655080083E-2</v>
      </c>
      <c r="L1397" t="str">
        <f t="shared" si="43"/>
        <v>10:00</v>
      </c>
    </row>
    <row r="1398" spans="1:12" x14ac:dyDescent="0.25">
      <c r="A1398" s="6">
        <v>43442.416666666664</v>
      </c>
      <c r="B1398">
        <v>55107008</v>
      </c>
      <c r="C1398">
        <v>10227</v>
      </c>
      <c r="D1398">
        <v>1</v>
      </c>
      <c r="E1398">
        <v>1269750</v>
      </c>
      <c r="F1398">
        <v>2</v>
      </c>
      <c r="G1398">
        <v>10601</v>
      </c>
      <c r="H1398">
        <v>10123</v>
      </c>
      <c r="I1398">
        <v>640</v>
      </c>
      <c r="J1398">
        <v>0.371</v>
      </c>
      <c r="K1398" s="1">
        <f t="shared" si="42"/>
        <v>6.3222364911587475E-2</v>
      </c>
      <c r="L1398" t="str">
        <f t="shared" si="43"/>
        <v>10:00</v>
      </c>
    </row>
    <row r="1399" spans="1:12" x14ac:dyDescent="0.25">
      <c r="A1399" s="6">
        <v>43442.416666666664</v>
      </c>
      <c r="B1399">
        <v>32359233</v>
      </c>
      <c r="C1399">
        <v>10234</v>
      </c>
      <c r="D1399">
        <v>3</v>
      </c>
      <c r="E1399">
        <v>1269750</v>
      </c>
      <c r="F1399">
        <v>2</v>
      </c>
      <c r="G1399">
        <v>32224</v>
      </c>
      <c r="H1399">
        <v>25220</v>
      </c>
      <c r="I1399">
        <v>300</v>
      </c>
      <c r="J1399">
        <v>0.34</v>
      </c>
      <c r="K1399" s="1">
        <f t="shared" si="42"/>
        <v>1.1895321173671689E-2</v>
      </c>
      <c r="L1399" t="str">
        <f t="shared" si="43"/>
        <v>10:00</v>
      </c>
    </row>
    <row r="1400" spans="1:12" x14ac:dyDescent="0.25">
      <c r="A1400" s="6">
        <v>43442.416666666664</v>
      </c>
      <c r="B1400">
        <v>32359233</v>
      </c>
      <c r="C1400">
        <v>10188</v>
      </c>
      <c r="D1400">
        <v>11</v>
      </c>
      <c r="E1400">
        <v>1269750</v>
      </c>
      <c r="F1400">
        <v>2</v>
      </c>
      <c r="G1400">
        <v>4208</v>
      </c>
      <c r="H1400">
        <v>3310</v>
      </c>
      <c r="I1400">
        <v>31</v>
      </c>
      <c r="J1400">
        <v>2.02</v>
      </c>
      <c r="K1400" s="1">
        <f t="shared" si="42"/>
        <v>9.3655589123867074E-3</v>
      </c>
      <c r="L1400" t="str">
        <f t="shared" si="43"/>
        <v>10:00</v>
      </c>
    </row>
    <row r="1401" spans="1:12" x14ac:dyDescent="0.25">
      <c r="A1401" s="6">
        <v>43442.458333333336</v>
      </c>
      <c r="B1401">
        <v>43346372</v>
      </c>
      <c r="C1401">
        <v>10224</v>
      </c>
      <c r="D1401">
        <v>4</v>
      </c>
      <c r="E1401">
        <v>1269750</v>
      </c>
      <c r="F1401">
        <v>2</v>
      </c>
      <c r="G1401">
        <v>9147</v>
      </c>
      <c r="H1401">
        <v>7816</v>
      </c>
      <c r="I1401">
        <v>974</v>
      </c>
      <c r="J1401">
        <v>1.83</v>
      </c>
      <c r="K1401" s="1">
        <f t="shared" si="42"/>
        <v>0.12461617195496417</v>
      </c>
      <c r="L1401" t="str">
        <f t="shared" si="43"/>
        <v>11:00</v>
      </c>
    </row>
    <row r="1402" spans="1:12" x14ac:dyDescent="0.25">
      <c r="A1402" s="6">
        <v>43442.458333333336</v>
      </c>
      <c r="B1402">
        <v>55107008</v>
      </c>
      <c r="C1402">
        <v>10236</v>
      </c>
      <c r="D1402">
        <v>1</v>
      </c>
      <c r="E1402">
        <v>1269750</v>
      </c>
      <c r="F1402">
        <v>2</v>
      </c>
      <c r="G1402">
        <v>9981</v>
      </c>
      <c r="H1402">
        <v>9191</v>
      </c>
      <c r="I1402">
        <v>748</v>
      </c>
      <c r="J1402">
        <v>0.36</v>
      </c>
      <c r="K1402" s="1">
        <f t="shared" si="42"/>
        <v>8.1383962572081386E-2</v>
      </c>
      <c r="L1402" t="str">
        <f t="shared" si="43"/>
        <v>11:00</v>
      </c>
    </row>
    <row r="1403" spans="1:12" x14ac:dyDescent="0.25">
      <c r="A1403" s="6">
        <v>43442.458333333336</v>
      </c>
      <c r="B1403">
        <v>55107008</v>
      </c>
      <c r="C1403">
        <v>10224</v>
      </c>
      <c r="D1403">
        <v>4</v>
      </c>
      <c r="E1403">
        <v>1269750</v>
      </c>
      <c r="F1403">
        <v>2</v>
      </c>
      <c r="G1403">
        <v>44695</v>
      </c>
      <c r="H1403">
        <v>41670</v>
      </c>
      <c r="I1403">
        <v>2718</v>
      </c>
      <c r="J1403">
        <v>3.05</v>
      </c>
      <c r="K1403" s="1">
        <f t="shared" si="42"/>
        <v>6.5226781857451399E-2</v>
      </c>
      <c r="L1403" t="str">
        <f t="shared" si="43"/>
        <v>11:00</v>
      </c>
    </row>
    <row r="1404" spans="1:12" x14ac:dyDescent="0.25">
      <c r="A1404" s="6">
        <v>43442.458333333336</v>
      </c>
      <c r="B1404">
        <v>55107008</v>
      </c>
      <c r="C1404">
        <v>10227</v>
      </c>
      <c r="D1404">
        <v>1</v>
      </c>
      <c r="E1404">
        <v>1269750</v>
      </c>
      <c r="F1404">
        <v>2</v>
      </c>
      <c r="G1404">
        <v>10032</v>
      </c>
      <c r="H1404">
        <v>9502</v>
      </c>
      <c r="I1404">
        <v>555</v>
      </c>
      <c r="J1404">
        <v>0.315</v>
      </c>
      <c r="K1404" s="1">
        <f t="shared" si="42"/>
        <v>5.8408756051357612E-2</v>
      </c>
      <c r="L1404" t="str">
        <f t="shared" si="43"/>
        <v>11:00</v>
      </c>
    </row>
    <row r="1405" spans="1:12" x14ac:dyDescent="0.25">
      <c r="A1405" s="6">
        <v>43442.458333333336</v>
      </c>
      <c r="B1405">
        <v>52065646</v>
      </c>
      <c r="C1405">
        <v>10224</v>
      </c>
      <c r="D1405">
        <v>2</v>
      </c>
      <c r="E1405">
        <v>1269750</v>
      </c>
      <c r="F1405">
        <v>2</v>
      </c>
      <c r="G1405">
        <v>115</v>
      </c>
      <c r="H1405">
        <v>70</v>
      </c>
      <c r="I1405">
        <v>3</v>
      </c>
      <c r="J1405">
        <v>0.62</v>
      </c>
      <c r="K1405" s="1">
        <f t="shared" si="42"/>
        <v>4.2857142857142858E-2</v>
      </c>
      <c r="L1405" t="str">
        <f t="shared" si="43"/>
        <v>11:00</v>
      </c>
    </row>
    <row r="1406" spans="1:12" x14ac:dyDescent="0.25">
      <c r="A1406" s="6">
        <v>43442.458333333336</v>
      </c>
      <c r="B1406">
        <v>32359233</v>
      </c>
      <c r="C1406">
        <v>10176</v>
      </c>
      <c r="D1406">
        <v>16</v>
      </c>
      <c r="E1406">
        <v>1269750</v>
      </c>
      <c r="F1406">
        <v>2</v>
      </c>
      <c r="G1406">
        <v>13767</v>
      </c>
      <c r="H1406">
        <v>9783</v>
      </c>
      <c r="I1406">
        <v>155</v>
      </c>
      <c r="J1406">
        <v>4.7300000000000004</v>
      </c>
      <c r="K1406" s="1">
        <f t="shared" si="42"/>
        <v>1.5843810692016763E-2</v>
      </c>
      <c r="L1406" t="str">
        <f t="shared" si="43"/>
        <v>11:00</v>
      </c>
    </row>
    <row r="1407" spans="1:12" x14ac:dyDescent="0.25">
      <c r="A1407" s="6">
        <v>43442.458333333336</v>
      </c>
      <c r="B1407">
        <v>32359233</v>
      </c>
      <c r="C1407">
        <v>10234</v>
      </c>
      <c r="D1407">
        <v>3</v>
      </c>
      <c r="E1407">
        <v>1269750</v>
      </c>
      <c r="F1407">
        <v>2</v>
      </c>
      <c r="G1407">
        <v>32664</v>
      </c>
      <c r="H1407">
        <v>25287</v>
      </c>
      <c r="I1407">
        <v>316</v>
      </c>
      <c r="J1407">
        <v>0.34</v>
      </c>
      <c r="K1407" s="1">
        <f t="shared" si="42"/>
        <v>1.2496539723968837E-2</v>
      </c>
      <c r="L1407" t="str">
        <f t="shared" si="43"/>
        <v>11:00</v>
      </c>
    </row>
    <row r="1408" spans="1:12" x14ac:dyDescent="0.25">
      <c r="A1408" s="6">
        <v>43442.458333333336</v>
      </c>
      <c r="B1408">
        <v>32359233</v>
      </c>
      <c r="C1408">
        <v>10224</v>
      </c>
      <c r="D1408">
        <v>1</v>
      </c>
      <c r="E1408">
        <v>1269750</v>
      </c>
      <c r="F1408">
        <v>2</v>
      </c>
      <c r="G1408">
        <v>36245</v>
      </c>
      <c r="H1408">
        <v>27754</v>
      </c>
      <c r="I1408">
        <v>256</v>
      </c>
      <c r="J1408">
        <v>0.61</v>
      </c>
      <c r="K1408" s="1">
        <f t="shared" si="42"/>
        <v>9.2238956546804064E-3</v>
      </c>
      <c r="L1408" t="str">
        <f t="shared" si="43"/>
        <v>11:00</v>
      </c>
    </row>
    <row r="1409" spans="1:12" x14ac:dyDescent="0.25">
      <c r="A1409" s="6">
        <v>43442.5</v>
      </c>
      <c r="B1409">
        <v>55107008</v>
      </c>
      <c r="C1409">
        <v>10231</v>
      </c>
      <c r="D1409">
        <v>1</v>
      </c>
      <c r="E1409">
        <v>1269750</v>
      </c>
      <c r="F1409">
        <v>2</v>
      </c>
      <c r="G1409">
        <v>0</v>
      </c>
      <c r="H1409">
        <v>0</v>
      </c>
      <c r="I1409">
        <v>0</v>
      </c>
      <c r="J1409">
        <v>1.4E-2</v>
      </c>
      <c r="K1409" s="1" t="e">
        <f t="shared" si="42"/>
        <v>#DIV/0!</v>
      </c>
      <c r="L1409" t="str">
        <f t="shared" si="43"/>
        <v>12:00</v>
      </c>
    </row>
    <row r="1410" spans="1:12" x14ac:dyDescent="0.25">
      <c r="A1410" s="6">
        <v>43442.5</v>
      </c>
      <c r="B1410">
        <v>43346372</v>
      </c>
      <c r="C1410">
        <v>10224</v>
      </c>
      <c r="D1410">
        <v>4</v>
      </c>
      <c r="E1410">
        <v>1269750</v>
      </c>
      <c r="F1410">
        <v>2</v>
      </c>
      <c r="G1410">
        <v>10507</v>
      </c>
      <c r="H1410">
        <v>8938</v>
      </c>
      <c r="I1410">
        <v>1082</v>
      </c>
      <c r="J1410">
        <v>0.61</v>
      </c>
      <c r="K1410" s="1">
        <f t="shared" ref="K1410:K1473" si="44">I1410/H1410</f>
        <v>0.12105616469008727</v>
      </c>
      <c r="L1410" t="str">
        <f t="shared" si="43"/>
        <v>12:00</v>
      </c>
    </row>
    <row r="1411" spans="1:12" x14ac:dyDescent="0.25">
      <c r="A1411" s="6">
        <v>43442.5</v>
      </c>
      <c r="B1411">
        <v>55107008</v>
      </c>
      <c r="C1411">
        <v>10236</v>
      </c>
      <c r="D1411">
        <v>1</v>
      </c>
      <c r="E1411">
        <v>1269750</v>
      </c>
      <c r="F1411">
        <v>2</v>
      </c>
      <c r="G1411">
        <v>10607</v>
      </c>
      <c r="H1411">
        <v>9691</v>
      </c>
      <c r="I1411">
        <v>755</v>
      </c>
      <c r="J1411">
        <v>1.08</v>
      </c>
      <c r="K1411" s="1">
        <f t="shared" si="44"/>
        <v>7.7907336704158503E-2</v>
      </c>
      <c r="L1411" t="str">
        <f t="shared" ref="L1411:L1474" si="45">TEXT(A1411,"hh:mm")</f>
        <v>12:00</v>
      </c>
    </row>
    <row r="1412" spans="1:12" x14ac:dyDescent="0.25">
      <c r="A1412" s="6">
        <v>43442.5</v>
      </c>
      <c r="B1412">
        <v>55107008</v>
      </c>
      <c r="C1412">
        <v>10176</v>
      </c>
      <c r="D1412">
        <v>14</v>
      </c>
      <c r="E1412">
        <v>1269750</v>
      </c>
      <c r="F1412">
        <v>2</v>
      </c>
      <c r="G1412">
        <v>3943</v>
      </c>
      <c r="H1412">
        <v>3438</v>
      </c>
      <c r="I1412">
        <v>221</v>
      </c>
      <c r="J1412">
        <v>4.7300000000000004</v>
      </c>
      <c r="K1412" s="1">
        <f t="shared" si="44"/>
        <v>6.4281559045956949E-2</v>
      </c>
      <c r="L1412" t="str">
        <f t="shared" si="45"/>
        <v>12:00</v>
      </c>
    </row>
    <row r="1413" spans="1:12" x14ac:dyDescent="0.25">
      <c r="A1413" s="6">
        <v>43442.5</v>
      </c>
      <c r="B1413">
        <v>55107008</v>
      </c>
      <c r="C1413">
        <v>10224</v>
      </c>
      <c r="D1413">
        <v>4</v>
      </c>
      <c r="E1413">
        <v>1269750</v>
      </c>
      <c r="F1413">
        <v>2</v>
      </c>
      <c r="G1413">
        <v>47254</v>
      </c>
      <c r="H1413">
        <v>43739</v>
      </c>
      <c r="I1413">
        <v>2721</v>
      </c>
      <c r="J1413">
        <v>1.22</v>
      </c>
      <c r="K1413" s="1">
        <f t="shared" si="44"/>
        <v>6.2209927067376942E-2</v>
      </c>
      <c r="L1413" t="str">
        <f t="shared" si="45"/>
        <v>12:00</v>
      </c>
    </row>
    <row r="1414" spans="1:12" x14ac:dyDescent="0.25">
      <c r="A1414" s="6">
        <v>43442.5</v>
      </c>
      <c r="B1414">
        <v>55107008</v>
      </c>
      <c r="C1414">
        <v>10227</v>
      </c>
      <c r="D1414">
        <v>1</v>
      </c>
      <c r="E1414">
        <v>1269750</v>
      </c>
      <c r="F1414">
        <v>2</v>
      </c>
      <c r="G1414">
        <v>10217</v>
      </c>
      <c r="H1414">
        <v>9634</v>
      </c>
      <c r="I1414">
        <v>572</v>
      </c>
      <c r="J1414">
        <v>0.32900000000000001</v>
      </c>
      <c r="K1414" s="1">
        <f t="shared" si="44"/>
        <v>5.9373053767905339E-2</v>
      </c>
      <c r="L1414" t="str">
        <f t="shared" si="45"/>
        <v>12:00</v>
      </c>
    </row>
    <row r="1415" spans="1:12" x14ac:dyDescent="0.25">
      <c r="A1415" s="6">
        <v>43442.5</v>
      </c>
      <c r="B1415">
        <v>36011719</v>
      </c>
      <c r="C1415">
        <v>10224</v>
      </c>
      <c r="D1415">
        <v>2</v>
      </c>
      <c r="E1415">
        <v>1269750</v>
      </c>
      <c r="F1415">
        <v>2</v>
      </c>
      <c r="G1415">
        <v>691</v>
      </c>
      <c r="H1415">
        <v>523</v>
      </c>
      <c r="I1415">
        <v>27</v>
      </c>
      <c r="J1415">
        <v>0.62</v>
      </c>
      <c r="K1415" s="1">
        <f t="shared" si="44"/>
        <v>5.1625239005736137E-2</v>
      </c>
      <c r="L1415" t="str">
        <f t="shared" si="45"/>
        <v>12:00</v>
      </c>
    </row>
    <row r="1416" spans="1:12" x14ac:dyDescent="0.25">
      <c r="A1416" s="6">
        <v>43442.5</v>
      </c>
      <c r="B1416">
        <v>19729577</v>
      </c>
      <c r="C1416">
        <v>10224</v>
      </c>
      <c r="D1416">
        <v>2</v>
      </c>
      <c r="E1416">
        <v>1269750</v>
      </c>
      <c r="F1416">
        <v>2</v>
      </c>
      <c r="G1416">
        <v>3251</v>
      </c>
      <c r="H1416">
        <v>2337</v>
      </c>
      <c r="I1416">
        <v>79</v>
      </c>
      <c r="J1416">
        <v>0.62</v>
      </c>
      <c r="K1416" s="1">
        <f t="shared" si="44"/>
        <v>3.3804022250748821E-2</v>
      </c>
      <c r="L1416" t="str">
        <f t="shared" si="45"/>
        <v>12:00</v>
      </c>
    </row>
    <row r="1417" spans="1:12" x14ac:dyDescent="0.25">
      <c r="A1417" s="6">
        <v>43442.5</v>
      </c>
      <c r="B1417">
        <v>32359233</v>
      </c>
      <c r="C1417">
        <v>10173</v>
      </c>
      <c r="D1417">
        <v>13</v>
      </c>
      <c r="E1417">
        <v>1269750</v>
      </c>
      <c r="F1417">
        <v>2</v>
      </c>
      <c r="G1417">
        <v>15786</v>
      </c>
      <c r="H1417">
        <v>12442</v>
      </c>
      <c r="I1417">
        <v>130</v>
      </c>
      <c r="J1417">
        <v>2.02</v>
      </c>
      <c r="K1417" s="1">
        <f t="shared" si="44"/>
        <v>1.0448480951615496E-2</v>
      </c>
      <c r="L1417" t="str">
        <f t="shared" si="45"/>
        <v>12:00</v>
      </c>
    </row>
    <row r="1418" spans="1:12" x14ac:dyDescent="0.25">
      <c r="A1418" s="6">
        <v>43442.5</v>
      </c>
      <c r="B1418">
        <v>32359233</v>
      </c>
      <c r="C1418">
        <v>10172</v>
      </c>
      <c r="D1418">
        <v>13</v>
      </c>
      <c r="E1418">
        <v>1269750</v>
      </c>
      <c r="F1418">
        <v>2</v>
      </c>
      <c r="G1418">
        <v>36389</v>
      </c>
      <c r="H1418">
        <v>28146</v>
      </c>
      <c r="I1418">
        <v>281</v>
      </c>
      <c r="J1418">
        <v>2.02</v>
      </c>
      <c r="K1418" s="1">
        <f t="shared" si="44"/>
        <v>9.9836566474809912E-3</v>
      </c>
      <c r="L1418" t="str">
        <f t="shared" si="45"/>
        <v>12:00</v>
      </c>
    </row>
    <row r="1419" spans="1:12" x14ac:dyDescent="0.25">
      <c r="A1419" s="6">
        <v>43442.541666666664</v>
      </c>
      <c r="B1419">
        <v>43346372</v>
      </c>
      <c r="C1419">
        <v>10224</v>
      </c>
      <c r="D1419">
        <v>4</v>
      </c>
      <c r="E1419">
        <v>1269750</v>
      </c>
      <c r="F1419">
        <v>2</v>
      </c>
      <c r="G1419">
        <v>12476</v>
      </c>
      <c r="H1419">
        <v>10350</v>
      </c>
      <c r="I1419">
        <v>1356</v>
      </c>
      <c r="J1419">
        <v>1.83</v>
      </c>
      <c r="K1419" s="1">
        <f t="shared" si="44"/>
        <v>0.1310144927536232</v>
      </c>
      <c r="L1419" t="str">
        <f t="shared" si="45"/>
        <v>13:00</v>
      </c>
    </row>
    <row r="1420" spans="1:12" x14ac:dyDescent="0.25">
      <c r="A1420" s="6">
        <v>43442.541666666664</v>
      </c>
      <c r="B1420">
        <v>55107008</v>
      </c>
      <c r="C1420">
        <v>10234</v>
      </c>
      <c r="D1420">
        <v>1</v>
      </c>
      <c r="E1420">
        <v>1269750</v>
      </c>
      <c r="F1420">
        <v>2</v>
      </c>
      <c r="G1420">
        <v>4465</v>
      </c>
      <c r="H1420">
        <v>3998</v>
      </c>
      <c r="I1420">
        <v>339</v>
      </c>
      <c r="J1420">
        <v>0.68</v>
      </c>
      <c r="K1420" s="1">
        <f t="shared" si="44"/>
        <v>8.4792396198099043E-2</v>
      </c>
      <c r="L1420" t="str">
        <f t="shared" si="45"/>
        <v>13:00</v>
      </c>
    </row>
    <row r="1421" spans="1:12" x14ac:dyDescent="0.25">
      <c r="A1421" s="6">
        <v>43442.541666666664</v>
      </c>
      <c r="B1421">
        <v>55107008</v>
      </c>
      <c r="C1421">
        <v>10236</v>
      </c>
      <c r="D1421">
        <v>1</v>
      </c>
      <c r="E1421">
        <v>1269750</v>
      </c>
      <c r="F1421">
        <v>2</v>
      </c>
      <c r="G1421">
        <v>11820</v>
      </c>
      <c r="H1421">
        <v>10700</v>
      </c>
      <c r="I1421">
        <v>871</v>
      </c>
      <c r="J1421">
        <v>0.36</v>
      </c>
      <c r="K1421" s="1">
        <f t="shared" si="44"/>
        <v>8.1401869158878509E-2</v>
      </c>
      <c r="L1421" t="str">
        <f t="shared" si="45"/>
        <v>13:00</v>
      </c>
    </row>
    <row r="1422" spans="1:12" x14ac:dyDescent="0.25">
      <c r="A1422" s="6">
        <v>43442.541666666664</v>
      </c>
      <c r="B1422">
        <v>55107008</v>
      </c>
      <c r="C1422">
        <v>10224</v>
      </c>
      <c r="D1422">
        <v>4</v>
      </c>
      <c r="E1422">
        <v>1269750</v>
      </c>
      <c r="F1422">
        <v>2</v>
      </c>
      <c r="G1422">
        <v>53107</v>
      </c>
      <c r="H1422">
        <v>48930</v>
      </c>
      <c r="I1422">
        <v>3035</v>
      </c>
      <c r="J1422">
        <v>2.44</v>
      </c>
      <c r="K1422" s="1">
        <f t="shared" si="44"/>
        <v>6.2027386061720827E-2</v>
      </c>
      <c r="L1422" t="str">
        <f t="shared" si="45"/>
        <v>13:00</v>
      </c>
    </row>
    <row r="1423" spans="1:12" x14ac:dyDescent="0.25">
      <c r="A1423" s="6">
        <v>43442.541666666664</v>
      </c>
      <c r="B1423">
        <v>55107008</v>
      </c>
      <c r="C1423">
        <v>10227</v>
      </c>
      <c r="D1423">
        <v>1</v>
      </c>
      <c r="E1423">
        <v>1269750</v>
      </c>
      <c r="F1423">
        <v>2</v>
      </c>
      <c r="G1423">
        <v>11893</v>
      </c>
      <c r="H1423">
        <v>11153</v>
      </c>
      <c r="I1423">
        <v>611</v>
      </c>
      <c r="J1423">
        <v>0.34300000000000003</v>
      </c>
      <c r="K1423" s="1">
        <f t="shared" si="44"/>
        <v>5.4783466331928626E-2</v>
      </c>
      <c r="L1423" t="str">
        <f t="shared" si="45"/>
        <v>13:00</v>
      </c>
    </row>
    <row r="1424" spans="1:12" x14ac:dyDescent="0.25">
      <c r="A1424" s="6">
        <v>43442.541666666664</v>
      </c>
      <c r="B1424">
        <v>19729577</v>
      </c>
      <c r="C1424">
        <v>10224</v>
      </c>
      <c r="D1424">
        <v>2</v>
      </c>
      <c r="E1424">
        <v>1269750</v>
      </c>
      <c r="F1424">
        <v>2</v>
      </c>
      <c r="G1424">
        <v>3930</v>
      </c>
      <c r="H1424">
        <v>2775</v>
      </c>
      <c r="I1424">
        <v>110</v>
      </c>
      <c r="J1424">
        <v>0.62</v>
      </c>
      <c r="K1424" s="1">
        <f t="shared" si="44"/>
        <v>3.9639639639639637E-2</v>
      </c>
      <c r="L1424" t="str">
        <f t="shared" si="45"/>
        <v>13:00</v>
      </c>
    </row>
    <row r="1425" spans="1:12" x14ac:dyDescent="0.25">
      <c r="A1425" s="6">
        <v>43442.583333333336</v>
      </c>
      <c r="B1425">
        <v>43346372</v>
      </c>
      <c r="C1425">
        <v>10224</v>
      </c>
      <c r="D1425">
        <v>4</v>
      </c>
      <c r="E1425">
        <v>1269750</v>
      </c>
      <c r="F1425">
        <v>2</v>
      </c>
      <c r="G1425">
        <v>13912</v>
      </c>
      <c r="H1425">
        <v>11648</v>
      </c>
      <c r="I1425">
        <v>1485</v>
      </c>
      <c r="J1425">
        <v>0.61</v>
      </c>
      <c r="K1425" s="1">
        <f t="shared" si="44"/>
        <v>0.12748969780219779</v>
      </c>
      <c r="L1425" t="str">
        <f t="shared" si="45"/>
        <v>14:00</v>
      </c>
    </row>
    <row r="1426" spans="1:12" x14ac:dyDescent="0.25">
      <c r="A1426" s="6">
        <v>43442.583333333336</v>
      </c>
      <c r="B1426">
        <v>55107008</v>
      </c>
      <c r="C1426">
        <v>10236</v>
      </c>
      <c r="D1426">
        <v>1</v>
      </c>
      <c r="E1426">
        <v>1269750</v>
      </c>
      <c r="F1426">
        <v>2</v>
      </c>
      <c r="G1426">
        <v>12245</v>
      </c>
      <c r="H1426">
        <v>11039</v>
      </c>
      <c r="I1426">
        <v>933</v>
      </c>
      <c r="J1426">
        <v>0.36</v>
      </c>
      <c r="K1426" s="1">
        <f t="shared" si="44"/>
        <v>8.4518525228734487E-2</v>
      </c>
      <c r="L1426" t="str">
        <f t="shared" si="45"/>
        <v>14:00</v>
      </c>
    </row>
    <row r="1427" spans="1:12" x14ac:dyDescent="0.25">
      <c r="A1427" s="6">
        <v>43442.583333333336</v>
      </c>
      <c r="B1427">
        <v>55107008</v>
      </c>
      <c r="C1427">
        <v>10227</v>
      </c>
      <c r="D1427">
        <v>1</v>
      </c>
      <c r="E1427">
        <v>1269750</v>
      </c>
      <c r="F1427">
        <v>2</v>
      </c>
      <c r="G1427">
        <v>12384</v>
      </c>
      <c r="H1427">
        <v>11603</v>
      </c>
      <c r="I1427">
        <v>795</v>
      </c>
      <c r="J1427">
        <v>0.497</v>
      </c>
      <c r="K1427" s="1">
        <f t="shared" si="44"/>
        <v>6.851676290614496E-2</v>
      </c>
      <c r="L1427" t="str">
        <f t="shared" si="45"/>
        <v>14:00</v>
      </c>
    </row>
    <row r="1428" spans="1:12" x14ac:dyDescent="0.25">
      <c r="A1428" s="6">
        <v>43442.583333333336</v>
      </c>
      <c r="B1428">
        <v>55107008</v>
      </c>
      <c r="C1428">
        <v>10174</v>
      </c>
      <c r="D1428">
        <v>11</v>
      </c>
      <c r="E1428">
        <v>1269750</v>
      </c>
      <c r="F1428">
        <v>2</v>
      </c>
      <c r="G1428">
        <v>1111</v>
      </c>
      <c r="H1428">
        <v>961</v>
      </c>
      <c r="I1428">
        <v>63</v>
      </c>
      <c r="J1428">
        <v>4.74</v>
      </c>
      <c r="K1428" s="1">
        <f t="shared" si="44"/>
        <v>6.555671175858481E-2</v>
      </c>
      <c r="L1428" t="str">
        <f t="shared" si="45"/>
        <v>14:00</v>
      </c>
    </row>
    <row r="1429" spans="1:12" x14ac:dyDescent="0.25">
      <c r="A1429" s="6">
        <v>43442.583333333336</v>
      </c>
      <c r="B1429">
        <v>55107008</v>
      </c>
      <c r="C1429">
        <v>10224</v>
      </c>
      <c r="D1429">
        <v>4</v>
      </c>
      <c r="E1429">
        <v>1269750</v>
      </c>
      <c r="F1429">
        <v>2</v>
      </c>
      <c r="G1429">
        <v>57238</v>
      </c>
      <c r="H1429">
        <v>52387</v>
      </c>
      <c r="I1429">
        <v>3352</v>
      </c>
      <c r="J1429">
        <v>3.05</v>
      </c>
      <c r="K1429" s="1">
        <f t="shared" si="44"/>
        <v>6.3985339874396321E-2</v>
      </c>
      <c r="L1429" t="str">
        <f t="shared" si="45"/>
        <v>14:00</v>
      </c>
    </row>
    <row r="1430" spans="1:12" x14ac:dyDescent="0.25">
      <c r="A1430" s="6">
        <v>43442.583333333336</v>
      </c>
      <c r="B1430">
        <v>32359233</v>
      </c>
      <c r="C1430">
        <v>10176</v>
      </c>
      <c r="D1430">
        <v>16</v>
      </c>
      <c r="E1430">
        <v>1269750</v>
      </c>
      <c r="F1430">
        <v>2</v>
      </c>
      <c r="G1430">
        <v>18052</v>
      </c>
      <c r="H1430">
        <v>13091</v>
      </c>
      <c r="I1430">
        <v>204</v>
      </c>
      <c r="J1430">
        <v>4.7300000000000004</v>
      </c>
      <c r="K1430" s="1">
        <f t="shared" si="44"/>
        <v>1.5583225116492247E-2</v>
      </c>
      <c r="L1430" t="str">
        <f t="shared" si="45"/>
        <v>14:00</v>
      </c>
    </row>
    <row r="1431" spans="1:12" x14ac:dyDescent="0.25">
      <c r="A1431" s="6">
        <v>43442.583333333336</v>
      </c>
      <c r="B1431">
        <v>32359233</v>
      </c>
      <c r="C1431">
        <v>10234</v>
      </c>
      <c r="D1431">
        <v>3</v>
      </c>
      <c r="E1431">
        <v>1269750</v>
      </c>
      <c r="F1431">
        <v>2</v>
      </c>
      <c r="G1431">
        <v>56208</v>
      </c>
      <c r="H1431">
        <v>39569</v>
      </c>
      <c r="I1431">
        <v>504</v>
      </c>
      <c r="J1431">
        <v>0.68</v>
      </c>
      <c r="K1431" s="1">
        <f t="shared" si="44"/>
        <v>1.2737243801966185E-2</v>
      </c>
      <c r="L1431" t="str">
        <f t="shared" si="45"/>
        <v>14:00</v>
      </c>
    </row>
    <row r="1432" spans="1:12" x14ac:dyDescent="0.25">
      <c r="A1432" s="6">
        <v>43442.583333333336</v>
      </c>
      <c r="B1432">
        <v>32359233</v>
      </c>
      <c r="C1432">
        <v>10224</v>
      </c>
      <c r="D1432">
        <v>1</v>
      </c>
      <c r="E1432">
        <v>1269750</v>
      </c>
      <c r="F1432">
        <v>2</v>
      </c>
      <c r="G1432">
        <v>61849</v>
      </c>
      <c r="H1432">
        <v>43542</v>
      </c>
      <c r="I1432">
        <v>331</v>
      </c>
      <c r="J1432">
        <v>0.61</v>
      </c>
      <c r="K1432" s="1">
        <f t="shared" si="44"/>
        <v>7.6018556795737447E-3</v>
      </c>
      <c r="L1432" t="str">
        <f t="shared" si="45"/>
        <v>14:00</v>
      </c>
    </row>
    <row r="1433" spans="1:12" x14ac:dyDescent="0.25">
      <c r="A1433" s="6">
        <v>43442.625</v>
      </c>
      <c r="B1433">
        <v>43480563</v>
      </c>
      <c r="C1433">
        <v>10231</v>
      </c>
      <c r="D1433">
        <v>3</v>
      </c>
      <c r="E1433">
        <v>1269750</v>
      </c>
      <c r="F1433">
        <v>2</v>
      </c>
      <c r="G1433">
        <v>0</v>
      </c>
      <c r="H1433">
        <v>0</v>
      </c>
      <c r="I1433">
        <v>0</v>
      </c>
      <c r="J1433">
        <v>7.0000000000000001E-3</v>
      </c>
      <c r="K1433" s="1" t="e">
        <f t="shared" si="44"/>
        <v>#DIV/0!</v>
      </c>
      <c r="L1433" t="str">
        <f t="shared" si="45"/>
        <v>15:00</v>
      </c>
    </row>
    <row r="1434" spans="1:12" x14ac:dyDescent="0.25">
      <c r="A1434" s="6">
        <v>43442.625</v>
      </c>
      <c r="B1434">
        <v>55107008</v>
      </c>
      <c r="C1434">
        <v>10236</v>
      </c>
      <c r="D1434">
        <v>1</v>
      </c>
      <c r="E1434">
        <v>1269750</v>
      </c>
      <c r="F1434">
        <v>2</v>
      </c>
      <c r="G1434">
        <v>12912</v>
      </c>
      <c r="H1434">
        <v>11552</v>
      </c>
      <c r="I1434">
        <v>1002</v>
      </c>
      <c r="J1434">
        <v>1.44</v>
      </c>
      <c r="K1434" s="1">
        <f t="shared" si="44"/>
        <v>8.6738227146814409E-2</v>
      </c>
      <c r="L1434" t="str">
        <f t="shared" si="45"/>
        <v>15:00</v>
      </c>
    </row>
    <row r="1435" spans="1:12" x14ac:dyDescent="0.25">
      <c r="A1435" s="6">
        <v>43442.625</v>
      </c>
      <c r="B1435">
        <v>55107008</v>
      </c>
      <c r="C1435">
        <v>10227</v>
      </c>
      <c r="D1435">
        <v>1</v>
      </c>
      <c r="E1435">
        <v>1269750</v>
      </c>
      <c r="F1435">
        <v>2</v>
      </c>
      <c r="G1435">
        <v>13488</v>
      </c>
      <c r="H1435">
        <v>12527</v>
      </c>
      <c r="I1435">
        <v>833</v>
      </c>
      <c r="J1435">
        <v>0.441</v>
      </c>
      <c r="K1435" s="1">
        <f t="shared" si="44"/>
        <v>6.6496367845453819E-2</v>
      </c>
      <c r="L1435" t="str">
        <f t="shared" si="45"/>
        <v>15:00</v>
      </c>
    </row>
    <row r="1436" spans="1:12" x14ac:dyDescent="0.25">
      <c r="A1436" s="6">
        <v>43442.625</v>
      </c>
      <c r="B1436">
        <v>55107008</v>
      </c>
      <c r="C1436">
        <v>10224</v>
      </c>
      <c r="D1436">
        <v>4</v>
      </c>
      <c r="E1436">
        <v>1269750</v>
      </c>
      <c r="F1436">
        <v>2</v>
      </c>
      <c r="G1436">
        <v>60826</v>
      </c>
      <c r="H1436">
        <v>55791</v>
      </c>
      <c r="I1436">
        <v>3600</v>
      </c>
      <c r="J1436">
        <v>3.66</v>
      </c>
      <c r="K1436" s="1">
        <f t="shared" si="44"/>
        <v>6.4526536538151311E-2</v>
      </c>
      <c r="L1436" t="str">
        <f t="shared" si="45"/>
        <v>15:00</v>
      </c>
    </row>
    <row r="1437" spans="1:12" x14ac:dyDescent="0.25">
      <c r="A1437" s="6">
        <v>43442.625</v>
      </c>
      <c r="B1437">
        <v>43480563</v>
      </c>
      <c r="C1437">
        <v>10224</v>
      </c>
      <c r="D1437">
        <v>7</v>
      </c>
      <c r="E1437">
        <v>1269750</v>
      </c>
      <c r="F1437">
        <v>2</v>
      </c>
      <c r="G1437">
        <v>2803</v>
      </c>
      <c r="H1437">
        <v>1908</v>
      </c>
      <c r="I1437">
        <v>37</v>
      </c>
      <c r="J1437">
        <v>0.61</v>
      </c>
      <c r="K1437" s="1">
        <f t="shared" si="44"/>
        <v>1.9392033542976941E-2</v>
      </c>
      <c r="L1437" t="str">
        <f t="shared" si="45"/>
        <v>15:00</v>
      </c>
    </row>
    <row r="1438" spans="1:12" x14ac:dyDescent="0.25">
      <c r="A1438" s="6">
        <v>43442.625</v>
      </c>
      <c r="B1438">
        <v>32359233</v>
      </c>
      <c r="C1438">
        <v>10171</v>
      </c>
      <c r="D1438">
        <v>13</v>
      </c>
      <c r="E1438">
        <v>1269750</v>
      </c>
      <c r="F1438">
        <v>2</v>
      </c>
      <c r="G1438">
        <v>20952</v>
      </c>
      <c r="H1438">
        <v>14459</v>
      </c>
      <c r="I1438">
        <v>225</v>
      </c>
      <c r="J1438">
        <v>2.04</v>
      </c>
      <c r="K1438" s="1">
        <f t="shared" si="44"/>
        <v>1.5561242132927589E-2</v>
      </c>
      <c r="L1438" t="str">
        <f t="shared" si="45"/>
        <v>15:00</v>
      </c>
    </row>
    <row r="1439" spans="1:12" x14ac:dyDescent="0.25">
      <c r="A1439" s="6">
        <v>43442.625</v>
      </c>
      <c r="B1439">
        <v>32359233</v>
      </c>
      <c r="C1439">
        <v>10234</v>
      </c>
      <c r="D1439">
        <v>3</v>
      </c>
      <c r="E1439">
        <v>1269750</v>
      </c>
      <c r="F1439">
        <v>2</v>
      </c>
      <c r="G1439">
        <v>57064</v>
      </c>
      <c r="H1439">
        <v>39434</v>
      </c>
      <c r="I1439">
        <v>538</v>
      </c>
      <c r="J1439">
        <v>1.02</v>
      </c>
      <c r="K1439" s="1">
        <f t="shared" si="44"/>
        <v>1.3643049145407517E-2</v>
      </c>
      <c r="L1439" t="str">
        <f t="shared" si="45"/>
        <v>15:00</v>
      </c>
    </row>
    <row r="1440" spans="1:12" x14ac:dyDescent="0.25">
      <c r="A1440" s="6">
        <v>43442.666666666664</v>
      </c>
      <c r="B1440">
        <v>55107008</v>
      </c>
      <c r="C1440">
        <v>10231</v>
      </c>
      <c r="D1440">
        <v>1</v>
      </c>
      <c r="E1440">
        <v>1269750</v>
      </c>
      <c r="F1440">
        <v>2</v>
      </c>
      <c r="G1440">
        <v>0</v>
      </c>
      <c r="H1440">
        <v>0</v>
      </c>
      <c r="I1440">
        <v>0</v>
      </c>
      <c r="J1440">
        <v>1.4E-2</v>
      </c>
      <c r="K1440" s="1" t="e">
        <f t="shared" si="44"/>
        <v>#DIV/0!</v>
      </c>
      <c r="L1440" t="str">
        <f t="shared" si="45"/>
        <v>16:00</v>
      </c>
    </row>
    <row r="1441" spans="1:12" x14ac:dyDescent="0.25">
      <c r="A1441" s="6">
        <v>43442.666666666664</v>
      </c>
      <c r="B1441">
        <v>43346372</v>
      </c>
      <c r="C1441">
        <v>10224</v>
      </c>
      <c r="D1441">
        <v>4</v>
      </c>
      <c r="E1441">
        <v>1269750</v>
      </c>
      <c r="F1441">
        <v>2</v>
      </c>
      <c r="G1441">
        <v>12814</v>
      </c>
      <c r="H1441">
        <v>10831</v>
      </c>
      <c r="I1441">
        <v>1310</v>
      </c>
      <c r="J1441">
        <v>1.83</v>
      </c>
      <c r="K1441" s="1">
        <f t="shared" si="44"/>
        <v>0.12094912750438556</v>
      </c>
      <c r="L1441" t="str">
        <f t="shared" si="45"/>
        <v>16:00</v>
      </c>
    </row>
    <row r="1442" spans="1:12" x14ac:dyDescent="0.25">
      <c r="A1442" s="6">
        <v>43442.666666666664</v>
      </c>
      <c r="B1442">
        <v>55107008</v>
      </c>
      <c r="C1442">
        <v>10236</v>
      </c>
      <c r="D1442">
        <v>1</v>
      </c>
      <c r="E1442">
        <v>1269750</v>
      </c>
      <c r="F1442">
        <v>2</v>
      </c>
      <c r="G1442">
        <v>12478</v>
      </c>
      <c r="H1442">
        <v>11214</v>
      </c>
      <c r="I1442">
        <v>1092</v>
      </c>
      <c r="J1442">
        <v>1.44</v>
      </c>
      <c r="K1442" s="1">
        <f t="shared" si="44"/>
        <v>9.7378277153558054E-2</v>
      </c>
      <c r="L1442" t="str">
        <f t="shared" si="45"/>
        <v>16:00</v>
      </c>
    </row>
    <row r="1443" spans="1:12" x14ac:dyDescent="0.25">
      <c r="A1443" s="6">
        <v>43442.666666666664</v>
      </c>
      <c r="B1443">
        <v>55107008</v>
      </c>
      <c r="C1443">
        <v>10176</v>
      </c>
      <c r="D1443">
        <v>14</v>
      </c>
      <c r="E1443">
        <v>1269750</v>
      </c>
      <c r="F1443">
        <v>2</v>
      </c>
      <c r="G1443">
        <v>5091</v>
      </c>
      <c r="H1443">
        <v>4189</v>
      </c>
      <c r="I1443">
        <v>314</v>
      </c>
      <c r="J1443">
        <v>9.4600000000000009</v>
      </c>
      <c r="K1443" s="1">
        <f t="shared" si="44"/>
        <v>7.4958223919789929E-2</v>
      </c>
      <c r="L1443" t="str">
        <f t="shared" si="45"/>
        <v>16:00</v>
      </c>
    </row>
    <row r="1444" spans="1:12" x14ac:dyDescent="0.25">
      <c r="A1444" s="6">
        <v>43442.666666666664</v>
      </c>
      <c r="B1444">
        <v>55107008</v>
      </c>
      <c r="C1444">
        <v>10227</v>
      </c>
      <c r="D1444">
        <v>1</v>
      </c>
      <c r="E1444">
        <v>1269750</v>
      </c>
      <c r="F1444">
        <v>2</v>
      </c>
      <c r="G1444">
        <v>13634</v>
      </c>
      <c r="H1444">
        <v>12715</v>
      </c>
      <c r="I1444">
        <v>871</v>
      </c>
      <c r="J1444">
        <v>0.45500000000000002</v>
      </c>
      <c r="K1444" s="1">
        <f t="shared" si="44"/>
        <v>6.8501769563507661E-2</v>
      </c>
      <c r="L1444" t="str">
        <f t="shared" si="45"/>
        <v>16:00</v>
      </c>
    </row>
    <row r="1445" spans="1:12" x14ac:dyDescent="0.25">
      <c r="A1445" s="6">
        <v>43442.666666666664</v>
      </c>
      <c r="B1445">
        <v>55107008</v>
      </c>
      <c r="C1445">
        <v>10224</v>
      </c>
      <c r="D1445">
        <v>4</v>
      </c>
      <c r="E1445">
        <v>1269750</v>
      </c>
      <c r="F1445">
        <v>2</v>
      </c>
      <c r="G1445">
        <v>62194</v>
      </c>
      <c r="H1445">
        <v>57231</v>
      </c>
      <c r="I1445">
        <v>3662</v>
      </c>
      <c r="J1445">
        <v>1.83</v>
      </c>
      <c r="K1445" s="1">
        <f t="shared" si="44"/>
        <v>6.3986301130506198E-2</v>
      </c>
      <c r="L1445" t="str">
        <f t="shared" si="45"/>
        <v>16:00</v>
      </c>
    </row>
    <row r="1446" spans="1:12" x14ac:dyDescent="0.25">
      <c r="A1446" s="6">
        <v>43442.666666666664</v>
      </c>
      <c r="B1446">
        <v>19729577</v>
      </c>
      <c r="C1446">
        <v>10169</v>
      </c>
      <c r="D1446">
        <v>7</v>
      </c>
      <c r="E1446">
        <v>1269750</v>
      </c>
      <c r="F1446">
        <v>2</v>
      </c>
      <c r="G1446">
        <v>242</v>
      </c>
      <c r="H1446">
        <v>183</v>
      </c>
      <c r="I1446">
        <v>4</v>
      </c>
      <c r="J1446">
        <v>5.41</v>
      </c>
      <c r="K1446" s="1">
        <f t="shared" si="44"/>
        <v>2.185792349726776E-2</v>
      </c>
      <c r="L1446" t="str">
        <f t="shared" si="45"/>
        <v>16:00</v>
      </c>
    </row>
    <row r="1447" spans="1:12" x14ac:dyDescent="0.25">
      <c r="A1447" s="6">
        <v>43442.666666666664</v>
      </c>
      <c r="B1447">
        <v>32359233</v>
      </c>
      <c r="C1447">
        <v>10171</v>
      </c>
      <c r="D1447">
        <v>13</v>
      </c>
      <c r="E1447">
        <v>1269750</v>
      </c>
      <c r="F1447">
        <v>2</v>
      </c>
      <c r="G1447">
        <v>18605</v>
      </c>
      <c r="H1447">
        <v>12686</v>
      </c>
      <c r="I1447">
        <v>154</v>
      </c>
      <c r="J1447">
        <v>2.04</v>
      </c>
      <c r="K1447" s="1">
        <f t="shared" si="44"/>
        <v>1.2139366230490304E-2</v>
      </c>
      <c r="L1447" t="str">
        <f t="shared" si="45"/>
        <v>16:00</v>
      </c>
    </row>
    <row r="1448" spans="1:12" x14ac:dyDescent="0.25">
      <c r="A1448" s="6">
        <v>43442.666666666664</v>
      </c>
      <c r="B1448">
        <v>32359233</v>
      </c>
      <c r="C1448">
        <v>10170</v>
      </c>
      <c r="D1448">
        <v>13</v>
      </c>
      <c r="E1448">
        <v>1269750</v>
      </c>
      <c r="F1448">
        <v>2</v>
      </c>
      <c r="G1448">
        <v>26712</v>
      </c>
      <c r="H1448">
        <v>20030</v>
      </c>
      <c r="I1448">
        <v>219</v>
      </c>
      <c r="J1448">
        <v>2.02</v>
      </c>
      <c r="K1448" s="1">
        <f t="shared" si="44"/>
        <v>1.0933599600599102E-2</v>
      </c>
      <c r="L1448" t="str">
        <f t="shared" si="45"/>
        <v>16:00</v>
      </c>
    </row>
    <row r="1449" spans="1:12" x14ac:dyDescent="0.25">
      <c r="A1449" s="6">
        <v>43442.666666666664</v>
      </c>
      <c r="B1449">
        <v>42017814</v>
      </c>
      <c r="C1449">
        <v>10234</v>
      </c>
      <c r="D1449">
        <v>2</v>
      </c>
      <c r="E1449">
        <v>1269750</v>
      </c>
      <c r="F1449">
        <v>2</v>
      </c>
      <c r="G1449">
        <v>179</v>
      </c>
      <c r="H1449">
        <v>119</v>
      </c>
      <c r="I1449">
        <v>1</v>
      </c>
      <c r="J1449">
        <v>0.34</v>
      </c>
      <c r="K1449" s="1">
        <f t="shared" si="44"/>
        <v>8.4033613445378148E-3</v>
      </c>
      <c r="L1449" t="str">
        <f t="shared" si="45"/>
        <v>16:00</v>
      </c>
    </row>
    <row r="1450" spans="1:12" x14ac:dyDescent="0.25">
      <c r="A1450" s="6">
        <v>43442.666666666664</v>
      </c>
      <c r="B1450">
        <v>32359233</v>
      </c>
      <c r="C1450">
        <v>10224</v>
      </c>
      <c r="D1450">
        <v>1</v>
      </c>
      <c r="E1450">
        <v>1269750</v>
      </c>
      <c r="F1450">
        <v>2</v>
      </c>
      <c r="G1450">
        <v>49542</v>
      </c>
      <c r="H1450">
        <v>35246</v>
      </c>
      <c r="I1450">
        <v>270</v>
      </c>
      <c r="J1450">
        <v>0.61</v>
      </c>
      <c r="K1450" s="1">
        <f t="shared" si="44"/>
        <v>7.660443738296544E-3</v>
      </c>
      <c r="L1450" t="str">
        <f t="shared" si="45"/>
        <v>16:00</v>
      </c>
    </row>
    <row r="1451" spans="1:12" x14ac:dyDescent="0.25">
      <c r="A1451" s="6">
        <v>43442.708333333336</v>
      </c>
      <c r="B1451">
        <v>43346372</v>
      </c>
      <c r="C1451">
        <v>10236</v>
      </c>
      <c r="D1451">
        <v>1</v>
      </c>
      <c r="E1451">
        <v>1269750</v>
      </c>
      <c r="F1451">
        <v>2</v>
      </c>
      <c r="G1451">
        <v>2273</v>
      </c>
      <c r="H1451">
        <v>1786</v>
      </c>
      <c r="I1451">
        <v>391</v>
      </c>
      <c r="J1451">
        <v>0.36</v>
      </c>
      <c r="K1451" s="1">
        <f t="shared" si="44"/>
        <v>0.21892497200447927</v>
      </c>
      <c r="L1451" t="str">
        <f t="shared" si="45"/>
        <v>17:00</v>
      </c>
    </row>
    <row r="1452" spans="1:12" x14ac:dyDescent="0.25">
      <c r="A1452" s="6">
        <v>43442.708333333336</v>
      </c>
      <c r="B1452">
        <v>43346372</v>
      </c>
      <c r="C1452">
        <v>10224</v>
      </c>
      <c r="D1452">
        <v>4</v>
      </c>
      <c r="E1452">
        <v>1269750</v>
      </c>
      <c r="F1452">
        <v>2</v>
      </c>
      <c r="G1452">
        <v>9404</v>
      </c>
      <c r="H1452">
        <v>8064</v>
      </c>
      <c r="I1452">
        <v>995</v>
      </c>
      <c r="J1452">
        <v>1.83</v>
      </c>
      <c r="K1452" s="1">
        <f t="shared" si="44"/>
        <v>0.12338789682539683</v>
      </c>
      <c r="L1452" t="str">
        <f t="shared" si="45"/>
        <v>17:00</v>
      </c>
    </row>
    <row r="1453" spans="1:12" x14ac:dyDescent="0.25">
      <c r="A1453" s="6">
        <v>43442.708333333336</v>
      </c>
      <c r="B1453">
        <v>55107008</v>
      </c>
      <c r="C1453">
        <v>10167</v>
      </c>
      <c r="D1453">
        <v>1</v>
      </c>
      <c r="E1453">
        <v>1269750</v>
      </c>
      <c r="F1453">
        <v>2</v>
      </c>
      <c r="G1453">
        <v>9381</v>
      </c>
      <c r="H1453">
        <v>8263</v>
      </c>
      <c r="I1453">
        <v>799</v>
      </c>
      <c r="J1453">
        <v>0.7</v>
      </c>
      <c r="K1453" s="1">
        <f t="shared" si="44"/>
        <v>9.6696115212392589E-2</v>
      </c>
      <c r="L1453" t="str">
        <f t="shared" si="45"/>
        <v>17:00</v>
      </c>
    </row>
    <row r="1454" spans="1:12" x14ac:dyDescent="0.25">
      <c r="A1454" s="6">
        <v>43442.708333333336</v>
      </c>
      <c r="B1454">
        <v>55107008</v>
      </c>
      <c r="C1454">
        <v>10176</v>
      </c>
      <c r="D1454">
        <v>1</v>
      </c>
      <c r="E1454">
        <v>1269750</v>
      </c>
      <c r="F1454">
        <v>2</v>
      </c>
      <c r="G1454">
        <v>2804</v>
      </c>
      <c r="H1454">
        <v>2520</v>
      </c>
      <c r="I1454">
        <v>220</v>
      </c>
      <c r="J1454">
        <v>4.7300000000000004</v>
      </c>
      <c r="K1454" s="1">
        <f t="shared" si="44"/>
        <v>8.7301587301587297E-2</v>
      </c>
      <c r="L1454" t="str">
        <f t="shared" si="45"/>
        <v>17:00</v>
      </c>
    </row>
    <row r="1455" spans="1:12" x14ac:dyDescent="0.25">
      <c r="A1455" s="6">
        <v>43442.708333333336</v>
      </c>
      <c r="B1455">
        <v>55107008</v>
      </c>
      <c r="C1455">
        <v>10176</v>
      </c>
      <c r="D1455">
        <v>14</v>
      </c>
      <c r="E1455">
        <v>1269750</v>
      </c>
      <c r="F1455">
        <v>2</v>
      </c>
      <c r="G1455">
        <v>4873</v>
      </c>
      <c r="H1455">
        <v>4113</v>
      </c>
      <c r="I1455">
        <v>290</v>
      </c>
      <c r="J1455">
        <v>4.7300000000000004</v>
      </c>
      <c r="K1455" s="1">
        <f t="shared" si="44"/>
        <v>7.0508144906394357E-2</v>
      </c>
      <c r="L1455" t="str">
        <f t="shared" si="45"/>
        <v>17:00</v>
      </c>
    </row>
    <row r="1456" spans="1:12" x14ac:dyDescent="0.25">
      <c r="A1456" s="6">
        <v>43442.708333333336</v>
      </c>
      <c r="B1456">
        <v>55107008</v>
      </c>
      <c r="C1456">
        <v>10227</v>
      </c>
      <c r="D1456">
        <v>1</v>
      </c>
      <c r="E1456">
        <v>1269750</v>
      </c>
      <c r="F1456">
        <v>2</v>
      </c>
      <c r="G1456">
        <v>11647</v>
      </c>
      <c r="H1456">
        <v>10960</v>
      </c>
      <c r="I1456">
        <v>758</v>
      </c>
      <c r="J1456">
        <v>0.56699999999999995</v>
      </c>
      <c r="K1456" s="1">
        <f t="shared" si="44"/>
        <v>6.9160583941605833E-2</v>
      </c>
      <c r="L1456" t="str">
        <f t="shared" si="45"/>
        <v>17:00</v>
      </c>
    </row>
    <row r="1457" spans="1:12" x14ac:dyDescent="0.25">
      <c r="A1457" s="6">
        <v>43442.708333333336</v>
      </c>
      <c r="B1457">
        <v>55107008</v>
      </c>
      <c r="C1457">
        <v>10224</v>
      </c>
      <c r="D1457">
        <v>4</v>
      </c>
      <c r="E1457">
        <v>1269750</v>
      </c>
      <c r="F1457">
        <v>2</v>
      </c>
      <c r="G1457">
        <v>54520</v>
      </c>
      <c r="H1457">
        <v>50825</v>
      </c>
      <c r="I1457">
        <v>3140</v>
      </c>
      <c r="J1457">
        <v>3.66</v>
      </c>
      <c r="K1457" s="1">
        <f t="shared" si="44"/>
        <v>6.1780619773733399E-2</v>
      </c>
      <c r="L1457" t="str">
        <f t="shared" si="45"/>
        <v>17:00</v>
      </c>
    </row>
    <row r="1458" spans="1:12" x14ac:dyDescent="0.25">
      <c r="A1458" s="6">
        <v>43442.708333333336</v>
      </c>
      <c r="B1458">
        <v>19729577</v>
      </c>
      <c r="C1458">
        <v>10224</v>
      </c>
      <c r="D1458">
        <v>2</v>
      </c>
      <c r="E1458">
        <v>1269750</v>
      </c>
      <c r="F1458">
        <v>2</v>
      </c>
      <c r="G1458">
        <v>2494</v>
      </c>
      <c r="H1458">
        <v>1854</v>
      </c>
      <c r="I1458">
        <v>56</v>
      </c>
      <c r="J1458">
        <v>0.62</v>
      </c>
      <c r="K1458" s="1">
        <f t="shared" si="44"/>
        <v>3.0204962243797196E-2</v>
      </c>
      <c r="L1458" t="str">
        <f t="shared" si="45"/>
        <v>17:00</v>
      </c>
    </row>
    <row r="1459" spans="1:12" x14ac:dyDescent="0.25">
      <c r="A1459" s="6">
        <v>43442.708333333336</v>
      </c>
      <c r="B1459">
        <v>32359233</v>
      </c>
      <c r="C1459">
        <v>10234</v>
      </c>
      <c r="D1459">
        <v>3</v>
      </c>
      <c r="E1459">
        <v>1269750</v>
      </c>
      <c r="F1459">
        <v>2</v>
      </c>
      <c r="G1459">
        <v>27231</v>
      </c>
      <c r="H1459">
        <v>20168</v>
      </c>
      <c r="I1459">
        <v>278</v>
      </c>
      <c r="J1459">
        <v>0.34</v>
      </c>
      <c r="K1459" s="1">
        <f t="shared" si="44"/>
        <v>1.3784212614042047E-2</v>
      </c>
      <c r="L1459" t="str">
        <f t="shared" si="45"/>
        <v>17:00</v>
      </c>
    </row>
    <row r="1460" spans="1:12" x14ac:dyDescent="0.25">
      <c r="A1460" s="6">
        <v>43442.708333333336</v>
      </c>
      <c r="B1460">
        <v>32359233</v>
      </c>
      <c r="C1460">
        <v>10224</v>
      </c>
      <c r="D1460">
        <v>1</v>
      </c>
      <c r="E1460">
        <v>1269750</v>
      </c>
      <c r="F1460">
        <v>2</v>
      </c>
      <c r="G1460">
        <v>32024</v>
      </c>
      <c r="H1460">
        <v>23626</v>
      </c>
      <c r="I1460">
        <v>190</v>
      </c>
      <c r="J1460">
        <v>0.61</v>
      </c>
      <c r="K1460" s="1">
        <f t="shared" si="44"/>
        <v>8.0419876407347834E-3</v>
      </c>
      <c r="L1460" t="str">
        <f t="shared" si="45"/>
        <v>17:00</v>
      </c>
    </row>
    <row r="1461" spans="1:12" x14ac:dyDescent="0.25">
      <c r="A1461" s="6">
        <v>43442.75</v>
      </c>
      <c r="B1461">
        <v>43480563</v>
      </c>
      <c r="C1461">
        <v>10231</v>
      </c>
      <c r="D1461">
        <v>3</v>
      </c>
      <c r="E1461">
        <v>1269750</v>
      </c>
      <c r="F1461">
        <v>2</v>
      </c>
      <c r="G1461">
        <v>0</v>
      </c>
      <c r="H1461">
        <v>0</v>
      </c>
      <c r="I1461">
        <v>0</v>
      </c>
      <c r="J1461">
        <v>7.0000000000000001E-3</v>
      </c>
      <c r="K1461" s="1" t="e">
        <f t="shared" si="44"/>
        <v>#DIV/0!</v>
      </c>
      <c r="L1461" t="str">
        <f t="shared" si="45"/>
        <v>18:00</v>
      </c>
    </row>
    <row r="1462" spans="1:12" x14ac:dyDescent="0.25">
      <c r="A1462" s="6">
        <v>43442.75</v>
      </c>
      <c r="B1462">
        <v>43346372</v>
      </c>
      <c r="C1462">
        <v>10224</v>
      </c>
      <c r="D1462">
        <v>4</v>
      </c>
      <c r="E1462">
        <v>1269750</v>
      </c>
      <c r="F1462">
        <v>2</v>
      </c>
      <c r="G1462">
        <v>5519</v>
      </c>
      <c r="H1462">
        <v>4765</v>
      </c>
      <c r="I1462">
        <v>576</v>
      </c>
      <c r="J1462">
        <v>1.22</v>
      </c>
      <c r="K1462" s="1">
        <f t="shared" si="44"/>
        <v>0.12088142707240294</v>
      </c>
      <c r="L1462" t="str">
        <f t="shared" si="45"/>
        <v>18:00</v>
      </c>
    </row>
    <row r="1463" spans="1:12" x14ac:dyDescent="0.25">
      <c r="A1463" s="6">
        <v>43442.75</v>
      </c>
      <c r="B1463">
        <v>55107008</v>
      </c>
      <c r="C1463">
        <v>10176</v>
      </c>
      <c r="D1463">
        <v>14</v>
      </c>
      <c r="E1463">
        <v>1269750</v>
      </c>
      <c r="F1463">
        <v>2</v>
      </c>
      <c r="G1463">
        <v>3586</v>
      </c>
      <c r="H1463">
        <v>3066</v>
      </c>
      <c r="I1463">
        <v>203</v>
      </c>
      <c r="J1463">
        <v>4.7300000000000004</v>
      </c>
      <c r="K1463" s="1">
        <f t="shared" si="44"/>
        <v>6.6210045662100453E-2</v>
      </c>
      <c r="L1463" t="str">
        <f t="shared" si="45"/>
        <v>18:00</v>
      </c>
    </row>
    <row r="1464" spans="1:12" x14ac:dyDescent="0.25">
      <c r="A1464" s="6">
        <v>43442.75</v>
      </c>
      <c r="B1464">
        <v>55107008</v>
      </c>
      <c r="C1464">
        <v>10227</v>
      </c>
      <c r="D1464">
        <v>1</v>
      </c>
      <c r="E1464">
        <v>1269750</v>
      </c>
      <c r="F1464">
        <v>2</v>
      </c>
      <c r="G1464">
        <v>8014</v>
      </c>
      <c r="H1464">
        <v>7598</v>
      </c>
      <c r="I1464">
        <v>470</v>
      </c>
      <c r="J1464">
        <v>0.217</v>
      </c>
      <c r="K1464" s="1">
        <f t="shared" si="44"/>
        <v>6.1858383785206632E-2</v>
      </c>
      <c r="L1464" t="str">
        <f t="shared" si="45"/>
        <v>18:00</v>
      </c>
    </row>
    <row r="1465" spans="1:12" x14ac:dyDescent="0.25">
      <c r="A1465" s="6">
        <v>43442.75</v>
      </c>
      <c r="B1465">
        <v>55107008</v>
      </c>
      <c r="C1465">
        <v>10224</v>
      </c>
      <c r="D1465">
        <v>4</v>
      </c>
      <c r="E1465">
        <v>1269750</v>
      </c>
      <c r="F1465">
        <v>2</v>
      </c>
      <c r="G1465">
        <v>39152</v>
      </c>
      <c r="H1465">
        <v>36795</v>
      </c>
      <c r="I1465">
        <v>2225</v>
      </c>
      <c r="J1465">
        <v>0.61</v>
      </c>
      <c r="K1465" s="1">
        <f t="shared" si="44"/>
        <v>6.0470172577795897E-2</v>
      </c>
      <c r="L1465" t="str">
        <f t="shared" si="45"/>
        <v>18:00</v>
      </c>
    </row>
    <row r="1466" spans="1:12" x14ac:dyDescent="0.25">
      <c r="A1466" s="6">
        <v>43442.75</v>
      </c>
      <c r="B1466">
        <v>32359233</v>
      </c>
      <c r="C1466">
        <v>10178</v>
      </c>
      <c r="D1466">
        <v>1</v>
      </c>
      <c r="E1466">
        <v>1269750</v>
      </c>
      <c r="F1466">
        <v>2</v>
      </c>
      <c r="G1466">
        <v>218</v>
      </c>
      <c r="H1466">
        <v>187</v>
      </c>
      <c r="I1466">
        <v>3</v>
      </c>
      <c r="J1466">
        <v>2.02</v>
      </c>
      <c r="K1466" s="1">
        <f t="shared" si="44"/>
        <v>1.6042780748663103E-2</v>
      </c>
      <c r="L1466" t="str">
        <f t="shared" si="45"/>
        <v>18:00</v>
      </c>
    </row>
    <row r="1467" spans="1:12" x14ac:dyDescent="0.25">
      <c r="A1467" s="6">
        <v>43442.75</v>
      </c>
      <c r="B1467">
        <v>32359233</v>
      </c>
      <c r="C1467">
        <v>10234</v>
      </c>
      <c r="D1467">
        <v>3</v>
      </c>
      <c r="E1467">
        <v>1269750</v>
      </c>
      <c r="F1467">
        <v>2</v>
      </c>
      <c r="G1467">
        <v>13896</v>
      </c>
      <c r="H1467">
        <v>10409</v>
      </c>
      <c r="I1467">
        <v>101</v>
      </c>
      <c r="J1467">
        <v>0.34</v>
      </c>
      <c r="K1467" s="1">
        <f t="shared" si="44"/>
        <v>9.7031415121529452E-3</v>
      </c>
      <c r="L1467" t="str">
        <f t="shared" si="45"/>
        <v>18:00</v>
      </c>
    </row>
    <row r="1468" spans="1:12" x14ac:dyDescent="0.25">
      <c r="A1468" s="6">
        <v>43442.75</v>
      </c>
      <c r="B1468">
        <v>32359233</v>
      </c>
      <c r="C1468">
        <v>10224</v>
      </c>
      <c r="D1468">
        <v>1</v>
      </c>
      <c r="E1468">
        <v>1269750</v>
      </c>
      <c r="F1468">
        <v>2</v>
      </c>
      <c r="G1468">
        <v>16904</v>
      </c>
      <c r="H1468">
        <v>12674</v>
      </c>
      <c r="I1468">
        <v>111</v>
      </c>
      <c r="J1468">
        <v>0.61</v>
      </c>
      <c r="K1468" s="1">
        <f t="shared" si="44"/>
        <v>8.7580874230708539E-3</v>
      </c>
      <c r="L1468" t="str">
        <f t="shared" si="45"/>
        <v>18:00</v>
      </c>
    </row>
    <row r="1469" spans="1:12" x14ac:dyDescent="0.25">
      <c r="A1469" s="6">
        <v>43442.791666666664</v>
      </c>
      <c r="B1469">
        <v>43346372</v>
      </c>
      <c r="C1469">
        <v>10224</v>
      </c>
      <c r="D1469">
        <v>4</v>
      </c>
      <c r="E1469">
        <v>1269750</v>
      </c>
      <c r="F1469">
        <v>2</v>
      </c>
      <c r="G1469">
        <v>2553</v>
      </c>
      <c r="H1469">
        <v>2310</v>
      </c>
      <c r="I1469">
        <v>259</v>
      </c>
      <c r="J1469">
        <v>0.61</v>
      </c>
      <c r="K1469" s="1">
        <f t="shared" si="44"/>
        <v>0.11212121212121212</v>
      </c>
      <c r="L1469" t="str">
        <f t="shared" si="45"/>
        <v>19:00</v>
      </c>
    </row>
    <row r="1470" spans="1:12" x14ac:dyDescent="0.25">
      <c r="A1470" s="6">
        <v>43442.791666666664</v>
      </c>
      <c r="B1470">
        <v>55107008</v>
      </c>
      <c r="C1470">
        <v>10236</v>
      </c>
      <c r="D1470">
        <v>1</v>
      </c>
      <c r="E1470">
        <v>1269750</v>
      </c>
      <c r="F1470">
        <v>2</v>
      </c>
      <c r="G1470">
        <v>3367</v>
      </c>
      <c r="H1470">
        <v>3171</v>
      </c>
      <c r="I1470">
        <v>281</v>
      </c>
      <c r="J1470">
        <v>0.36</v>
      </c>
      <c r="K1470" s="1">
        <f t="shared" si="44"/>
        <v>8.861557868180385E-2</v>
      </c>
      <c r="L1470" t="str">
        <f t="shared" si="45"/>
        <v>19:00</v>
      </c>
    </row>
    <row r="1471" spans="1:12" x14ac:dyDescent="0.25">
      <c r="A1471" s="6">
        <v>43442.791666666664</v>
      </c>
      <c r="B1471">
        <v>55107008</v>
      </c>
      <c r="C1471">
        <v>10227</v>
      </c>
      <c r="D1471">
        <v>1</v>
      </c>
      <c r="E1471">
        <v>1269750</v>
      </c>
      <c r="F1471">
        <v>2</v>
      </c>
      <c r="G1471">
        <v>4253</v>
      </c>
      <c r="H1471">
        <v>4071</v>
      </c>
      <c r="I1471">
        <v>281</v>
      </c>
      <c r="J1471">
        <v>0.182</v>
      </c>
      <c r="K1471" s="1">
        <f t="shared" si="44"/>
        <v>6.9024809629083764E-2</v>
      </c>
      <c r="L1471" t="str">
        <f t="shared" si="45"/>
        <v>19:00</v>
      </c>
    </row>
    <row r="1472" spans="1:12" x14ac:dyDescent="0.25">
      <c r="A1472" s="6">
        <v>43442.791666666664</v>
      </c>
      <c r="B1472">
        <v>55107008</v>
      </c>
      <c r="C1472">
        <v>10224</v>
      </c>
      <c r="D1472">
        <v>4</v>
      </c>
      <c r="E1472">
        <v>1269750</v>
      </c>
      <c r="F1472">
        <v>2</v>
      </c>
      <c r="G1472">
        <v>21745</v>
      </c>
      <c r="H1472">
        <v>20801</v>
      </c>
      <c r="I1472">
        <v>1216</v>
      </c>
      <c r="J1472">
        <v>1.22</v>
      </c>
      <c r="K1472" s="1">
        <f t="shared" si="44"/>
        <v>5.8458727945771838E-2</v>
      </c>
      <c r="L1472" t="str">
        <f t="shared" si="45"/>
        <v>19:00</v>
      </c>
    </row>
    <row r="1473" spans="1:12" x14ac:dyDescent="0.25">
      <c r="A1473" s="6">
        <v>43442.791666666664</v>
      </c>
      <c r="B1473">
        <v>19729577</v>
      </c>
      <c r="C1473">
        <v>10224</v>
      </c>
      <c r="D1473">
        <v>2</v>
      </c>
      <c r="E1473">
        <v>1269750</v>
      </c>
      <c r="F1473">
        <v>2</v>
      </c>
      <c r="G1473">
        <v>738</v>
      </c>
      <c r="H1473">
        <v>569</v>
      </c>
      <c r="I1473">
        <v>20</v>
      </c>
      <c r="J1473">
        <v>0.62</v>
      </c>
      <c r="K1473" s="1">
        <f t="shared" si="44"/>
        <v>3.5149384885764502E-2</v>
      </c>
      <c r="L1473" t="str">
        <f t="shared" si="45"/>
        <v>19:00</v>
      </c>
    </row>
    <row r="1474" spans="1:12" x14ac:dyDescent="0.25">
      <c r="A1474" s="6">
        <v>43442.791666666664</v>
      </c>
      <c r="B1474">
        <v>32359233</v>
      </c>
      <c r="C1474">
        <v>10234</v>
      </c>
      <c r="D1474">
        <v>3</v>
      </c>
      <c r="E1474">
        <v>1269750</v>
      </c>
      <c r="F1474">
        <v>2</v>
      </c>
      <c r="G1474">
        <v>6110</v>
      </c>
      <c r="H1474">
        <v>4674</v>
      </c>
      <c r="I1474">
        <v>66</v>
      </c>
      <c r="J1474">
        <v>0.34</v>
      </c>
      <c r="K1474" s="1">
        <f t="shared" ref="K1474:K1537" si="46">I1474/H1474</f>
        <v>1.4120667522464698E-2</v>
      </c>
      <c r="L1474" t="str">
        <f t="shared" si="45"/>
        <v>19:00</v>
      </c>
    </row>
    <row r="1475" spans="1:12" x14ac:dyDescent="0.25">
      <c r="A1475" s="6">
        <v>43442.833333333336</v>
      </c>
      <c r="B1475">
        <v>55107008</v>
      </c>
      <c r="C1475">
        <v>10227</v>
      </c>
      <c r="D1475">
        <v>1</v>
      </c>
      <c r="E1475">
        <v>1269750</v>
      </c>
      <c r="F1475">
        <v>2</v>
      </c>
      <c r="G1475">
        <v>2080</v>
      </c>
      <c r="H1475">
        <v>2000</v>
      </c>
      <c r="I1475">
        <v>138</v>
      </c>
      <c r="J1475">
        <v>9.8000000000000004E-2</v>
      </c>
      <c r="K1475" s="1">
        <f t="shared" si="46"/>
        <v>6.9000000000000006E-2</v>
      </c>
      <c r="L1475" t="str">
        <f t="shared" ref="L1475:L1538" si="47">TEXT(A1475,"hh:mm")</f>
        <v>20:00</v>
      </c>
    </row>
    <row r="1476" spans="1:12" x14ac:dyDescent="0.25">
      <c r="A1476" s="6">
        <v>43442.833333333336</v>
      </c>
      <c r="B1476">
        <v>55107008</v>
      </c>
      <c r="C1476">
        <v>10224</v>
      </c>
      <c r="D1476">
        <v>4</v>
      </c>
      <c r="E1476">
        <v>1269750</v>
      </c>
      <c r="F1476">
        <v>2</v>
      </c>
      <c r="G1476">
        <v>11338</v>
      </c>
      <c r="H1476">
        <v>10894</v>
      </c>
      <c r="I1476">
        <v>680</v>
      </c>
      <c r="J1476">
        <v>0.61</v>
      </c>
      <c r="K1476" s="1">
        <f t="shared" si="46"/>
        <v>6.241968055810538E-2</v>
      </c>
      <c r="L1476" t="str">
        <f t="shared" si="47"/>
        <v>20:00</v>
      </c>
    </row>
    <row r="1477" spans="1:12" x14ac:dyDescent="0.25">
      <c r="A1477" s="6">
        <v>43442.833333333336</v>
      </c>
      <c r="B1477">
        <v>32359233</v>
      </c>
      <c r="C1477">
        <v>10174</v>
      </c>
      <c r="D1477">
        <v>13</v>
      </c>
      <c r="E1477">
        <v>1269750</v>
      </c>
      <c r="F1477">
        <v>2</v>
      </c>
      <c r="G1477">
        <v>328</v>
      </c>
      <c r="H1477">
        <v>283</v>
      </c>
      <c r="I1477">
        <v>6</v>
      </c>
      <c r="J1477">
        <v>4.74</v>
      </c>
      <c r="K1477" s="1">
        <f t="shared" si="46"/>
        <v>2.1201413427561839E-2</v>
      </c>
      <c r="L1477" t="str">
        <f t="shared" si="47"/>
        <v>20:00</v>
      </c>
    </row>
    <row r="1478" spans="1:12" x14ac:dyDescent="0.25">
      <c r="A1478" s="6">
        <v>43442.833333333336</v>
      </c>
      <c r="B1478">
        <v>32359233</v>
      </c>
      <c r="C1478">
        <v>10171</v>
      </c>
      <c r="D1478">
        <v>13</v>
      </c>
      <c r="E1478">
        <v>1269750</v>
      </c>
      <c r="F1478">
        <v>2</v>
      </c>
      <c r="G1478">
        <v>1572</v>
      </c>
      <c r="H1478">
        <v>959</v>
      </c>
      <c r="I1478">
        <v>18</v>
      </c>
      <c r="J1478">
        <v>2.04</v>
      </c>
      <c r="K1478" s="1">
        <f t="shared" si="46"/>
        <v>1.8769551616266946E-2</v>
      </c>
      <c r="L1478" t="str">
        <f t="shared" si="47"/>
        <v>20:00</v>
      </c>
    </row>
    <row r="1479" spans="1:12" x14ac:dyDescent="0.25">
      <c r="A1479" s="6">
        <v>43442.833333333336</v>
      </c>
      <c r="B1479">
        <v>32359233</v>
      </c>
      <c r="C1479">
        <v>10234</v>
      </c>
      <c r="D1479">
        <v>3</v>
      </c>
      <c r="E1479">
        <v>1269750</v>
      </c>
      <c r="F1479">
        <v>2</v>
      </c>
      <c r="G1479">
        <v>3431</v>
      </c>
      <c r="H1479">
        <v>2384</v>
      </c>
      <c r="I1479">
        <v>38</v>
      </c>
      <c r="J1479">
        <v>0.34</v>
      </c>
      <c r="K1479" s="1">
        <f t="shared" si="46"/>
        <v>1.5939597315436243E-2</v>
      </c>
      <c r="L1479" t="str">
        <f t="shared" si="47"/>
        <v>20:00</v>
      </c>
    </row>
    <row r="1480" spans="1:12" x14ac:dyDescent="0.25">
      <c r="A1480" s="6">
        <v>43442.875</v>
      </c>
      <c r="B1480">
        <v>43346372</v>
      </c>
      <c r="C1480">
        <v>10224</v>
      </c>
      <c r="D1480">
        <v>4</v>
      </c>
      <c r="E1480">
        <v>1269750</v>
      </c>
      <c r="F1480">
        <v>2</v>
      </c>
      <c r="G1480">
        <v>641</v>
      </c>
      <c r="H1480">
        <v>564</v>
      </c>
      <c r="I1480">
        <v>77</v>
      </c>
      <c r="J1480">
        <v>0.61</v>
      </c>
      <c r="K1480" s="1">
        <f t="shared" si="46"/>
        <v>0.13652482269503546</v>
      </c>
      <c r="L1480" t="str">
        <f t="shared" si="47"/>
        <v>21:00</v>
      </c>
    </row>
    <row r="1481" spans="1:12" x14ac:dyDescent="0.25">
      <c r="A1481" s="6">
        <v>43442.875</v>
      </c>
      <c r="B1481">
        <v>55107008</v>
      </c>
      <c r="C1481">
        <v>10236</v>
      </c>
      <c r="D1481">
        <v>1</v>
      </c>
      <c r="E1481">
        <v>1269750</v>
      </c>
      <c r="F1481">
        <v>2</v>
      </c>
      <c r="G1481">
        <v>802</v>
      </c>
      <c r="H1481">
        <v>748</v>
      </c>
      <c r="I1481">
        <v>64</v>
      </c>
      <c r="J1481">
        <v>0.36</v>
      </c>
      <c r="K1481" s="1">
        <f t="shared" si="46"/>
        <v>8.5561497326203204E-2</v>
      </c>
      <c r="L1481" t="str">
        <f t="shared" si="47"/>
        <v>21:00</v>
      </c>
    </row>
    <row r="1482" spans="1:12" x14ac:dyDescent="0.25">
      <c r="A1482" s="6">
        <v>43442.875</v>
      </c>
      <c r="B1482">
        <v>55107008</v>
      </c>
      <c r="C1482">
        <v>10227</v>
      </c>
      <c r="D1482">
        <v>1</v>
      </c>
      <c r="E1482">
        <v>1269750</v>
      </c>
      <c r="F1482">
        <v>2</v>
      </c>
      <c r="G1482">
        <v>1005</v>
      </c>
      <c r="H1482">
        <v>959</v>
      </c>
      <c r="I1482">
        <v>64</v>
      </c>
      <c r="J1482">
        <v>2.1000000000000001E-2</v>
      </c>
      <c r="K1482" s="1">
        <f t="shared" si="46"/>
        <v>6.6736183524504694E-2</v>
      </c>
      <c r="L1482" t="str">
        <f t="shared" si="47"/>
        <v>21:00</v>
      </c>
    </row>
    <row r="1483" spans="1:12" x14ac:dyDescent="0.25">
      <c r="A1483" s="6">
        <v>43442.875</v>
      </c>
      <c r="B1483">
        <v>55107008</v>
      </c>
      <c r="C1483">
        <v>10224</v>
      </c>
      <c r="D1483">
        <v>4</v>
      </c>
      <c r="E1483">
        <v>1269750</v>
      </c>
      <c r="F1483">
        <v>2</v>
      </c>
      <c r="G1483">
        <v>5898</v>
      </c>
      <c r="H1483">
        <v>5673</v>
      </c>
      <c r="I1483">
        <v>351</v>
      </c>
      <c r="J1483">
        <v>1.83</v>
      </c>
      <c r="K1483" s="1">
        <f t="shared" si="46"/>
        <v>6.1872025383395028E-2</v>
      </c>
      <c r="L1483" t="str">
        <f t="shared" si="47"/>
        <v>21:00</v>
      </c>
    </row>
    <row r="1484" spans="1:12" x14ac:dyDescent="0.25">
      <c r="A1484" s="6">
        <v>43442.875</v>
      </c>
      <c r="B1484">
        <v>32359233</v>
      </c>
      <c r="C1484">
        <v>10234</v>
      </c>
      <c r="D1484">
        <v>3</v>
      </c>
      <c r="E1484">
        <v>1269750</v>
      </c>
      <c r="F1484">
        <v>2</v>
      </c>
      <c r="G1484">
        <v>2548</v>
      </c>
      <c r="H1484">
        <v>1739</v>
      </c>
      <c r="I1484">
        <v>24</v>
      </c>
      <c r="J1484">
        <v>0.34</v>
      </c>
      <c r="K1484" s="1">
        <f t="shared" si="46"/>
        <v>1.3801035077630822E-2</v>
      </c>
      <c r="L1484" t="str">
        <f t="shared" si="47"/>
        <v>21:00</v>
      </c>
    </row>
    <row r="1485" spans="1:12" x14ac:dyDescent="0.25">
      <c r="A1485" s="6">
        <v>43442.875</v>
      </c>
      <c r="B1485">
        <v>32359233</v>
      </c>
      <c r="C1485">
        <v>10224</v>
      </c>
      <c r="D1485">
        <v>1</v>
      </c>
      <c r="E1485">
        <v>1269750</v>
      </c>
      <c r="F1485">
        <v>2</v>
      </c>
      <c r="G1485">
        <v>2976</v>
      </c>
      <c r="H1485">
        <v>2097</v>
      </c>
      <c r="I1485">
        <v>19</v>
      </c>
      <c r="J1485">
        <v>0.61</v>
      </c>
      <c r="K1485" s="1">
        <f t="shared" si="46"/>
        <v>9.0605627086313787E-3</v>
      </c>
      <c r="L1485" t="str">
        <f t="shared" si="47"/>
        <v>21:00</v>
      </c>
    </row>
    <row r="1486" spans="1:12" x14ac:dyDescent="0.25">
      <c r="A1486" s="6">
        <v>43442.916666666664</v>
      </c>
      <c r="B1486">
        <v>43346372</v>
      </c>
      <c r="C1486">
        <v>10224</v>
      </c>
      <c r="D1486">
        <v>4</v>
      </c>
      <c r="E1486">
        <v>1269750</v>
      </c>
      <c r="F1486">
        <v>2</v>
      </c>
      <c r="G1486">
        <v>506</v>
      </c>
      <c r="H1486">
        <v>452</v>
      </c>
      <c r="I1486">
        <v>85</v>
      </c>
      <c r="J1486">
        <v>0.61</v>
      </c>
      <c r="K1486" s="1">
        <f t="shared" si="46"/>
        <v>0.18805309734513273</v>
      </c>
      <c r="L1486" t="str">
        <f t="shared" si="47"/>
        <v>22:00</v>
      </c>
    </row>
    <row r="1487" spans="1:12" x14ac:dyDescent="0.25">
      <c r="A1487" s="6">
        <v>43442.916666666664</v>
      </c>
      <c r="B1487">
        <v>55107008</v>
      </c>
      <c r="C1487">
        <v>10227</v>
      </c>
      <c r="D1487">
        <v>1</v>
      </c>
      <c r="E1487">
        <v>1269750</v>
      </c>
      <c r="F1487">
        <v>2</v>
      </c>
      <c r="G1487">
        <v>625</v>
      </c>
      <c r="H1487">
        <v>598</v>
      </c>
      <c r="I1487">
        <v>39</v>
      </c>
      <c r="J1487">
        <v>4.9000000000000002E-2</v>
      </c>
      <c r="K1487" s="1">
        <f t="shared" si="46"/>
        <v>6.5217391304347824E-2</v>
      </c>
      <c r="L1487" t="str">
        <f t="shared" si="47"/>
        <v>22:00</v>
      </c>
    </row>
    <row r="1488" spans="1:12" x14ac:dyDescent="0.25">
      <c r="A1488" s="6">
        <v>43442.958333333336</v>
      </c>
      <c r="B1488">
        <v>55107008</v>
      </c>
      <c r="C1488">
        <v>10224</v>
      </c>
      <c r="D1488">
        <v>4</v>
      </c>
      <c r="E1488">
        <v>1269750</v>
      </c>
      <c r="F1488">
        <v>2</v>
      </c>
      <c r="G1488">
        <v>3318</v>
      </c>
      <c r="H1488">
        <v>3159</v>
      </c>
      <c r="I1488">
        <v>243</v>
      </c>
      <c r="J1488">
        <v>0.61</v>
      </c>
      <c r="K1488" s="1">
        <f t="shared" si="46"/>
        <v>7.6923076923076927E-2</v>
      </c>
      <c r="L1488" t="str">
        <f t="shared" si="47"/>
        <v>23:00</v>
      </c>
    </row>
    <row r="1489" spans="1:12" x14ac:dyDescent="0.25">
      <c r="A1489" s="6">
        <v>43442.958333333336</v>
      </c>
      <c r="B1489">
        <v>55107008</v>
      </c>
      <c r="C1489">
        <v>10227</v>
      </c>
      <c r="D1489">
        <v>1</v>
      </c>
      <c r="E1489">
        <v>1269750</v>
      </c>
      <c r="F1489">
        <v>2</v>
      </c>
      <c r="G1489">
        <v>617</v>
      </c>
      <c r="H1489">
        <v>583</v>
      </c>
      <c r="I1489">
        <v>36</v>
      </c>
      <c r="J1489">
        <v>6.3E-2</v>
      </c>
      <c r="K1489" s="1">
        <f t="shared" si="46"/>
        <v>6.1749571183533448E-2</v>
      </c>
      <c r="L1489" t="str">
        <f t="shared" si="47"/>
        <v>23:00</v>
      </c>
    </row>
    <row r="1490" spans="1:12" x14ac:dyDescent="0.25">
      <c r="A1490" s="6">
        <v>43442.958333333336</v>
      </c>
      <c r="B1490">
        <v>32359233</v>
      </c>
      <c r="C1490">
        <v>10172</v>
      </c>
      <c r="D1490">
        <v>13</v>
      </c>
      <c r="E1490">
        <v>1269750</v>
      </c>
      <c r="F1490">
        <v>2</v>
      </c>
      <c r="G1490">
        <v>3676</v>
      </c>
      <c r="H1490">
        <v>2538</v>
      </c>
      <c r="I1490">
        <v>46</v>
      </c>
      <c r="J1490">
        <v>2.02</v>
      </c>
      <c r="K1490" s="1">
        <f t="shared" si="46"/>
        <v>1.8124507486209612E-2</v>
      </c>
      <c r="L1490" t="str">
        <f t="shared" si="47"/>
        <v>23:00</v>
      </c>
    </row>
    <row r="1491" spans="1:12" x14ac:dyDescent="0.25">
      <c r="A1491" s="6">
        <v>43443</v>
      </c>
      <c r="B1491">
        <v>62310876</v>
      </c>
      <c r="C1491">
        <v>10235</v>
      </c>
      <c r="D1491">
        <v>1</v>
      </c>
      <c r="E1491">
        <v>1643084</v>
      </c>
      <c r="F1491">
        <v>2</v>
      </c>
      <c r="G1491">
        <v>14</v>
      </c>
      <c r="H1491">
        <v>13</v>
      </c>
      <c r="I1491">
        <v>2</v>
      </c>
      <c r="J1491">
        <v>1.2999999999999999E-3</v>
      </c>
      <c r="K1491" s="1">
        <f t="shared" si="46"/>
        <v>0.15384615384615385</v>
      </c>
      <c r="L1491" t="str">
        <f t="shared" si="47"/>
        <v>00:00</v>
      </c>
    </row>
    <row r="1492" spans="1:12" x14ac:dyDescent="0.25">
      <c r="A1492" s="6">
        <v>43443</v>
      </c>
      <c r="B1492">
        <v>55107008</v>
      </c>
      <c r="C1492">
        <v>10224</v>
      </c>
      <c r="D1492">
        <v>4</v>
      </c>
      <c r="E1492">
        <v>1269750</v>
      </c>
      <c r="F1492">
        <v>2</v>
      </c>
      <c r="G1492">
        <v>5460</v>
      </c>
      <c r="H1492">
        <v>5007</v>
      </c>
      <c r="I1492">
        <v>393</v>
      </c>
      <c r="J1492">
        <v>0.61</v>
      </c>
      <c r="K1492" s="1">
        <f t="shared" si="46"/>
        <v>7.8490113840623127E-2</v>
      </c>
      <c r="L1492" t="str">
        <f t="shared" si="47"/>
        <v>00:00</v>
      </c>
    </row>
    <row r="1493" spans="1:12" x14ac:dyDescent="0.25">
      <c r="A1493" s="6">
        <v>43443</v>
      </c>
      <c r="B1493">
        <v>55107008</v>
      </c>
      <c r="C1493">
        <v>10227</v>
      </c>
      <c r="D1493">
        <v>1</v>
      </c>
      <c r="E1493">
        <v>1269750</v>
      </c>
      <c r="F1493">
        <v>2</v>
      </c>
      <c r="G1493">
        <v>619</v>
      </c>
      <c r="H1493">
        <v>592</v>
      </c>
      <c r="I1493">
        <v>19</v>
      </c>
      <c r="J1493">
        <v>7.0000000000000001E-3</v>
      </c>
      <c r="K1493" s="1">
        <f t="shared" si="46"/>
        <v>3.2094594594594593E-2</v>
      </c>
      <c r="L1493" t="str">
        <f t="shared" si="47"/>
        <v>00:00</v>
      </c>
    </row>
    <row r="1494" spans="1:12" x14ac:dyDescent="0.25">
      <c r="A1494" s="6">
        <v>43443</v>
      </c>
      <c r="B1494">
        <v>32359233</v>
      </c>
      <c r="C1494">
        <v>10176</v>
      </c>
      <c r="D1494">
        <v>16</v>
      </c>
      <c r="E1494">
        <v>1269750</v>
      </c>
      <c r="F1494">
        <v>2</v>
      </c>
      <c r="G1494">
        <v>3169</v>
      </c>
      <c r="H1494">
        <v>2366</v>
      </c>
      <c r="I1494">
        <v>35</v>
      </c>
      <c r="J1494">
        <v>4.7300000000000004</v>
      </c>
      <c r="K1494" s="1">
        <f t="shared" si="46"/>
        <v>1.4792899408284023E-2</v>
      </c>
      <c r="L1494" t="str">
        <f t="shared" si="47"/>
        <v>00:00</v>
      </c>
    </row>
    <row r="1495" spans="1:12" x14ac:dyDescent="0.25">
      <c r="A1495" s="6">
        <v>43443</v>
      </c>
      <c r="B1495">
        <v>15221664</v>
      </c>
      <c r="C1495">
        <v>10235</v>
      </c>
      <c r="D1495">
        <v>1</v>
      </c>
      <c r="E1495">
        <v>1643084</v>
      </c>
      <c r="F1495">
        <v>2</v>
      </c>
      <c r="G1495">
        <v>1295</v>
      </c>
      <c r="H1495">
        <v>1195</v>
      </c>
      <c r="I1495">
        <v>9</v>
      </c>
      <c r="J1495">
        <v>0.1195</v>
      </c>
      <c r="K1495" s="1">
        <f t="shared" si="46"/>
        <v>7.5313807531380752E-3</v>
      </c>
      <c r="L1495" t="str">
        <f t="shared" si="47"/>
        <v>00:00</v>
      </c>
    </row>
    <row r="1496" spans="1:12" x14ac:dyDescent="0.25">
      <c r="A1496" s="6">
        <v>43443.041666666664</v>
      </c>
      <c r="B1496">
        <v>55107008</v>
      </c>
      <c r="C1496">
        <v>10188</v>
      </c>
      <c r="D1496">
        <v>1</v>
      </c>
      <c r="E1496">
        <v>1269750</v>
      </c>
      <c r="F1496">
        <v>2</v>
      </c>
      <c r="G1496">
        <v>174</v>
      </c>
      <c r="H1496">
        <v>160</v>
      </c>
      <c r="I1496">
        <v>18</v>
      </c>
      <c r="J1496">
        <v>2.02</v>
      </c>
      <c r="K1496" s="1">
        <f t="shared" si="46"/>
        <v>0.1125</v>
      </c>
      <c r="L1496" t="str">
        <f t="shared" si="47"/>
        <v>01:00</v>
      </c>
    </row>
    <row r="1497" spans="1:12" x14ac:dyDescent="0.25">
      <c r="A1497" s="6">
        <v>43443.041666666664</v>
      </c>
      <c r="B1497">
        <v>55107008</v>
      </c>
      <c r="C1497">
        <v>10227</v>
      </c>
      <c r="D1497">
        <v>1</v>
      </c>
      <c r="E1497">
        <v>1269750</v>
      </c>
      <c r="F1497">
        <v>2</v>
      </c>
      <c r="G1497">
        <v>1726</v>
      </c>
      <c r="H1497">
        <v>1629</v>
      </c>
      <c r="I1497">
        <v>88</v>
      </c>
      <c r="J1497">
        <v>4.2000000000000003E-2</v>
      </c>
      <c r="K1497" s="1">
        <f t="shared" si="46"/>
        <v>5.4020871700429712E-2</v>
      </c>
      <c r="L1497" t="str">
        <f t="shared" si="47"/>
        <v>01:00</v>
      </c>
    </row>
    <row r="1498" spans="1:12" x14ac:dyDescent="0.25">
      <c r="A1498" s="6">
        <v>43443.041666666664</v>
      </c>
      <c r="B1498">
        <v>32359233</v>
      </c>
      <c r="C1498">
        <v>10172</v>
      </c>
      <c r="D1498">
        <v>13</v>
      </c>
      <c r="E1498">
        <v>1269750</v>
      </c>
      <c r="F1498">
        <v>2</v>
      </c>
      <c r="G1498">
        <v>16503</v>
      </c>
      <c r="H1498">
        <v>12950</v>
      </c>
      <c r="I1498">
        <v>252</v>
      </c>
      <c r="J1498">
        <v>2.02</v>
      </c>
      <c r="K1498" s="1">
        <f t="shared" si="46"/>
        <v>1.9459459459459458E-2</v>
      </c>
      <c r="L1498" t="str">
        <f t="shared" si="47"/>
        <v>01:00</v>
      </c>
    </row>
    <row r="1499" spans="1:12" x14ac:dyDescent="0.25">
      <c r="A1499" s="6">
        <v>43443.041666666664</v>
      </c>
      <c r="B1499">
        <v>32359233</v>
      </c>
      <c r="C1499">
        <v>10224</v>
      </c>
      <c r="D1499">
        <v>1</v>
      </c>
      <c r="E1499">
        <v>1269750</v>
      </c>
      <c r="F1499">
        <v>2</v>
      </c>
      <c r="G1499">
        <v>26735</v>
      </c>
      <c r="H1499">
        <v>20508</v>
      </c>
      <c r="I1499">
        <v>262</v>
      </c>
      <c r="J1499">
        <v>0.61</v>
      </c>
      <c r="K1499" s="1">
        <f t="shared" si="46"/>
        <v>1.2775502243027112E-2</v>
      </c>
      <c r="L1499" t="str">
        <f t="shared" si="47"/>
        <v>01:00</v>
      </c>
    </row>
    <row r="1500" spans="1:12" x14ac:dyDescent="0.25">
      <c r="A1500" s="6">
        <v>43443.083333333336</v>
      </c>
      <c r="B1500">
        <v>52065646</v>
      </c>
      <c r="C1500">
        <v>10202</v>
      </c>
      <c r="D1500">
        <v>3</v>
      </c>
      <c r="E1500">
        <v>1269750</v>
      </c>
      <c r="F1500">
        <v>2</v>
      </c>
      <c r="G1500">
        <v>0</v>
      </c>
      <c r="H1500">
        <v>0</v>
      </c>
      <c r="I1500">
        <v>0</v>
      </c>
      <c r="J1500">
        <v>1.2999999999999999E-2</v>
      </c>
      <c r="K1500" s="1" t="e">
        <f t="shared" si="46"/>
        <v>#DIV/0!</v>
      </c>
      <c r="L1500" t="str">
        <f t="shared" si="47"/>
        <v>02:00</v>
      </c>
    </row>
    <row r="1501" spans="1:12" x14ac:dyDescent="0.25">
      <c r="A1501" s="6">
        <v>43443.083333333336</v>
      </c>
      <c r="B1501">
        <v>43346372</v>
      </c>
      <c r="C1501">
        <v>10224</v>
      </c>
      <c r="D1501">
        <v>4</v>
      </c>
      <c r="E1501">
        <v>1269750</v>
      </c>
      <c r="F1501">
        <v>2</v>
      </c>
      <c r="G1501">
        <v>6511</v>
      </c>
      <c r="H1501">
        <v>5510</v>
      </c>
      <c r="I1501">
        <v>787</v>
      </c>
      <c r="J1501">
        <v>0.61</v>
      </c>
      <c r="K1501" s="1">
        <f t="shared" si="46"/>
        <v>0.14283121597096188</v>
      </c>
      <c r="L1501" t="str">
        <f t="shared" si="47"/>
        <v>02:00</v>
      </c>
    </row>
    <row r="1502" spans="1:12" x14ac:dyDescent="0.25">
      <c r="A1502" s="6">
        <v>43443.083333333336</v>
      </c>
      <c r="B1502">
        <v>55107008</v>
      </c>
      <c r="C1502">
        <v>10176</v>
      </c>
      <c r="D1502">
        <v>14</v>
      </c>
      <c r="E1502">
        <v>1269750</v>
      </c>
      <c r="F1502">
        <v>2</v>
      </c>
      <c r="G1502">
        <v>1474</v>
      </c>
      <c r="H1502">
        <v>1289</v>
      </c>
      <c r="I1502">
        <v>116</v>
      </c>
      <c r="J1502">
        <v>4.7300000000000004</v>
      </c>
      <c r="K1502" s="1">
        <f t="shared" si="46"/>
        <v>8.9992242048099302E-2</v>
      </c>
      <c r="L1502" t="str">
        <f t="shared" si="47"/>
        <v>02:00</v>
      </c>
    </row>
    <row r="1503" spans="1:12" x14ac:dyDescent="0.25">
      <c r="A1503" s="6">
        <v>43443.083333333336</v>
      </c>
      <c r="B1503">
        <v>55107008</v>
      </c>
      <c r="C1503">
        <v>10224</v>
      </c>
      <c r="D1503">
        <v>4</v>
      </c>
      <c r="E1503">
        <v>1269750</v>
      </c>
      <c r="F1503">
        <v>2</v>
      </c>
      <c r="G1503">
        <v>20780</v>
      </c>
      <c r="H1503">
        <v>19064</v>
      </c>
      <c r="I1503">
        <v>1439</v>
      </c>
      <c r="J1503">
        <v>0.61</v>
      </c>
      <c r="K1503" s="1">
        <f t="shared" si="46"/>
        <v>7.5482584976919842E-2</v>
      </c>
      <c r="L1503" t="str">
        <f t="shared" si="47"/>
        <v>02:00</v>
      </c>
    </row>
    <row r="1504" spans="1:12" x14ac:dyDescent="0.25">
      <c r="A1504" s="6">
        <v>43443.083333333336</v>
      </c>
      <c r="B1504">
        <v>55107008</v>
      </c>
      <c r="C1504">
        <v>10236</v>
      </c>
      <c r="D1504">
        <v>1</v>
      </c>
      <c r="E1504">
        <v>1269750</v>
      </c>
      <c r="F1504">
        <v>2</v>
      </c>
      <c r="G1504">
        <v>6241</v>
      </c>
      <c r="H1504">
        <v>5754</v>
      </c>
      <c r="I1504">
        <v>432</v>
      </c>
      <c r="J1504">
        <v>0.72</v>
      </c>
      <c r="K1504" s="1">
        <f t="shared" si="46"/>
        <v>7.5078206465067784E-2</v>
      </c>
      <c r="L1504" t="str">
        <f t="shared" si="47"/>
        <v>02:00</v>
      </c>
    </row>
    <row r="1505" spans="1:12" x14ac:dyDescent="0.25">
      <c r="A1505" s="6">
        <v>43443.083333333336</v>
      </c>
      <c r="B1505">
        <v>55107008</v>
      </c>
      <c r="C1505">
        <v>10227</v>
      </c>
      <c r="D1505">
        <v>1</v>
      </c>
      <c r="E1505">
        <v>1269750</v>
      </c>
      <c r="F1505">
        <v>2</v>
      </c>
      <c r="G1505">
        <v>3516</v>
      </c>
      <c r="H1505">
        <v>3328</v>
      </c>
      <c r="I1505">
        <v>188</v>
      </c>
      <c r="J1505">
        <v>0.154</v>
      </c>
      <c r="K1505" s="1">
        <f t="shared" si="46"/>
        <v>5.6490384615384616E-2</v>
      </c>
      <c r="L1505" t="str">
        <f t="shared" si="47"/>
        <v>02:00</v>
      </c>
    </row>
    <row r="1506" spans="1:12" x14ac:dyDescent="0.25">
      <c r="A1506" s="6">
        <v>43443.083333333336</v>
      </c>
      <c r="B1506">
        <v>32359233</v>
      </c>
      <c r="C1506">
        <v>10172</v>
      </c>
      <c r="D1506">
        <v>13</v>
      </c>
      <c r="E1506">
        <v>1269750</v>
      </c>
      <c r="F1506">
        <v>2</v>
      </c>
      <c r="G1506">
        <v>20959</v>
      </c>
      <c r="H1506">
        <v>16764</v>
      </c>
      <c r="I1506">
        <v>238</v>
      </c>
      <c r="J1506">
        <v>2.02</v>
      </c>
      <c r="K1506" s="1">
        <f t="shared" si="46"/>
        <v>1.4197089000238607E-2</v>
      </c>
      <c r="L1506" t="str">
        <f t="shared" si="47"/>
        <v>02:00</v>
      </c>
    </row>
    <row r="1507" spans="1:12" x14ac:dyDescent="0.25">
      <c r="A1507" s="6">
        <v>43443.083333333336</v>
      </c>
      <c r="B1507">
        <v>32359233</v>
      </c>
      <c r="C1507">
        <v>10234</v>
      </c>
      <c r="D1507">
        <v>3</v>
      </c>
      <c r="E1507">
        <v>1269750</v>
      </c>
      <c r="F1507">
        <v>2</v>
      </c>
      <c r="G1507">
        <v>31825</v>
      </c>
      <c r="H1507">
        <v>25331</v>
      </c>
      <c r="I1507">
        <v>315</v>
      </c>
      <c r="J1507">
        <v>0.34</v>
      </c>
      <c r="K1507" s="1">
        <f t="shared" si="46"/>
        <v>1.2435355888042319E-2</v>
      </c>
      <c r="L1507" t="str">
        <f t="shared" si="47"/>
        <v>02:00</v>
      </c>
    </row>
    <row r="1508" spans="1:12" x14ac:dyDescent="0.25">
      <c r="A1508" s="6">
        <v>43443.125</v>
      </c>
      <c r="B1508">
        <v>43346372</v>
      </c>
      <c r="C1508">
        <v>10224</v>
      </c>
      <c r="D1508">
        <v>4</v>
      </c>
      <c r="E1508">
        <v>1269750</v>
      </c>
      <c r="F1508">
        <v>2</v>
      </c>
      <c r="G1508">
        <v>7480</v>
      </c>
      <c r="H1508">
        <v>6322</v>
      </c>
      <c r="I1508">
        <v>897</v>
      </c>
      <c r="J1508">
        <v>0.61</v>
      </c>
      <c r="K1508" s="1">
        <f t="shared" si="46"/>
        <v>0.14188547927870926</v>
      </c>
      <c r="L1508" t="str">
        <f t="shared" si="47"/>
        <v>03:00</v>
      </c>
    </row>
    <row r="1509" spans="1:12" x14ac:dyDescent="0.25">
      <c r="A1509" s="6">
        <v>43443.125</v>
      </c>
      <c r="B1509">
        <v>55107008</v>
      </c>
      <c r="C1509">
        <v>10236</v>
      </c>
      <c r="D1509">
        <v>1</v>
      </c>
      <c r="E1509">
        <v>1269750</v>
      </c>
      <c r="F1509">
        <v>2</v>
      </c>
      <c r="G1509">
        <v>7737</v>
      </c>
      <c r="H1509">
        <v>7179</v>
      </c>
      <c r="I1509">
        <v>591</v>
      </c>
      <c r="J1509">
        <v>0.36</v>
      </c>
      <c r="K1509" s="1">
        <f t="shared" si="46"/>
        <v>8.2323443376514829E-2</v>
      </c>
      <c r="L1509" t="str">
        <f t="shared" si="47"/>
        <v>03:00</v>
      </c>
    </row>
    <row r="1510" spans="1:12" x14ac:dyDescent="0.25">
      <c r="A1510" s="6">
        <v>43443.125</v>
      </c>
      <c r="B1510">
        <v>55107008</v>
      </c>
      <c r="C1510">
        <v>10224</v>
      </c>
      <c r="D1510">
        <v>4</v>
      </c>
      <c r="E1510">
        <v>1269750</v>
      </c>
      <c r="F1510">
        <v>2</v>
      </c>
      <c r="G1510">
        <v>25693</v>
      </c>
      <c r="H1510">
        <v>23455</v>
      </c>
      <c r="I1510">
        <v>1920</v>
      </c>
      <c r="J1510">
        <v>4.2699999999999996</v>
      </c>
      <c r="K1510" s="1">
        <f t="shared" si="46"/>
        <v>8.1858878703901086E-2</v>
      </c>
      <c r="L1510" t="str">
        <f t="shared" si="47"/>
        <v>03:00</v>
      </c>
    </row>
    <row r="1511" spans="1:12" x14ac:dyDescent="0.25">
      <c r="A1511" s="6">
        <v>43443.125</v>
      </c>
      <c r="B1511">
        <v>55107008</v>
      </c>
      <c r="C1511">
        <v>10227</v>
      </c>
      <c r="D1511">
        <v>1</v>
      </c>
      <c r="E1511">
        <v>1269750</v>
      </c>
      <c r="F1511">
        <v>2</v>
      </c>
      <c r="G1511">
        <v>4720</v>
      </c>
      <c r="H1511">
        <v>4462</v>
      </c>
      <c r="I1511">
        <v>246</v>
      </c>
      <c r="J1511">
        <v>0.182</v>
      </c>
      <c r="K1511" s="1">
        <f t="shared" si="46"/>
        <v>5.5132227700582695E-2</v>
      </c>
      <c r="L1511" t="str">
        <f t="shared" si="47"/>
        <v>03:00</v>
      </c>
    </row>
    <row r="1512" spans="1:12" x14ac:dyDescent="0.25">
      <c r="A1512" s="6">
        <v>43443.125</v>
      </c>
      <c r="B1512">
        <v>19729577</v>
      </c>
      <c r="C1512">
        <v>10224</v>
      </c>
      <c r="D1512">
        <v>2</v>
      </c>
      <c r="E1512">
        <v>1269750</v>
      </c>
      <c r="F1512">
        <v>2</v>
      </c>
      <c r="G1512">
        <v>3202</v>
      </c>
      <c r="H1512">
        <v>2505</v>
      </c>
      <c r="I1512">
        <v>89</v>
      </c>
      <c r="J1512">
        <v>0.62</v>
      </c>
      <c r="K1512" s="1">
        <f t="shared" si="46"/>
        <v>3.5528942115768465E-2</v>
      </c>
      <c r="L1512" t="str">
        <f t="shared" si="47"/>
        <v>03:00</v>
      </c>
    </row>
    <row r="1513" spans="1:12" x14ac:dyDescent="0.25">
      <c r="A1513" s="6">
        <v>43443.125</v>
      </c>
      <c r="B1513">
        <v>32359233</v>
      </c>
      <c r="C1513">
        <v>10172</v>
      </c>
      <c r="D1513">
        <v>13</v>
      </c>
      <c r="E1513">
        <v>1269750</v>
      </c>
      <c r="F1513">
        <v>2</v>
      </c>
      <c r="G1513">
        <v>23039</v>
      </c>
      <c r="H1513">
        <v>18754</v>
      </c>
      <c r="I1513">
        <v>269</v>
      </c>
      <c r="J1513">
        <v>2.02</v>
      </c>
      <c r="K1513" s="1">
        <f t="shared" si="46"/>
        <v>1.4343606697237922E-2</v>
      </c>
      <c r="L1513" t="str">
        <f t="shared" si="47"/>
        <v>03:00</v>
      </c>
    </row>
    <row r="1514" spans="1:12" x14ac:dyDescent="0.25">
      <c r="A1514" s="6">
        <v>43443.125</v>
      </c>
      <c r="B1514">
        <v>32359233</v>
      </c>
      <c r="C1514">
        <v>10234</v>
      </c>
      <c r="D1514">
        <v>3</v>
      </c>
      <c r="E1514">
        <v>1269750</v>
      </c>
      <c r="F1514">
        <v>2</v>
      </c>
      <c r="G1514">
        <v>33972</v>
      </c>
      <c r="H1514">
        <v>27396</v>
      </c>
      <c r="I1514">
        <v>359</v>
      </c>
      <c r="J1514">
        <v>0.34</v>
      </c>
      <c r="K1514" s="1">
        <f t="shared" si="46"/>
        <v>1.3104102788728282E-2</v>
      </c>
      <c r="L1514" t="str">
        <f t="shared" si="47"/>
        <v>03:00</v>
      </c>
    </row>
    <row r="1515" spans="1:12" x14ac:dyDescent="0.25">
      <c r="A1515" s="6">
        <v>43443.166666666664</v>
      </c>
      <c r="B1515">
        <v>43346372</v>
      </c>
      <c r="C1515">
        <v>10224</v>
      </c>
      <c r="D1515">
        <v>4</v>
      </c>
      <c r="E1515">
        <v>1269750</v>
      </c>
      <c r="F1515">
        <v>2</v>
      </c>
      <c r="G1515">
        <v>8119</v>
      </c>
      <c r="H1515">
        <v>6899</v>
      </c>
      <c r="I1515">
        <v>914</v>
      </c>
      <c r="J1515">
        <v>1.22</v>
      </c>
      <c r="K1515" s="1">
        <f t="shared" si="46"/>
        <v>0.13248296854616612</v>
      </c>
      <c r="L1515" t="str">
        <f t="shared" si="47"/>
        <v>04:00</v>
      </c>
    </row>
    <row r="1516" spans="1:12" x14ac:dyDescent="0.25">
      <c r="A1516" s="6">
        <v>43443.166666666664</v>
      </c>
      <c r="B1516">
        <v>55107008</v>
      </c>
      <c r="C1516">
        <v>10236</v>
      </c>
      <c r="D1516">
        <v>1</v>
      </c>
      <c r="E1516">
        <v>1269750</v>
      </c>
      <c r="F1516">
        <v>2</v>
      </c>
      <c r="G1516">
        <v>9561</v>
      </c>
      <c r="H1516">
        <v>8843</v>
      </c>
      <c r="I1516">
        <v>691</v>
      </c>
      <c r="J1516">
        <v>0.36</v>
      </c>
      <c r="K1516" s="1">
        <f t="shared" si="46"/>
        <v>7.8140902408684834E-2</v>
      </c>
      <c r="L1516" t="str">
        <f t="shared" si="47"/>
        <v>04:00</v>
      </c>
    </row>
    <row r="1517" spans="1:12" x14ac:dyDescent="0.25">
      <c r="A1517" s="6">
        <v>43443.166666666664</v>
      </c>
      <c r="B1517">
        <v>55107008</v>
      </c>
      <c r="C1517">
        <v>10224</v>
      </c>
      <c r="D1517">
        <v>4</v>
      </c>
      <c r="E1517">
        <v>1269750</v>
      </c>
      <c r="F1517">
        <v>2</v>
      </c>
      <c r="G1517">
        <v>32059</v>
      </c>
      <c r="H1517">
        <v>29439</v>
      </c>
      <c r="I1517">
        <v>2118</v>
      </c>
      <c r="J1517">
        <v>1.22</v>
      </c>
      <c r="K1517" s="1">
        <f t="shared" si="46"/>
        <v>7.1945378579435448E-2</v>
      </c>
      <c r="L1517" t="str">
        <f t="shared" si="47"/>
        <v>04:00</v>
      </c>
    </row>
    <row r="1518" spans="1:12" x14ac:dyDescent="0.25">
      <c r="A1518" s="6">
        <v>43443.166666666664</v>
      </c>
      <c r="B1518">
        <v>55107008</v>
      </c>
      <c r="C1518">
        <v>10170</v>
      </c>
      <c r="D1518">
        <v>11</v>
      </c>
      <c r="E1518">
        <v>1269750</v>
      </c>
      <c r="F1518">
        <v>2</v>
      </c>
      <c r="G1518">
        <v>1359</v>
      </c>
      <c r="H1518">
        <v>1276</v>
      </c>
      <c r="I1518">
        <v>85</v>
      </c>
      <c r="J1518">
        <v>2.02</v>
      </c>
      <c r="K1518" s="1">
        <f t="shared" si="46"/>
        <v>6.6614420062695925E-2</v>
      </c>
      <c r="L1518" t="str">
        <f t="shared" si="47"/>
        <v>04:00</v>
      </c>
    </row>
    <row r="1519" spans="1:12" x14ac:dyDescent="0.25">
      <c r="A1519" s="6">
        <v>43443.166666666664</v>
      </c>
      <c r="B1519">
        <v>55107008</v>
      </c>
      <c r="C1519">
        <v>10227</v>
      </c>
      <c r="D1519">
        <v>1</v>
      </c>
      <c r="E1519">
        <v>1269750</v>
      </c>
      <c r="F1519">
        <v>2</v>
      </c>
      <c r="G1519">
        <v>6486</v>
      </c>
      <c r="H1519">
        <v>6117</v>
      </c>
      <c r="I1519">
        <v>362</v>
      </c>
      <c r="J1519">
        <v>0.315</v>
      </c>
      <c r="K1519" s="1">
        <f t="shared" si="46"/>
        <v>5.9179336275952267E-2</v>
      </c>
      <c r="L1519" t="str">
        <f t="shared" si="47"/>
        <v>04:00</v>
      </c>
    </row>
    <row r="1520" spans="1:12" x14ac:dyDescent="0.25">
      <c r="A1520" s="6">
        <v>43443.166666666664</v>
      </c>
      <c r="B1520">
        <v>55107008</v>
      </c>
      <c r="C1520">
        <v>10234</v>
      </c>
      <c r="D1520">
        <v>1</v>
      </c>
      <c r="E1520">
        <v>1269750</v>
      </c>
      <c r="F1520">
        <v>2</v>
      </c>
      <c r="G1520">
        <v>2463</v>
      </c>
      <c r="H1520">
        <v>2249</v>
      </c>
      <c r="I1520">
        <v>132</v>
      </c>
      <c r="J1520">
        <v>0.34</v>
      </c>
      <c r="K1520" s="1">
        <f t="shared" si="46"/>
        <v>5.869275233437083E-2</v>
      </c>
      <c r="L1520" t="str">
        <f t="shared" si="47"/>
        <v>04:00</v>
      </c>
    </row>
    <row r="1521" spans="1:12" x14ac:dyDescent="0.25">
      <c r="A1521" s="6">
        <v>43443.166666666664</v>
      </c>
      <c r="B1521">
        <v>32359233</v>
      </c>
      <c r="C1521">
        <v>10234</v>
      </c>
      <c r="D1521">
        <v>3</v>
      </c>
      <c r="E1521">
        <v>1269750</v>
      </c>
      <c r="F1521">
        <v>2</v>
      </c>
      <c r="G1521">
        <v>36583</v>
      </c>
      <c r="H1521">
        <v>29229</v>
      </c>
      <c r="I1521">
        <v>352</v>
      </c>
      <c r="J1521">
        <v>0.68</v>
      </c>
      <c r="K1521" s="1">
        <f t="shared" si="46"/>
        <v>1.2042834171541962E-2</v>
      </c>
      <c r="L1521" t="str">
        <f t="shared" si="47"/>
        <v>04:00</v>
      </c>
    </row>
    <row r="1522" spans="1:12" x14ac:dyDescent="0.25">
      <c r="A1522" s="6">
        <v>43443.208333333336</v>
      </c>
      <c r="B1522">
        <v>43346372</v>
      </c>
      <c r="C1522">
        <v>10224</v>
      </c>
      <c r="D1522">
        <v>4</v>
      </c>
      <c r="E1522">
        <v>1269750</v>
      </c>
      <c r="F1522">
        <v>2</v>
      </c>
      <c r="G1522">
        <v>9005</v>
      </c>
      <c r="H1522">
        <v>7692</v>
      </c>
      <c r="I1522">
        <v>1104</v>
      </c>
      <c r="J1522">
        <v>0.61</v>
      </c>
      <c r="K1522" s="1">
        <f t="shared" si="46"/>
        <v>0.14352574102964119</v>
      </c>
      <c r="L1522" t="str">
        <f t="shared" si="47"/>
        <v>05:00</v>
      </c>
    </row>
    <row r="1523" spans="1:12" x14ac:dyDescent="0.25">
      <c r="A1523" s="6">
        <v>43443.208333333336</v>
      </c>
      <c r="B1523">
        <v>55107008</v>
      </c>
      <c r="C1523">
        <v>10236</v>
      </c>
      <c r="D1523">
        <v>1</v>
      </c>
      <c r="E1523">
        <v>1269750</v>
      </c>
      <c r="F1523">
        <v>2</v>
      </c>
      <c r="G1523">
        <v>10571</v>
      </c>
      <c r="H1523">
        <v>9867</v>
      </c>
      <c r="I1523">
        <v>778</v>
      </c>
      <c r="J1523">
        <v>0.72</v>
      </c>
      <c r="K1523" s="1">
        <f t="shared" si="46"/>
        <v>7.8848687544339713E-2</v>
      </c>
      <c r="L1523" t="str">
        <f t="shared" si="47"/>
        <v>05:00</v>
      </c>
    </row>
    <row r="1524" spans="1:12" x14ac:dyDescent="0.25">
      <c r="A1524" s="6">
        <v>43443.208333333336</v>
      </c>
      <c r="B1524">
        <v>55107008</v>
      </c>
      <c r="C1524">
        <v>10224</v>
      </c>
      <c r="D1524">
        <v>4</v>
      </c>
      <c r="E1524">
        <v>1269750</v>
      </c>
      <c r="F1524">
        <v>2</v>
      </c>
      <c r="G1524">
        <v>35527</v>
      </c>
      <c r="H1524">
        <v>32855</v>
      </c>
      <c r="I1524">
        <v>2354</v>
      </c>
      <c r="J1524">
        <v>1.83</v>
      </c>
      <c r="K1524" s="1">
        <f t="shared" si="46"/>
        <v>7.1648150966367369E-2</v>
      </c>
      <c r="L1524" t="str">
        <f t="shared" si="47"/>
        <v>05:00</v>
      </c>
    </row>
    <row r="1525" spans="1:12" x14ac:dyDescent="0.25">
      <c r="A1525" s="6">
        <v>43443.208333333336</v>
      </c>
      <c r="B1525">
        <v>55107008</v>
      </c>
      <c r="C1525">
        <v>10227</v>
      </c>
      <c r="D1525">
        <v>1</v>
      </c>
      <c r="E1525">
        <v>1269750</v>
      </c>
      <c r="F1525">
        <v>2</v>
      </c>
      <c r="G1525">
        <v>7965</v>
      </c>
      <c r="H1525">
        <v>7544</v>
      </c>
      <c r="I1525">
        <v>448</v>
      </c>
      <c r="J1525">
        <v>0.28000000000000003</v>
      </c>
      <c r="K1525" s="1">
        <f t="shared" si="46"/>
        <v>5.9384941675503712E-2</v>
      </c>
      <c r="L1525" t="str">
        <f t="shared" si="47"/>
        <v>05:00</v>
      </c>
    </row>
    <row r="1526" spans="1:12" x14ac:dyDescent="0.25">
      <c r="A1526" s="6">
        <v>43443.208333333336</v>
      </c>
      <c r="B1526">
        <v>55107008</v>
      </c>
      <c r="C1526">
        <v>10173</v>
      </c>
      <c r="D1526">
        <v>11</v>
      </c>
      <c r="E1526">
        <v>1269750</v>
      </c>
      <c r="F1526">
        <v>2</v>
      </c>
      <c r="G1526">
        <v>930</v>
      </c>
      <c r="H1526">
        <v>895</v>
      </c>
      <c r="I1526">
        <v>45</v>
      </c>
      <c r="J1526">
        <v>2.02</v>
      </c>
      <c r="K1526" s="1">
        <f t="shared" si="46"/>
        <v>5.027932960893855E-2</v>
      </c>
      <c r="L1526" t="str">
        <f t="shared" si="47"/>
        <v>05:00</v>
      </c>
    </row>
    <row r="1527" spans="1:12" x14ac:dyDescent="0.25">
      <c r="A1527" s="6">
        <v>43443.208333333336</v>
      </c>
      <c r="B1527">
        <v>32359233</v>
      </c>
      <c r="C1527">
        <v>10176</v>
      </c>
      <c r="D1527">
        <v>16</v>
      </c>
      <c r="E1527">
        <v>1269750</v>
      </c>
      <c r="F1527">
        <v>2</v>
      </c>
      <c r="G1527">
        <v>15159</v>
      </c>
      <c r="H1527">
        <v>11252</v>
      </c>
      <c r="I1527">
        <v>156</v>
      </c>
      <c r="J1527">
        <v>4.7300000000000004</v>
      </c>
      <c r="K1527" s="1">
        <f t="shared" si="46"/>
        <v>1.3864201919658727E-2</v>
      </c>
      <c r="L1527" t="str">
        <f t="shared" si="47"/>
        <v>05:00</v>
      </c>
    </row>
    <row r="1528" spans="1:12" x14ac:dyDescent="0.25">
      <c r="A1528" s="6">
        <v>43443.208333333336</v>
      </c>
      <c r="B1528">
        <v>32359233</v>
      </c>
      <c r="C1528">
        <v>10234</v>
      </c>
      <c r="D1528">
        <v>3</v>
      </c>
      <c r="E1528">
        <v>1269750</v>
      </c>
      <c r="F1528">
        <v>2</v>
      </c>
      <c r="G1528">
        <v>37058</v>
      </c>
      <c r="H1528">
        <v>29576</v>
      </c>
      <c r="I1528">
        <v>330</v>
      </c>
      <c r="J1528">
        <v>1.02</v>
      </c>
      <c r="K1528" s="1">
        <f t="shared" si="46"/>
        <v>1.1157695428725994E-2</v>
      </c>
      <c r="L1528" t="str">
        <f t="shared" si="47"/>
        <v>05:00</v>
      </c>
    </row>
    <row r="1529" spans="1:12" x14ac:dyDescent="0.25">
      <c r="A1529" s="6">
        <v>43443.208333333336</v>
      </c>
      <c r="B1529">
        <v>32359233</v>
      </c>
      <c r="C1529">
        <v>10224</v>
      </c>
      <c r="D1529">
        <v>1</v>
      </c>
      <c r="E1529">
        <v>1269750</v>
      </c>
      <c r="F1529">
        <v>2</v>
      </c>
      <c r="G1529">
        <v>41115</v>
      </c>
      <c r="H1529">
        <v>33258</v>
      </c>
      <c r="I1529">
        <v>276</v>
      </c>
      <c r="J1529">
        <v>0.61</v>
      </c>
      <c r="K1529" s="1">
        <f t="shared" si="46"/>
        <v>8.2987551867219917E-3</v>
      </c>
      <c r="L1529" t="str">
        <f t="shared" si="47"/>
        <v>05:00</v>
      </c>
    </row>
    <row r="1530" spans="1:12" x14ac:dyDescent="0.25">
      <c r="A1530" s="6">
        <v>43443.25</v>
      </c>
      <c r="B1530">
        <v>43346372</v>
      </c>
      <c r="C1530">
        <v>10224</v>
      </c>
      <c r="D1530">
        <v>4</v>
      </c>
      <c r="E1530">
        <v>1269750</v>
      </c>
      <c r="F1530">
        <v>2</v>
      </c>
      <c r="G1530">
        <v>10335</v>
      </c>
      <c r="H1530">
        <v>8909</v>
      </c>
      <c r="I1530">
        <v>1156</v>
      </c>
      <c r="J1530">
        <v>0.61</v>
      </c>
      <c r="K1530" s="1">
        <f t="shared" si="46"/>
        <v>0.12975642608598048</v>
      </c>
      <c r="L1530" t="str">
        <f t="shared" si="47"/>
        <v>06:00</v>
      </c>
    </row>
    <row r="1531" spans="1:12" x14ac:dyDescent="0.25">
      <c r="A1531" s="6">
        <v>43443.25</v>
      </c>
      <c r="B1531">
        <v>55107008</v>
      </c>
      <c r="C1531">
        <v>10236</v>
      </c>
      <c r="D1531">
        <v>1</v>
      </c>
      <c r="E1531">
        <v>1269750</v>
      </c>
      <c r="F1531">
        <v>2</v>
      </c>
      <c r="G1531">
        <v>11955</v>
      </c>
      <c r="H1531">
        <v>11112</v>
      </c>
      <c r="I1531">
        <v>876</v>
      </c>
      <c r="J1531">
        <v>0.72</v>
      </c>
      <c r="K1531" s="1">
        <f t="shared" si="46"/>
        <v>7.8833693304535643E-2</v>
      </c>
      <c r="L1531" t="str">
        <f t="shared" si="47"/>
        <v>06:00</v>
      </c>
    </row>
    <row r="1532" spans="1:12" x14ac:dyDescent="0.25">
      <c r="A1532" s="6">
        <v>43443.25</v>
      </c>
      <c r="B1532">
        <v>55107008</v>
      </c>
      <c r="C1532">
        <v>10224</v>
      </c>
      <c r="D1532">
        <v>4</v>
      </c>
      <c r="E1532">
        <v>1269750</v>
      </c>
      <c r="F1532">
        <v>2</v>
      </c>
      <c r="G1532">
        <v>41649</v>
      </c>
      <c r="H1532">
        <v>38617</v>
      </c>
      <c r="I1532">
        <v>2687</v>
      </c>
      <c r="J1532">
        <v>6.1</v>
      </c>
      <c r="K1532" s="1">
        <f t="shared" si="46"/>
        <v>6.9580754589947433E-2</v>
      </c>
      <c r="L1532" t="str">
        <f t="shared" si="47"/>
        <v>06:00</v>
      </c>
    </row>
    <row r="1533" spans="1:12" x14ac:dyDescent="0.25">
      <c r="A1533" s="6">
        <v>43443.25</v>
      </c>
      <c r="B1533">
        <v>55107008</v>
      </c>
      <c r="C1533">
        <v>10227</v>
      </c>
      <c r="D1533">
        <v>1</v>
      </c>
      <c r="E1533">
        <v>1269750</v>
      </c>
      <c r="F1533">
        <v>2</v>
      </c>
      <c r="G1533">
        <v>9559</v>
      </c>
      <c r="H1533">
        <v>9083</v>
      </c>
      <c r="I1533">
        <v>542</v>
      </c>
      <c r="J1533">
        <v>0.33600000000000002</v>
      </c>
      <c r="K1533" s="1">
        <f t="shared" si="46"/>
        <v>5.9671914565672134E-2</v>
      </c>
      <c r="L1533" t="str">
        <f t="shared" si="47"/>
        <v>06:00</v>
      </c>
    </row>
    <row r="1534" spans="1:12" x14ac:dyDescent="0.25">
      <c r="A1534" s="6">
        <v>43443.25</v>
      </c>
      <c r="B1534">
        <v>32359233</v>
      </c>
      <c r="C1534">
        <v>10172</v>
      </c>
      <c r="D1534">
        <v>13</v>
      </c>
      <c r="E1534">
        <v>1269750</v>
      </c>
      <c r="F1534">
        <v>2</v>
      </c>
      <c r="G1534">
        <v>28188</v>
      </c>
      <c r="H1534">
        <v>22957</v>
      </c>
      <c r="I1534">
        <v>319</v>
      </c>
      <c r="J1534">
        <v>4.04</v>
      </c>
      <c r="K1534" s="1">
        <f t="shared" si="46"/>
        <v>1.3895543842836608E-2</v>
      </c>
      <c r="L1534" t="str">
        <f t="shared" si="47"/>
        <v>06:00</v>
      </c>
    </row>
    <row r="1535" spans="1:12" x14ac:dyDescent="0.25">
      <c r="A1535" s="6">
        <v>43443.25</v>
      </c>
      <c r="B1535">
        <v>32359233</v>
      </c>
      <c r="C1535">
        <v>10224</v>
      </c>
      <c r="D1535">
        <v>1</v>
      </c>
      <c r="E1535">
        <v>1269750</v>
      </c>
      <c r="F1535">
        <v>2</v>
      </c>
      <c r="G1535">
        <v>40899</v>
      </c>
      <c r="H1535">
        <v>32962</v>
      </c>
      <c r="I1535">
        <v>307</v>
      </c>
      <c r="J1535">
        <v>0.61</v>
      </c>
      <c r="K1535" s="1">
        <f t="shared" si="46"/>
        <v>9.3137552332989496E-3</v>
      </c>
      <c r="L1535" t="str">
        <f t="shared" si="47"/>
        <v>06:00</v>
      </c>
    </row>
    <row r="1536" spans="1:12" x14ac:dyDescent="0.25">
      <c r="A1536" s="6">
        <v>43443.25</v>
      </c>
      <c r="B1536">
        <v>32359233</v>
      </c>
      <c r="C1536">
        <v>10188</v>
      </c>
      <c r="D1536">
        <v>11</v>
      </c>
      <c r="E1536">
        <v>1269750</v>
      </c>
      <c r="F1536">
        <v>2</v>
      </c>
      <c r="G1536">
        <v>4000</v>
      </c>
      <c r="H1536">
        <v>3126</v>
      </c>
      <c r="I1536">
        <v>28</v>
      </c>
      <c r="J1536">
        <v>2.02</v>
      </c>
      <c r="K1536" s="1">
        <f t="shared" si="46"/>
        <v>8.9571337172104932E-3</v>
      </c>
      <c r="L1536" t="str">
        <f t="shared" si="47"/>
        <v>06:00</v>
      </c>
    </row>
    <row r="1537" spans="1:12" x14ac:dyDescent="0.25">
      <c r="A1537" s="6">
        <v>43443.291666666664</v>
      </c>
      <c r="B1537">
        <v>43346372</v>
      </c>
      <c r="C1537">
        <v>10224</v>
      </c>
      <c r="D1537">
        <v>4</v>
      </c>
      <c r="E1537">
        <v>1269750</v>
      </c>
      <c r="F1537">
        <v>2</v>
      </c>
      <c r="G1537">
        <v>11276</v>
      </c>
      <c r="H1537">
        <v>9714</v>
      </c>
      <c r="I1537">
        <v>1318</v>
      </c>
      <c r="J1537">
        <v>3.66</v>
      </c>
      <c r="K1537" s="1">
        <f t="shared" si="46"/>
        <v>0.13568046119003499</v>
      </c>
      <c r="L1537" t="str">
        <f t="shared" si="47"/>
        <v>07:00</v>
      </c>
    </row>
    <row r="1538" spans="1:12" x14ac:dyDescent="0.25">
      <c r="A1538" s="6">
        <v>43443.291666666664</v>
      </c>
      <c r="B1538">
        <v>55107008</v>
      </c>
      <c r="C1538">
        <v>10236</v>
      </c>
      <c r="D1538">
        <v>1</v>
      </c>
      <c r="E1538">
        <v>1269750</v>
      </c>
      <c r="F1538">
        <v>2</v>
      </c>
      <c r="G1538">
        <v>12406</v>
      </c>
      <c r="H1538">
        <v>11461</v>
      </c>
      <c r="I1538">
        <v>963</v>
      </c>
      <c r="J1538">
        <v>0.36</v>
      </c>
      <c r="K1538" s="1">
        <f t="shared" ref="K1538:K1601" si="48">I1538/H1538</f>
        <v>8.402408166826629E-2</v>
      </c>
      <c r="L1538" t="str">
        <f t="shared" si="47"/>
        <v>07:00</v>
      </c>
    </row>
    <row r="1539" spans="1:12" x14ac:dyDescent="0.25">
      <c r="A1539" s="6">
        <v>43443.291666666664</v>
      </c>
      <c r="B1539">
        <v>55107008</v>
      </c>
      <c r="C1539">
        <v>10224</v>
      </c>
      <c r="D1539">
        <v>4</v>
      </c>
      <c r="E1539">
        <v>1269750</v>
      </c>
      <c r="F1539">
        <v>2</v>
      </c>
      <c r="G1539">
        <v>46178</v>
      </c>
      <c r="H1539">
        <v>42933</v>
      </c>
      <c r="I1539">
        <v>2942</v>
      </c>
      <c r="J1539">
        <v>4.2699999999999996</v>
      </c>
      <c r="K1539" s="1">
        <f t="shared" si="48"/>
        <v>6.8525376749819483E-2</v>
      </c>
      <c r="L1539" t="str">
        <f t="shared" ref="L1539:L1602" si="49">TEXT(A1539,"hh:mm")</f>
        <v>07:00</v>
      </c>
    </row>
    <row r="1540" spans="1:12" x14ac:dyDescent="0.25">
      <c r="A1540" s="6">
        <v>43443.291666666664</v>
      </c>
      <c r="B1540">
        <v>55107008</v>
      </c>
      <c r="C1540">
        <v>10227</v>
      </c>
      <c r="D1540">
        <v>1</v>
      </c>
      <c r="E1540">
        <v>1269750</v>
      </c>
      <c r="F1540">
        <v>2</v>
      </c>
      <c r="G1540">
        <v>10591</v>
      </c>
      <c r="H1540">
        <v>10039</v>
      </c>
      <c r="I1540">
        <v>615</v>
      </c>
      <c r="J1540">
        <v>0.32900000000000001</v>
      </c>
      <c r="K1540" s="1">
        <f t="shared" si="48"/>
        <v>6.126108178105389E-2</v>
      </c>
      <c r="L1540" t="str">
        <f t="shared" si="49"/>
        <v>07:00</v>
      </c>
    </row>
    <row r="1541" spans="1:12" x14ac:dyDescent="0.25">
      <c r="A1541" s="6">
        <v>43443.291666666664</v>
      </c>
      <c r="B1541">
        <v>32359233</v>
      </c>
      <c r="C1541">
        <v>10188</v>
      </c>
      <c r="D1541">
        <v>10</v>
      </c>
      <c r="E1541">
        <v>1269750</v>
      </c>
      <c r="F1541">
        <v>2</v>
      </c>
      <c r="G1541">
        <v>4364</v>
      </c>
      <c r="H1541">
        <v>3389</v>
      </c>
      <c r="I1541">
        <v>40</v>
      </c>
      <c r="J1541">
        <v>2.02</v>
      </c>
      <c r="K1541" s="1">
        <f t="shared" si="48"/>
        <v>1.1802891708468575E-2</v>
      </c>
      <c r="L1541" t="str">
        <f t="shared" si="49"/>
        <v>07:00</v>
      </c>
    </row>
    <row r="1542" spans="1:12" x14ac:dyDescent="0.25">
      <c r="A1542" s="6">
        <v>43443.291666666664</v>
      </c>
      <c r="B1542">
        <v>32359233</v>
      </c>
      <c r="C1542">
        <v>10224</v>
      </c>
      <c r="D1542">
        <v>1</v>
      </c>
      <c r="E1542">
        <v>1269750</v>
      </c>
      <c r="F1542">
        <v>2</v>
      </c>
      <c r="G1542">
        <v>42593</v>
      </c>
      <c r="H1542">
        <v>34136</v>
      </c>
      <c r="I1542">
        <v>269</v>
      </c>
      <c r="J1542">
        <v>0.61</v>
      </c>
      <c r="K1542" s="1">
        <f t="shared" si="48"/>
        <v>7.8802437309585197E-3</v>
      </c>
      <c r="L1542" t="str">
        <f t="shared" si="49"/>
        <v>07:00</v>
      </c>
    </row>
    <row r="1543" spans="1:12" x14ac:dyDescent="0.25">
      <c r="A1543" s="6">
        <v>43443.333333333336</v>
      </c>
      <c r="B1543">
        <v>43346372</v>
      </c>
      <c r="C1543">
        <v>10187</v>
      </c>
      <c r="D1543">
        <v>4</v>
      </c>
      <c r="E1543">
        <v>1269750</v>
      </c>
      <c r="F1543">
        <v>2</v>
      </c>
      <c r="G1543">
        <v>344</v>
      </c>
      <c r="H1543">
        <v>291</v>
      </c>
      <c r="I1543">
        <v>46</v>
      </c>
      <c r="J1543">
        <v>2.02</v>
      </c>
      <c r="K1543" s="1">
        <f t="shared" si="48"/>
        <v>0.15807560137457044</v>
      </c>
      <c r="L1543" t="str">
        <f t="shared" si="49"/>
        <v>08:00</v>
      </c>
    </row>
    <row r="1544" spans="1:12" x14ac:dyDescent="0.25">
      <c r="A1544" s="6">
        <v>43443.333333333336</v>
      </c>
      <c r="B1544">
        <v>43346372</v>
      </c>
      <c r="C1544">
        <v>10224</v>
      </c>
      <c r="D1544">
        <v>4</v>
      </c>
      <c r="E1544">
        <v>1269750</v>
      </c>
      <c r="F1544">
        <v>2</v>
      </c>
      <c r="G1544">
        <v>12338</v>
      </c>
      <c r="H1544">
        <v>10663</v>
      </c>
      <c r="I1544">
        <v>1459</v>
      </c>
      <c r="J1544">
        <v>0.61</v>
      </c>
      <c r="K1544" s="1">
        <f t="shared" si="48"/>
        <v>0.13682828472287348</v>
      </c>
      <c r="L1544" t="str">
        <f t="shared" si="49"/>
        <v>08:00</v>
      </c>
    </row>
    <row r="1545" spans="1:12" x14ac:dyDescent="0.25">
      <c r="A1545" s="6">
        <v>43443.333333333336</v>
      </c>
      <c r="B1545">
        <v>55107008</v>
      </c>
      <c r="C1545">
        <v>10236</v>
      </c>
      <c r="D1545">
        <v>1</v>
      </c>
      <c r="E1545">
        <v>1269750</v>
      </c>
      <c r="F1545">
        <v>2</v>
      </c>
      <c r="G1545">
        <v>13112</v>
      </c>
      <c r="H1545">
        <v>12096</v>
      </c>
      <c r="I1545">
        <v>1014</v>
      </c>
      <c r="J1545">
        <v>0.72</v>
      </c>
      <c r="K1545" s="1">
        <f t="shared" si="48"/>
        <v>8.3829365079365073E-2</v>
      </c>
      <c r="L1545" t="str">
        <f t="shared" si="49"/>
        <v>08:00</v>
      </c>
    </row>
    <row r="1546" spans="1:12" x14ac:dyDescent="0.25">
      <c r="A1546" s="6">
        <v>43443.333333333336</v>
      </c>
      <c r="B1546">
        <v>55107008</v>
      </c>
      <c r="C1546">
        <v>10224</v>
      </c>
      <c r="D1546">
        <v>4</v>
      </c>
      <c r="E1546">
        <v>1269750</v>
      </c>
      <c r="F1546">
        <v>2</v>
      </c>
      <c r="G1546">
        <v>50596</v>
      </c>
      <c r="H1546">
        <v>47001</v>
      </c>
      <c r="I1546">
        <v>3183</v>
      </c>
      <c r="J1546">
        <v>1.83</v>
      </c>
      <c r="K1546" s="1">
        <f t="shared" si="48"/>
        <v>6.7721963362481652E-2</v>
      </c>
      <c r="L1546" t="str">
        <f t="shared" si="49"/>
        <v>08:00</v>
      </c>
    </row>
    <row r="1547" spans="1:12" x14ac:dyDescent="0.25">
      <c r="A1547" s="6">
        <v>43443.333333333336</v>
      </c>
      <c r="B1547">
        <v>55107008</v>
      </c>
      <c r="C1547">
        <v>10227</v>
      </c>
      <c r="D1547">
        <v>1</v>
      </c>
      <c r="E1547">
        <v>1269750</v>
      </c>
      <c r="F1547">
        <v>2</v>
      </c>
      <c r="G1547">
        <v>12058</v>
      </c>
      <c r="H1547">
        <v>11504</v>
      </c>
      <c r="I1547">
        <v>705</v>
      </c>
      <c r="J1547">
        <v>0.47599999999999998</v>
      </c>
      <c r="K1547" s="1">
        <f t="shared" si="48"/>
        <v>6.1283031988873436E-2</v>
      </c>
      <c r="L1547" t="str">
        <f t="shared" si="49"/>
        <v>08:00</v>
      </c>
    </row>
    <row r="1548" spans="1:12" x14ac:dyDescent="0.25">
      <c r="A1548" s="6">
        <v>43443.333333333336</v>
      </c>
      <c r="B1548">
        <v>32359233</v>
      </c>
      <c r="C1548">
        <v>10234</v>
      </c>
      <c r="D1548">
        <v>3</v>
      </c>
      <c r="E1548">
        <v>1269750</v>
      </c>
      <c r="F1548">
        <v>2</v>
      </c>
      <c r="G1548">
        <v>39410</v>
      </c>
      <c r="H1548">
        <v>31181</v>
      </c>
      <c r="I1548">
        <v>398</v>
      </c>
      <c r="J1548">
        <v>0.34</v>
      </c>
      <c r="K1548" s="1">
        <f t="shared" si="48"/>
        <v>1.2764183316763414E-2</v>
      </c>
      <c r="L1548" t="str">
        <f t="shared" si="49"/>
        <v>08:00</v>
      </c>
    </row>
    <row r="1549" spans="1:12" x14ac:dyDescent="0.25">
      <c r="A1549" s="6">
        <v>43443.375</v>
      </c>
      <c r="B1549">
        <v>43346372</v>
      </c>
      <c r="C1549">
        <v>10224</v>
      </c>
      <c r="D1549">
        <v>4</v>
      </c>
      <c r="E1549">
        <v>1269750</v>
      </c>
      <c r="F1549">
        <v>2</v>
      </c>
      <c r="G1549">
        <v>12270</v>
      </c>
      <c r="H1549">
        <v>10602</v>
      </c>
      <c r="I1549">
        <v>1414</v>
      </c>
      <c r="J1549">
        <v>1.22</v>
      </c>
      <c r="K1549" s="1">
        <f t="shared" si="48"/>
        <v>0.13337106206376156</v>
      </c>
      <c r="L1549" t="str">
        <f t="shared" si="49"/>
        <v>09:00</v>
      </c>
    </row>
    <row r="1550" spans="1:12" x14ac:dyDescent="0.25">
      <c r="A1550" s="6">
        <v>43443.375</v>
      </c>
      <c r="B1550">
        <v>55107008</v>
      </c>
      <c r="C1550">
        <v>10176</v>
      </c>
      <c r="D1550">
        <v>14</v>
      </c>
      <c r="E1550">
        <v>1269750</v>
      </c>
      <c r="F1550">
        <v>2</v>
      </c>
      <c r="G1550">
        <v>5055</v>
      </c>
      <c r="H1550">
        <v>4404</v>
      </c>
      <c r="I1550">
        <v>339</v>
      </c>
      <c r="J1550">
        <v>9.4600000000000009</v>
      </c>
      <c r="K1550" s="1">
        <f t="shared" si="48"/>
        <v>7.6975476839237056E-2</v>
      </c>
      <c r="L1550" t="str">
        <f t="shared" si="49"/>
        <v>09:00</v>
      </c>
    </row>
    <row r="1551" spans="1:12" x14ac:dyDescent="0.25">
      <c r="A1551" s="6">
        <v>43443.375</v>
      </c>
      <c r="B1551">
        <v>55107008</v>
      </c>
      <c r="C1551">
        <v>10224</v>
      </c>
      <c r="D1551">
        <v>4</v>
      </c>
      <c r="E1551">
        <v>1269750</v>
      </c>
      <c r="F1551">
        <v>2</v>
      </c>
      <c r="G1551">
        <v>52551</v>
      </c>
      <c r="H1551">
        <v>48981</v>
      </c>
      <c r="I1551">
        <v>3254</v>
      </c>
      <c r="J1551">
        <v>5.49</v>
      </c>
      <c r="K1551" s="1">
        <f t="shared" si="48"/>
        <v>6.6433923358036787E-2</v>
      </c>
      <c r="L1551" t="str">
        <f t="shared" si="49"/>
        <v>09:00</v>
      </c>
    </row>
    <row r="1552" spans="1:12" x14ac:dyDescent="0.25">
      <c r="A1552" s="6">
        <v>43443.375</v>
      </c>
      <c r="B1552">
        <v>55107008</v>
      </c>
      <c r="C1552">
        <v>10227</v>
      </c>
      <c r="D1552">
        <v>1</v>
      </c>
      <c r="E1552">
        <v>1269750</v>
      </c>
      <c r="F1552">
        <v>2</v>
      </c>
      <c r="G1552">
        <v>12391</v>
      </c>
      <c r="H1552">
        <v>11740</v>
      </c>
      <c r="I1552">
        <v>714</v>
      </c>
      <c r="J1552">
        <v>0.441</v>
      </c>
      <c r="K1552" s="1">
        <f t="shared" si="48"/>
        <v>6.0817717206132882E-2</v>
      </c>
      <c r="L1552" t="str">
        <f t="shared" si="49"/>
        <v>09:00</v>
      </c>
    </row>
    <row r="1553" spans="1:12" x14ac:dyDescent="0.25">
      <c r="A1553" s="6">
        <v>43443.375</v>
      </c>
      <c r="B1553">
        <v>19729577</v>
      </c>
      <c r="C1553">
        <v>10224</v>
      </c>
      <c r="D1553">
        <v>2</v>
      </c>
      <c r="E1553">
        <v>1269750</v>
      </c>
      <c r="F1553">
        <v>2</v>
      </c>
      <c r="G1553">
        <v>4362</v>
      </c>
      <c r="H1553">
        <v>3259</v>
      </c>
      <c r="I1553">
        <v>104</v>
      </c>
      <c r="J1553">
        <v>0.62</v>
      </c>
      <c r="K1553" s="1">
        <f t="shared" si="48"/>
        <v>3.1911629334151578E-2</v>
      </c>
      <c r="L1553" t="str">
        <f t="shared" si="49"/>
        <v>09:00</v>
      </c>
    </row>
    <row r="1554" spans="1:12" x14ac:dyDescent="0.25">
      <c r="A1554" s="6">
        <v>43443.375</v>
      </c>
      <c r="B1554">
        <v>32359233</v>
      </c>
      <c r="C1554">
        <v>10174</v>
      </c>
      <c r="D1554">
        <v>13</v>
      </c>
      <c r="E1554">
        <v>1269750</v>
      </c>
      <c r="F1554">
        <v>2</v>
      </c>
      <c r="G1554">
        <v>2020</v>
      </c>
      <c r="H1554">
        <v>1536</v>
      </c>
      <c r="I1554">
        <v>24</v>
      </c>
      <c r="J1554">
        <v>4.74</v>
      </c>
      <c r="K1554" s="1">
        <f t="shared" si="48"/>
        <v>1.5625E-2</v>
      </c>
      <c r="L1554" t="str">
        <f t="shared" si="49"/>
        <v>09:00</v>
      </c>
    </row>
    <row r="1555" spans="1:12" x14ac:dyDescent="0.25">
      <c r="A1555" s="6">
        <v>43443.375</v>
      </c>
      <c r="B1555">
        <v>32359233</v>
      </c>
      <c r="C1555">
        <v>10234</v>
      </c>
      <c r="D1555">
        <v>3</v>
      </c>
      <c r="E1555">
        <v>1269750</v>
      </c>
      <c r="F1555">
        <v>2</v>
      </c>
      <c r="G1555">
        <v>35221</v>
      </c>
      <c r="H1555">
        <v>27972</v>
      </c>
      <c r="I1555">
        <v>354</v>
      </c>
      <c r="J1555">
        <v>0.34</v>
      </c>
      <c r="K1555" s="1">
        <f t="shared" si="48"/>
        <v>1.2655512655512655E-2</v>
      </c>
      <c r="L1555" t="str">
        <f t="shared" si="49"/>
        <v>09:00</v>
      </c>
    </row>
    <row r="1556" spans="1:12" x14ac:dyDescent="0.25">
      <c r="A1556" s="6">
        <v>43443.375</v>
      </c>
      <c r="B1556">
        <v>32359233</v>
      </c>
      <c r="C1556">
        <v>10173</v>
      </c>
      <c r="D1556">
        <v>13</v>
      </c>
      <c r="E1556">
        <v>1269750</v>
      </c>
      <c r="F1556">
        <v>2</v>
      </c>
      <c r="G1556">
        <v>15962</v>
      </c>
      <c r="H1556">
        <v>13004</v>
      </c>
      <c r="I1556">
        <v>147</v>
      </c>
      <c r="J1556">
        <v>4.04</v>
      </c>
      <c r="K1556" s="1">
        <f t="shared" si="48"/>
        <v>1.1304214087972931E-2</v>
      </c>
      <c r="L1556" t="str">
        <f t="shared" si="49"/>
        <v>09:00</v>
      </c>
    </row>
    <row r="1557" spans="1:12" x14ac:dyDescent="0.25">
      <c r="A1557" s="6">
        <v>43443.375</v>
      </c>
      <c r="B1557">
        <v>32359233</v>
      </c>
      <c r="C1557">
        <v>10172</v>
      </c>
      <c r="D1557">
        <v>13</v>
      </c>
      <c r="E1557">
        <v>1269750</v>
      </c>
      <c r="F1557">
        <v>2</v>
      </c>
      <c r="G1557">
        <v>28847</v>
      </c>
      <c r="H1557">
        <v>23387</v>
      </c>
      <c r="I1557">
        <v>256</v>
      </c>
      <c r="J1557">
        <v>2.02</v>
      </c>
      <c r="K1557" s="1">
        <f t="shared" si="48"/>
        <v>1.0946252191388377E-2</v>
      </c>
      <c r="L1557" t="str">
        <f t="shared" si="49"/>
        <v>09:00</v>
      </c>
    </row>
    <row r="1558" spans="1:12" x14ac:dyDescent="0.25">
      <c r="A1558" s="6">
        <v>43443.375</v>
      </c>
      <c r="B1558">
        <v>32359233</v>
      </c>
      <c r="C1558">
        <v>10170</v>
      </c>
      <c r="D1558">
        <v>4</v>
      </c>
      <c r="E1558">
        <v>1269750</v>
      </c>
      <c r="F1558">
        <v>2</v>
      </c>
      <c r="G1558">
        <v>14447</v>
      </c>
      <c r="H1558">
        <v>11226</v>
      </c>
      <c r="I1558">
        <v>84</v>
      </c>
      <c r="J1558">
        <v>2.02</v>
      </c>
      <c r="K1558" s="1">
        <f t="shared" si="48"/>
        <v>7.4826296098343134E-3</v>
      </c>
      <c r="L1558" t="str">
        <f t="shared" si="49"/>
        <v>09:00</v>
      </c>
    </row>
    <row r="1559" spans="1:12" x14ac:dyDescent="0.25">
      <c r="A1559" s="6">
        <v>43443.416666666664</v>
      </c>
      <c r="B1559">
        <v>43346372</v>
      </c>
      <c r="C1559">
        <v>10224</v>
      </c>
      <c r="D1559">
        <v>4</v>
      </c>
      <c r="E1559">
        <v>1269750</v>
      </c>
      <c r="F1559">
        <v>2</v>
      </c>
      <c r="G1559">
        <v>10905</v>
      </c>
      <c r="H1559">
        <v>9403</v>
      </c>
      <c r="I1559">
        <v>1218</v>
      </c>
      <c r="J1559">
        <v>0.61</v>
      </c>
      <c r="K1559" s="1">
        <f t="shared" si="48"/>
        <v>0.1295331277251941</v>
      </c>
      <c r="L1559" t="str">
        <f t="shared" si="49"/>
        <v>10:00</v>
      </c>
    </row>
    <row r="1560" spans="1:12" x14ac:dyDescent="0.25">
      <c r="A1560" s="6">
        <v>43443.416666666664</v>
      </c>
      <c r="B1560">
        <v>55107008</v>
      </c>
      <c r="C1560">
        <v>10236</v>
      </c>
      <c r="D1560">
        <v>1</v>
      </c>
      <c r="E1560">
        <v>1269750</v>
      </c>
      <c r="F1560">
        <v>2</v>
      </c>
      <c r="G1560">
        <v>11314</v>
      </c>
      <c r="H1560">
        <v>10502</v>
      </c>
      <c r="I1560">
        <v>863</v>
      </c>
      <c r="J1560">
        <v>0.72</v>
      </c>
      <c r="K1560" s="1">
        <f t="shared" si="48"/>
        <v>8.2174823843077505E-2</v>
      </c>
      <c r="L1560" t="str">
        <f t="shared" si="49"/>
        <v>10:00</v>
      </c>
    </row>
    <row r="1561" spans="1:12" x14ac:dyDescent="0.25">
      <c r="A1561" s="6">
        <v>43443.416666666664</v>
      </c>
      <c r="B1561">
        <v>55107008</v>
      </c>
      <c r="C1561">
        <v>10234</v>
      </c>
      <c r="D1561">
        <v>1</v>
      </c>
      <c r="E1561">
        <v>1269750</v>
      </c>
      <c r="F1561">
        <v>2</v>
      </c>
      <c r="G1561">
        <v>4150</v>
      </c>
      <c r="H1561">
        <v>3815</v>
      </c>
      <c r="I1561">
        <v>289</v>
      </c>
      <c r="J1561">
        <v>0.34</v>
      </c>
      <c r="K1561" s="1">
        <f t="shared" si="48"/>
        <v>7.5753604193971161E-2</v>
      </c>
      <c r="L1561" t="str">
        <f t="shared" si="49"/>
        <v>10:00</v>
      </c>
    </row>
    <row r="1562" spans="1:12" x14ac:dyDescent="0.25">
      <c r="A1562" s="6">
        <v>43443.416666666664</v>
      </c>
      <c r="B1562">
        <v>55107008</v>
      </c>
      <c r="C1562">
        <v>10224</v>
      </c>
      <c r="D1562">
        <v>4</v>
      </c>
      <c r="E1562">
        <v>1269750</v>
      </c>
      <c r="F1562">
        <v>2</v>
      </c>
      <c r="G1562">
        <v>50601</v>
      </c>
      <c r="H1562">
        <v>47381</v>
      </c>
      <c r="I1562">
        <v>3158</v>
      </c>
      <c r="J1562">
        <v>1.83</v>
      </c>
      <c r="K1562" s="1">
        <f t="shared" si="48"/>
        <v>6.6651189295287142E-2</v>
      </c>
      <c r="L1562" t="str">
        <f t="shared" si="49"/>
        <v>10:00</v>
      </c>
    </row>
    <row r="1563" spans="1:12" x14ac:dyDescent="0.25">
      <c r="A1563" s="6">
        <v>43443.416666666664</v>
      </c>
      <c r="B1563">
        <v>55107008</v>
      </c>
      <c r="C1563">
        <v>10227</v>
      </c>
      <c r="D1563">
        <v>1</v>
      </c>
      <c r="E1563">
        <v>1269750</v>
      </c>
      <c r="F1563">
        <v>2</v>
      </c>
      <c r="G1563">
        <v>11835</v>
      </c>
      <c r="H1563">
        <v>11246</v>
      </c>
      <c r="I1563">
        <v>704</v>
      </c>
      <c r="J1563">
        <v>0.51100000000000001</v>
      </c>
      <c r="K1563" s="1">
        <f t="shared" si="48"/>
        <v>6.2600035568202025E-2</v>
      </c>
      <c r="L1563" t="str">
        <f t="shared" si="49"/>
        <v>10:00</v>
      </c>
    </row>
    <row r="1564" spans="1:12" x14ac:dyDescent="0.25">
      <c r="A1564" s="6">
        <v>43443.416666666664</v>
      </c>
      <c r="B1564">
        <v>32359233</v>
      </c>
      <c r="C1564">
        <v>10176</v>
      </c>
      <c r="D1564">
        <v>16</v>
      </c>
      <c r="E1564">
        <v>1269750</v>
      </c>
      <c r="F1564">
        <v>2</v>
      </c>
      <c r="G1564">
        <v>14514</v>
      </c>
      <c r="H1564">
        <v>10751</v>
      </c>
      <c r="I1564">
        <v>203</v>
      </c>
      <c r="J1564">
        <v>4.7300000000000004</v>
      </c>
      <c r="K1564" s="1">
        <f t="shared" si="48"/>
        <v>1.8881964468421542E-2</v>
      </c>
      <c r="L1564" t="str">
        <f t="shared" si="49"/>
        <v>10:00</v>
      </c>
    </row>
    <row r="1565" spans="1:12" x14ac:dyDescent="0.25">
      <c r="A1565" s="6">
        <v>43443.416666666664</v>
      </c>
      <c r="B1565">
        <v>32359233</v>
      </c>
      <c r="C1565">
        <v>10234</v>
      </c>
      <c r="D1565">
        <v>3</v>
      </c>
      <c r="E1565">
        <v>1269750</v>
      </c>
      <c r="F1565">
        <v>2</v>
      </c>
      <c r="G1565">
        <v>32433</v>
      </c>
      <c r="H1565">
        <v>25546</v>
      </c>
      <c r="I1565">
        <v>343</v>
      </c>
      <c r="J1565">
        <v>0.34</v>
      </c>
      <c r="K1565" s="1">
        <f t="shared" si="48"/>
        <v>1.3426759570970014E-2</v>
      </c>
      <c r="L1565" t="str">
        <f t="shared" si="49"/>
        <v>10:00</v>
      </c>
    </row>
    <row r="1566" spans="1:12" x14ac:dyDescent="0.25">
      <c r="A1566" s="6">
        <v>43443.416666666664</v>
      </c>
      <c r="B1566">
        <v>32359233</v>
      </c>
      <c r="C1566">
        <v>10224</v>
      </c>
      <c r="D1566">
        <v>1</v>
      </c>
      <c r="E1566">
        <v>1269750</v>
      </c>
      <c r="F1566">
        <v>2</v>
      </c>
      <c r="G1566">
        <v>36098</v>
      </c>
      <c r="H1566">
        <v>28727</v>
      </c>
      <c r="I1566">
        <v>243</v>
      </c>
      <c r="J1566">
        <v>0.61</v>
      </c>
      <c r="K1566" s="1">
        <f t="shared" si="48"/>
        <v>8.4589410658961958E-3</v>
      </c>
      <c r="L1566" t="str">
        <f t="shared" si="49"/>
        <v>10:00</v>
      </c>
    </row>
    <row r="1567" spans="1:12" x14ac:dyDescent="0.25">
      <c r="A1567" s="6">
        <v>43443.458333333336</v>
      </c>
      <c r="B1567">
        <v>43346372</v>
      </c>
      <c r="C1567">
        <v>10224</v>
      </c>
      <c r="D1567">
        <v>4</v>
      </c>
      <c r="E1567">
        <v>1269750</v>
      </c>
      <c r="F1567">
        <v>2</v>
      </c>
      <c r="G1567">
        <v>10157</v>
      </c>
      <c r="H1567">
        <v>8729</v>
      </c>
      <c r="I1567">
        <v>1137</v>
      </c>
      <c r="J1567">
        <v>1.22</v>
      </c>
      <c r="K1567" s="1">
        <f t="shared" si="48"/>
        <v>0.13025547027150877</v>
      </c>
      <c r="L1567" t="str">
        <f t="shared" si="49"/>
        <v>11:00</v>
      </c>
    </row>
    <row r="1568" spans="1:12" x14ac:dyDescent="0.25">
      <c r="A1568" s="6">
        <v>43443.458333333336</v>
      </c>
      <c r="B1568">
        <v>55107008</v>
      </c>
      <c r="C1568">
        <v>10236</v>
      </c>
      <c r="D1568">
        <v>1</v>
      </c>
      <c r="E1568">
        <v>1269750</v>
      </c>
      <c r="F1568">
        <v>2</v>
      </c>
      <c r="G1568">
        <v>9995</v>
      </c>
      <c r="H1568">
        <v>9201</v>
      </c>
      <c r="I1568">
        <v>825</v>
      </c>
      <c r="J1568">
        <v>0.36</v>
      </c>
      <c r="K1568" s="1">
        <f t="shared" si="48"/>
        <v>8.9664166938376269E-2</v>
      </c>
      <c r="L1568" t="str">
        <f t="shared" si="49"/>
        <v>11:00</v>
      </c>
    </row>
    <row r="1569" spans="1:12" x14ac:dyDescent="0.25">
      <c r="A1569" s="6">
        <v>43443.458333333336</v>
      </c>
      <c r="B1569">
        <v>55107008</v>
      </c>
      <c r="C1569">
        <v>10224</v>
      </c>
      <c r="D1569">
        <v>4</v>
      </c>
      <c r="E1569">
        <v>1269750</v>
      </c>
      <c r="F1569">
        <v>2</v>
      </c>
      <c r="G1569">
        <v>46665</v>
      </c>
      <c r="H1569">
        <v>43656</v>
      </c>
      <c r="I1569">
        <v>2890</v>
      </c>
      <c r="J1569">
        <v>2.44</v>
      </c>
      <c r="K1569" s="1">
        <f t="shared" si="48"/>
        <v>6.6199376947040492E-2</v>
      </c>
      <c r="L1569" t="str">
        <f t="shared" si="49"/>
        <v>11:00</v>
      </c>
    </row>
    <row r="1570" spans="1:12" x14ac:dyDescent="0.25">
      <c r="A1570" s="6">
        <v>43443.458333333336</v>
      </c>
      <c r="B1570">
        <v>55107008</v>
      </c>
      <c r="C1570">
        <v>10227</v>
      </c>
      <c r="D1570">
        <v>1</v>
      </c>
      <c r="E1570">
        <v>1269750</v>
      </c>
      <c r="F1570">
        <v>2</v>
      </c>
      <c r="G1570">
        <v>10458</v>
      </c>
      <c r="H1570">
        <v>9910</v>
      </c>
      <c r="I1570">
        <v>626</v>
      </c>
      <c r="J1570">
        <v>0.38500000000000001</v>
      </c>
      <c r="K1570" s="1">
        <f t="shared" si="48"/>
        <v>6.3168516649848641E-2</v>
      </c>
      <c r="L1570" t="str">
        <f t="shared" si="49"/>
        <v>11:00</v>
      </c>
    </row>
    <row r="1571" spans="1:12" x14ac:dyDescent="0.25">
      <c r="A1571" s="6">
        <v>43443.458333333336</v>
      </c>
      <c r="B1571">
        <v>19729577</v>
      </c>
      <c r="C1571">
        <v>10224</v>
      </c>
      <c r="D1571">
        <v>2</v>
      </c>
      <c r="E1571">
        <v>1269750</v>
      </c>
      <c r="F1571">
        <v>2</v>
      </c>
      <c r="G1571">
        <v>3317</v>
      </c>
      <c r="H1571">
        <v>2504</v>
      </c>
      <c r="I1571">
        <v>71</v>
      </c>
      <c r="J1571">
        <v>0.62</v>
      </c>
      <c r="K1571" s="1">
        <f t="shared" si="48"/>
        <v>2.8354632587859425E-2</v>
      </c>
      <c r="L1571" t="str">
        <f t="shared" si="49"/>
        <v>11:00</v>
      </c>
    </row>
    <row r="1572" spans="1:12" x14ac:dyDescent="0.25">
      <c r="A1572" s="6">
        <v>43443.458333333336</v>
      </c>
      <c r="B1572">
        <v>32359233</v>
      </c>
      <c r="C1572">
        <v>10176</v>
      </c>
      <c r="D1572">
        <v>16</v>
      </c>
      <c r="E1572">
        <v>1269750</v>
      </c>
      <c r="F1572">
        <v>2</v>
      </c>
      <c r="G1572">
        <v>15140</v>
      </c>
      <c r="H1572">
        <v>10754</v>
      </c>
      <c r="I1572">
        <v>170</v>
      </c>
      <c r="J1572">
        <v>4.7300000000000004</v>
      </c>
      <c r="K1572" s="1">
        <f t="shared" si="48"/>
        <v>1.5808071415287336E-2</v>
      </c>
      <c r="L1572" t="str">
        <f t="shared" si="49"/>
        <v>11:00</v>
      </c>
    </row>
    <row r="1573" spans="1:12" x14ac:dyDescent="0.25">
      <c r="A1573" s="6">
        <v>43443.458333333336</v>
      </c>
      <c r="B1573">
        <v>32359233</v>
      </c>
      <c r="C1573">
        <v>10171</v>
      </c>
      <c r="D1573">
        <v>13</v>
      </c>
      <c r="E1573">
        <v>1269750</v>
      </c>
      <c r="F1573">
        <v>2</v>
      </c>
      <c r="G1573">
        <v>14388</v>
      </c>
      <c r="H1573">
        <v>10136</v>
      </c>
      <c r="I1573">
        <v>143</v>
      </c>
      <c r="J1573">
        <v>2.04</v>
      </c>
      <c r="K1573" s="1">
        <f t="shared" si="48"/>
        <v>1.4108129439621152E-2</v>
      </c>
      <c r="L1573" t="str">
        <f t="shared" si="49"/>
        <v>11:00</v>
      </c>
    </row>
    <row r="1574" spans="1:12" x14ac:dyDescent="0.25">
      <c r="A1574" s="6">
        <v>43443.458333333336</v>
      </c>
      <c r="B1574">
        <v>32359233</v>
      </c>
      <c r="C1574">
        <v>10234</v>
      </c>
      <c r="D1574">
        <v>3</v>
      </c>
      <c r="E1574">
        <v>1269750</v>
      </c>
      <c r="F1574">
        <v>2</v>
      </c>
      <c r="G1574">
        <v>32220</v>
      </c>
      <c r="H1574">
        <v>25231</v>
      </c>
      <c r="I1574">
        <v>349</v>
      </c>
      <c r="J1574">
        <v>0.34</v>
      </c>
      <c r="K1574" s="1">
        <f t="shared" si="48"/>
        <v>1.3832190559232689E-2</v>
      </c>
      <c r="L1574" t="str">
        <f t="shared" si="49"/>
        <v>11:00</v>
      </c>
    </row>
    <row r="1575" spans="1:12" x14ac:dyDescent="0.25">
      <c r="A1575" s="6">
        <v>43443.458333333336</v>
      </c>
      <c r="B1575">
        <v>32359233</v>
      </c>
      <c r="C1575">
        <v>10188</v>
      </c>
      <c r="D1575">
        <v>10</v>
      </c>
      <c r="E1575">
        <v>1269750</v>
      </c>
      <c r="F1575">
        <v>2</v>
      </c>
      <c r="G1575">
        <v>4003</v>
      </c>
      <c r="H1575">
        <v>3032</v>
      </c>
      <c r="I1575">
        <v>38</v>
      </c>
      <c r="J1575">
        <v>2.02</v>
      </c>
      <c r="K1575" s="1">
        <f t="shared" si="48"/>
        <v>1.2532981530343008E-2</v>
      </c>
      <c r="L1575" t="str">
        <f t="shared" si="49"/>
        <v>11:00</v>
      </c>
    </row>
    <row r="1576" spans="1:12" x14ac:dyDescent="0.25">
      <c r="A1576" s="6">
        <v>43443.458333333336</v>
      </c>
      <c r="B1576">
        <v>32359233</v>
      </c>
      <c r="C1576">
        <v>10170</v>
      </c>
      <c r="D1576">
        <v>13</v>
      </c>
      <c r="E1576">
        <v>1269750</v>
      </c>
      <c r="F1576">
        <v>2</v>
      </c>
      <c r="G1576">
        <v>18592</v>
      </c>
      <c r="H1576">
        <v>14843</v>
      </c>
      <c r="I1576">
        <v>161</v>
      </c>
      <c r="J1576">
        <v>2.02</v>
      </c>
      <c r="K1576" s="1">
        <f t="shared" si="48"/>
        <v>1.0846863841541467E-2</v>
      </c>
      <c r="L1576" t="str">
        <f t="shared" si="49"/>
        <v>11:00</v>
      </c>
    </row>
    <row r="1577" spans="1:12" x14ac:dyDescent="0.25">
      <c r="A1577" s="6">
        <v>43443.5</v>
      </c>
      <c r="B1577">
        <v>43346372</v>
      </c>
      <c r="C1577">
        <v>10224</v>
      </c>
      <c r="D1577">
        <v>4</v>
      </c>
      <c r="E1577">
        <v>1269750</v>
      </c>
      <c r="F1577">
        <v>2</v>
      </c>
      <c r="G1577">
        <v>11202</v>
      </c>
      <c r="H1577">
        <v>9423</v>
      </c>
      <c r="I1577">
        <v>1124</v>
      </c>
      <c r="J1577">
        <v>0.61</v>
      </c>
      <c r="K1577" s="1">
        <f t="shared" si="48"/>
        <v>0.11928260638862358</v>
      </c>
      <c r="L1577" t="str">
        <f t="shared" si="49"/>
        <v>12:00</v>
      </c>
    </row>
    <row r="1578" spans="1:12" x14ac:dyDescent="0.25">
      <c r="A1578" s="6">
        <v>43443.5</v>
      </c>
      <c r="B1578">
        <v>55107008</v>
      </c>
      <c r="C1578">
        <v>10176</v>
      </c>
      <c r="D1578">
        <v>14</v>
      </c>
      <c r="E1578">
        <v>1269750</v>
      </c>
      <c r="F1578">
        <v>2</v>
      </c>
      <c r="G1578">
        <v>3979</v>
      </c>
      <c r="H1578">
        <v>3437</v>
      </c>
      <c r="I1578">
        <v>242</v>
      </c>
      <c r="J1578">
        <v>4.7300000000000004</v>
      </c>
      <c r="K1578" s="1">
        <f t="shared" si="48"/>
        <v>7.0410241489671219E-2</v>
      </c>
      <c r="L1578" t="str">
        <f t="shared" si="49"/>
        <v>12:00</v>
      </c>
    </row>
    <row r="1579" spans="1:12" x14ac:dyDescent="0.25">
      <c r="A1579" s="6">
        <v>43443.5</v>
      </c>
      <c r="B1579">
        <v>55107008</v>
      </c>
      <c r="C1579">
        <v>10224</v>
      </c>
      <c r="D1579">
        <v>4</v>
      </c>
      <c r="E1579">
        <v>1269750</v>
      </c>
      <c r="F1579">
        <v>2</v>
      </c>
      <c r="G1579">
        <v>48619</v>
      </c>
      <c r="H1579">
        <v>45160</v>
      </c>
      <c r="I1579">
        <v>2910</v>
      </c>
      <c r="J1579">
        <v>4.2699999999999996</v>
      </c>
      <c r="K1579" s="1">
        <f t="shared" si="48"/>
        <v>6.443755535872453E-2</v>
      </c>
      <c r="L1579" t="str">
        <f t="shared" si="49"/>
        <v>12:00</v>
      </c>
    </row>
    <row r="1580" spans="1:12" x14ac:dyDescent="0.25">
      <c r="A1580" s="6">
        <v>43443.5</v>
      </c>
      <c r="B1580">
        <v>55107008</v>
      </c>
      <c r="C1580">
        <v>10227</v>
      </c>
      <c r="D1580">
        <v>1</v>
      </c>
      <c r="E1580">
        <v>1269750</v>
      </c>
      <c r="F1580">
        <v>2</v>
      </c>
      <c r="G1580">
        <v>10383</v>
      </c>
      <c r="H1580">
        <v>9723</v>
      </c>
      <c r="I1580">
        <v>579</v>
      </c>
      <c r="J1580">
        <v>0.38500000000000001</v>
      </c>
      <c r="K1580" s="1">
        <f t="shared" si="48"/>
        <v>5.9549521752545513E-2</v>
      </c>
      <c r="L1580" t="str">
        <f t="shared" si="49"/>
        <v>12:00</v>
      </c>
    </row>
    <row r="1581" spans="1:12" x14ac:dyDescent="0.25">
      <c r="A1581" s="6">
        <v>43443.5</v>
      </c>
      <c r="B1581">
        <v>19729577</v>
      </c>
      <c r="C1581">
        <v>10224</v>
      </c>
      <c r="D1581">
        <v>2</v>
      </c>
      <c r="E1581">
        <v>1269750</v>
      </c>
      <c r="F1581">
        <v>2</v>
      </c>
      <c r="G1581">
        <v>3444</v>
      </c>
      <c r="H1581">
        <v>2512</v>
      </c>
      <c r="I1581">
        <v>112</v>
      </c>
      <c r="J1581">
        <v>0.62</v>
      </c>
      <c r="K1581" s="1">
        <f t="shared" si="48"/>
        <v>4.4585987261146494E-2</v>
      </c>
      <c r="L1581" t="str">
        <f t="shared" si="49"/>
        <v>12:00</v>
      </c>
    </row>
    <row r="1582" spans="1:12" x14ac:dyDescent="0.25">
      <c r="A1582" s="6">
        <v>43443.5</v>
      </c>
      <c r="B1582">
        <v>32359233</v>
      </c>
      <c r="C1582">
        <v>10171</v>
      </c>
      <c r="D1582">
        <v>13</v>
      </c>
      <c r="E1582">
        <v>1269750</v>
      </c>
      <c r="F1582">
        <v>2</v>
      </c>
      <c r="G1582">
        <v>19401</v>
      </c>
      <c r="H1582">
        <v>13853</v>
      </c>
      <c r="I1582">
        <v>180</v>
      </c>
      <c r="J1582">
        <v>2.04</v>
      </c>
      <c r="K1582" s="1">
        <f t="shared" si="48"/>
        <v>1.2993575398830578E-2</v>
      </c>
      <c r="L1582" t="str">
        <f t="shared" si="49"/>
        <v>12:00</v>
      </c>
    </row>
    <row r="1583" spans="1:12" x14ac:dyDescent="0.25">
      <c r="A1583" s="6">
        <v>43443.5</v>
      </c>
      <c r="B1583">
        <v>32359233</v>
      </c>
      <c r="C1583">
        <v>10170</v>
      </c>
      <c r="D1583">
        <v>13</v>
      </c>
      <c r="E1583">
        <v>1269750</v>
      </c>
      <c r="F1583">
        <v>2</v>
      </c>
      <c r="G1583">
        <v>21294</v>
      </c>
      <c r="H1583">
        <v>16626</v>
      </c>
      <c r="I1583">
        <v>180</v>
      </c>
      <c r="J1583">
        <v>2.02</v>
      </c>
      <c r="K1583" s="1">
        <f t="shared" si="48"/>
        <v>1.0826416456153013E-2</v>
      </c>
      <c r="L1583" t="str">
        <f t="shared" si="49"/>
        <v>12:00</v>
      </c>
    </row>
    <row r="1584" spans="1:12" x14ac:dyDescent="0.25">
      <c r="A1584" s="6">
        <v>43443.5</v>
      </c>
      <c r="B1584">
        <v>32359233</v>
      </c>
      <c r="C1584">
        <v>10172</v>
      </c>
      <c r="D1584">
        <v>13</v>
      </c>
      <c r="E1584">
        <v>1269750</v>
      </c>
      <c r="F1584">
        <v>2</v>
      </c>
      <c r="G1584">
        <v>35130</v>
      </c>
      <c r="H1584">
        <v>27199</v>
      </c>
      <c r="I1584">
        <v>286</v>
      </c>
      <c r="J1584">
        <v>2.02</v>
      </c>
      <c r="K1584" s="1">
        <f t="shared" si="48"/>
        <v>1.0515092466634802E-2</v>
      </c>
      <c r="L1584" t="str">
        <f t="shared" si="49"/>
        <v>12:00</v>
      </c>
    </row>
    <row r="1585" spans="1:12" x14ac:dyDescent="0.25">
      <c r="A1585" s="6">
        <v>43443.5</v>
      </c>
      <c r="B1585">
        <v>32359233</v>
      </c>
      <c r="C1585">
        <v>10224</v>
      </c>
      <c r="D1585">
        <v>1</v>
      </c>
      <c r="E1585">
        <v>1269750</v>
      </c>
      <c r="F1585">
        <v>2</v>
      </c>
      <c r="G1585">
        <v>46708</v>
      </c>
      <c r="H1585">
        <v>34844</v>
      </c>
      <c r="I1585">
        <v>276</v>
      </c>
      <c r="J1585">
        <v>0.61</v>
      </c>
      <c r="K1585" s="1">
        <f t="shared" si="48"/>
        <v>7.9210194007576628E-3</v>
      </c>
      <c r="L1585" t="str">
        <f t="shared" si="49"/>
        <v>12:00</v>
      </c>
    </row>
    <row r="1586" spans="1:12" x14ac:dyDescent="0.25">
      <c r="A1586" s="6">
        <v>43443.541666666664</v>
      </c>
      <c r="B1586">
        <v>19383848</v>
      </c>
      <c r="C1586">
        <v>10202</v>
      </c>
      <c r="D1586">
        <v>5</v>
      </c>
      <c r="E1586">
        <v>1269750</v>
      </c>
      <c r="F1586">
        <v>2</v>
      </c>
      <c r="G1586">
        <v>0</v>
      </c>
      <c r="H1586">
        <v>0</v>
      </c>
      <c r="I1586">
        <v>0</v>
      </c>
      <c r="J1586">
        <v>5.1999999999999998E-2</v>
      </c>
      <c r="K1586" s="1" t="e">
        <f t="shared" si="48"/>
        <v>#DIV/0!</v>
      </c>
      <c r="L1586" t="str">
        <f t="shared" si="49"/>
        <v>13:00</v>
      </c>
    </row>
    <row r="1587" spans="1:12" x14ac:dyDescent="0.25">
      <c r="A1587" s="6">
        <v>43443.541666666664</v>
      </c>
      <c r="B1587">
        <v>43346372</v>
      </c>
      <c r="C1587">
        <v>10224</v>
      </c>
      <c r="D1587">
        <v>4</v>
      </c>
      <c r="E1587">
        <v>1269750</v>
      </c>
      <c r="F1587">
        <v>2</v>
      </c>
      <c r="G1587">
        <v>12771</v>
      </c>
      <c r="H1587">
        <v>10831</v>
      </c>
      <c r="I1587">
        <v>1496</v>
      </c>
      <c r="J1587">
        <v>1.22</v>
      </c>
      <c r="K1587" s="1">
        <f t="shared" si="48"/>
        <v>0.13812205705844335</v>
      </c>
      <c r="L1587" t="str">
        <f t="shared" si="49"/>
        <v>13:00</v>
      </c>
    </row>
    <row r="1588" spans="1:12" x14ac:dyDescent="0.25">
      <c r="A1588" s="6">
        <v>43443.541666666664</v>
      </c>
      <c r="B1588">
        <v>55107008</v>
      </c>
      <c r="C1588">
        <v>10236</v>
      </c>
      <c r="D1588">
        <v>1</v>
      </c>
      <c r="E1588">
        <v>1269750</v>
      </c>
      <c r="F1588">
        <v>2</v>
      </c>
      <c r="G1588">
        <v>11380</v>
      </c>
      <c r="H1588">
        <v>10283</v>
      </c>
      <c r="I1588">
        <v>875</v>
      </c>
      <c r="J1588">
        <v>1.08</v>
      </c>
      <c r="K1588" s="1">
        <f t="shared" si="48"/>
        <v>8.5091899251191289E-2</v>
      </c>
      <c r="L1588" t="str">
        <f t="shared" si="49"/>
        <v>13:00</v>
      </c>
    </row>
    <row r="1589" spans="1:12" x14ac:dyDescent="0.25">
      <c r="A1589" s="6">
        <v>43443.541666666664</v>
      </c>
      <c r="B1589">
        <v>55107008</v>
      </c>
      <c r="C1589">
        <v>10224</v>
      </c>
      <c r="D1589">
        <v>4</v>
      </c>
      <c r="E1589">
        <v>1269750</v>
      </c>
      <c r="F1589">
        <v>2</v>
      </c>
      <c r="G1589">
        <v>53904</v>
      </c>
      <c r="H1589">
        <v>49838</v>
      </c>
      <c r="I1589">
        <v>3189</v>
      </c>
      <c r="J1589">
        <v>3.05</v>
      </c>
      <c r="K1589" s="1">
        <f t="shared" si="48"/>
        <v>6.3987318913279023E-2</v>
      </c>
      <c r="L1589" t="str">
        <f t="shared" si="49"/>
        <v>13:00</v>
      </c>
    </row>
    <row r="1590" spans="1:12" x14ac:dyDescent="0.25">
      <c r="A1590" s="6">
        <v>43443.541666666664</v>
      </c>
      <c r="B1590">
        <v>55107008</v>
      </c>
      <c r="C1590">
        <v>10227</v>
      </c>
      <c r="D1590">
        <v>1</v>
      </c>
      <c r="E1590">
        <v>1269750</v>
      </c>
      <c r="F1590">
        <v>2</v>
      </c>
      <c r="G1590">
        <v>11609</v>
      </c>
      <c r="H1590">
        <v>10857</v>
      </c>
      <c r="I1590">
        <v>686</v>
      </c>
      <c r="J1590">
        <v>0.57399999999999995</v>
      </c>
      <c r="K1590" s="1">
        <f t="shared" si="48"/>
        <v>6.3185041908446163E-2</v>
      </c>
      <c r="L1590" t="str">
        <f t="shared" si="49"/>
        <v>13:00</v>
      </c>
    </row>
    <row r="1591" spans="1:12" x14ac:dyDescent="0.25">
      <c r="A1591" s="6">
        <v>43443.541666666664</v>
      </c>
      <c r="B1591">
        <v>80715286</v>
      </c>
      <c r="C1591">
        <v>10171</v>
      </c>
      <c r="D1591">
        <v>15</v>
      </c>
      <c r="E1591">
        <v>1269750</v>
      </c>
      <c r="F1591">
        <v>2</v>
      </c>
      <c r="G1591">
        <v>2176</v>
      </c>
      <c r="H1591">
        <v>1547</v>
      </c>
      <c r="I1591">
        <v>37</v>
      </c>
      <c r="J1591">
        <v>2.02</v>
      </c>
      <c r="K1591" s="1">
        <f t="shared" si="48"/>
        <v>2.3917259211376857E-2</v>
      </c>
      <c r="L1591" t="str">
        <f t="shared" si="49"/>
        <v>13:00</v>
      </c>
    </row>
    <row r="1592" spans="1:12" x14ac:dyDescent="0.25">
      <c r="A1592" s="6">
        <v>43443.541666666664</v>
      </c>
      <c r="B1592">
        <v>32359233</v>
      </c>
      <c r="C1592">
        <v>10171</v>
      </c>
      <c r="D1592">
        <v>13</v>
      </c>
      <c r="E1592">
        <v>1269750</v>
      </c>
      <c r="F1592">
        <v>2</v>
      </c>
      <c r="G1592">
        <v>21351</v>
      </c>
      <c r="H1592">
        <v>15304</v>
      </c>
      <c r="I1592">
        <v>242</v>
      </c>
      <c r="J1592">
        <v>2.04</v>
      </c>
      <c r="K1592" s="1">
        <f t="shared" si="48"/>
        <v>1.5812859383167798E-2</v>
      </c>
      <c r="L1592" t="str">
        <f t="shared" si="49"/>
        <v>13:00</v>
      </c>
    </row>
    <row r="1593" spans="1:12" x14ac:dyDescent="0.25">
      <c r="A1593" s="6">
        <v>43443.541666666664</v>
      </c>
      <c r="B1593">
        <v>32359233</v>
      </c>
      <c r="C1593">
        <v>10170</v>
      </c>
      <c r="D1593">
        <v>13</v>
      </c>
      <c r="E1593">
        <v>1269750</v>
      </c>
      <c r="F1593">
        <v>2</v>
      </c>
      <c r="G1593">
        <v>23172</v>
      </c>
      <c r="H1593">
        <v>17902</v>
      </c>
      <c r="I1593">
        <v>204</v>
      </c>
      <c r="J1593">
        <v>2.02</v>
      </c>
      <c r="K1593" s="1">
        <f t="shared" si="48"/>
        <v>1.1395374818456039E-2</v>
      </c>
      <c r="L1593" t="str">
        <f t="shared" si="49"/>
        <v>13:00</v>
      </c>
    </row>
    <row r="1594" spans="1:12" x14ac:dyDescent="0.25">
      <c r="A1594" s="6">
        <v>43443.583333333336</v>
      </c>
      <c r="B1594">
        <v>43346372</v>
      </c>
      <c r="C1594">
        <v>10224</v>
      </c>
      <c r="D1594">
        <v>4</v>
      </c>
      <c r="E1594">
        <v>1269750</v>
      </c>
      <c r="F1594">
        <v>2</v>
      </c>
      <c r="G1594">
        <v>13595</v>
      </c>
      <c r="H1594">
        <v>11395</v>
      </c>
      <c r="I1594">
        <v>1409</v>
      </c>
      <c r="J1594">
        <v>1.83</v>
      </c>
      <c r="K1594" s="1">
        <f t="shared" si="48"/>
        <v>0.12365072400175516</v>
      </c>
      <c r="L1594" t="str">
        <f t="shared" si="49"/>
        <v>14:00</v>
      </c>
    </row>
    <row r="1595" spans="1:12" x14ac:dyDescent="0.25">
      <c r="A1595" s="6">
        <v>43443.583333333336</v>
      </c>
      <c r="B1595">
        <v>55107008</v>
      </c>
      <c r="C1595">
        <v>10234</v>
      </c>
      <c r="D1595">
        <v>1</v>
      </c>
      <c r="E1595">
        <v>1269750</v>
      </c>
      <c r="F1595">
        <v>2</v>
      </c>
      <c r="G1595">
        <v>4574</v>
      </c>
      <c r="H1595">
        <v>4074</v>
      </c>
      <c r="I1595">
        <v>385</v>
      </c>
      <c r="J1595">
        <v>0.34</v>
      </c>
      <c r="K1595" s="1">
        <f t="shared" si="48"/>
        <v>9.4501718213058417E-2</v>
      </c>
      <c r="L1595" t="str">
        <f t="shared" si="49"/>
        <v>14:00</v>
      </c>
    </row>
    <row r="1596" spans="1:12" x14ac:dyDescent="0.25">
      <c r="A1596" s="6">
        <v>43443.583333333336</v>
      </c>
      <c r="B1596">
        <v>55107008</v>
      </c>
      <c r="C1596">
        <v>10236</v>
      </c>
      <c r="D1596">
        <v>1</v>
      </c>
      <c r="E1596">
        <v>1269750</v>
      </c>
      <c r="F1596">
        <v>2</v>
      </c>
      <c r="G1596">
        <v>11500</v>
      </c>
      <c r="H1596">
        <v>10282</v>
      </c>
      <c r="I1596">
        <v>885</v>
      </c>
      <c r="J1596">
        <v>0.36</v>
      </c>
      <c r="K1596" s="1">
        <f t="shared" si="48"/>
        <v>8.6072748492511189E-2</v>
      </c>
      <c r="L1596" t="str">
        <f t="shared" si="49"/>
        <v>14:00</v>
      </c>
    </row>
    <row r="1597" spans="1:12" x14ac:dyDescent="0.25">
      <c r="A1597" s="6">
        <v>43443.583333333336</v>
      </c>
      <c r="B1597">
        <v>55107008</v>
      </c>
      <c r="C1597">
        <v>10227</v>
      </c>
      <c r="D1597">
        <v>1</v>
      </c>
      <c r="E1597">
        <v>1269750</v>
      </c>
      <c r="F1597">
        <v>2</v>
      </c>
      <c r="G1597">
        <v>12410</v>
      </c>
      <c r="H1597">
        <v>11532</v>
      </c>
      <c r="I1597">
        <v>834</v>
      </c>
      <c r="J1597">
        <v>0.49</v>
      </c>
      <c r="K1597" s="1">
        <f t="shared" si="48"/>
        <v>7.232049947970863E-2</v>
      </c>
      <c r="L1597" t="str">
        <f t="shared" si="49"/>
        <v>14:00</v>
      </c>
    </row>
    <row r="1598" spans="1:12" x14ac:dyDescent="0.25">
      <c r="A1598" s="6">
        <v>43443.583333333336</v>
      </c>
      <c r="B1598">
        <v>55107008</v>
      </c>
      <c r="C1598">
        <v>10224</v>
      </c>
      <c r="D1598">
        <v>4</v>
      </c>
      <c r="E1598">
        <v>1269750</v>
      </c>
      <c r="F1598">
        <v>2</v>
      </c>
      <c r="G1598">
        <v>57991</v>
      </c>
      <c r="H1598">
        <v>53458</v>
      </c>
      <c r="I1598">
        <v>3474</v>
      </c>
      <c r="J1598">
        <v>3.66</v>
      </c>
      <c r="K1598" s="1">
        <f t="shared" si="48"/>
        <v>6.4985596168955065E-2</v>
      </c>
      <c r="L1598" t="str">
        <f t="shared" si="49"/>
        <v>14:00</v>
      </c>
    </row>
    <row r="1599" spans="1:12" x14ac:dyDescent="0.25">
      <c r="A1599" s="6">
        <v>43443.583333333336</v>
      </c>
      <c r="B1599">
        <v>32359233</v>
      </c>
      <c r="C1599">
        <v>10171</v>
      </c>
      <c r="D1599">
        <v>13</v>
      </c>
      <c r="E1599">
        <v>1269750</v>
      </c>
      <c r="F1599">
        <v>2</v>
      </c>
      <c r="G1599">
        <v>21472</v>
      </c>
      <c r="H1599">
        <v>15358</v>
      </c>
      <c r="I1599">
        <v>213</v>
      </c>
      <c r="J1599">
        <v>2.04</v>
      </c>
      <c r="K1599" s="1">
        <f t="shared" si="48"/>
        <v>1.3868993358510223E-2</v>
      </c>
      <c r="L1599" t="str">
        <f t="shared" si="49"/>
        <v>14:00</v>
      </c>
    </row>
    <row r="1600" spans="1:12" x14ac:dyDescent="0.25">
      <c r="A1600" s="6">
        <v>43443.583333333336</v>
      </c>
      <c r="B1600">
        <v>32359233</v>
      </c>
      <c r="C1600">
        <v>10170</v>
      </c>
      <c r="D1600">
        <v>13</v>
      </c>
      <c r="E1600">
        <v>1269750</v>
      </c>
      <c r="F1600">
        <v>2</v>
      </c>
      <c r="G1600">
        <v>25820</v>
      </c>
      <c r="H1600">
        <v>20152</v>
      </c>
      <c r="I1600">
        <v>231</v>
      </c>
      <c r="J1600">
        <v>2.02</v>
      </c>
      <c r="K1600" s="1">
        <f t="shared" si="48"/>
        <v>1.146288209606987E-2</v>
      </c>
      <c r="L1600" t="str">
        <f t="shared" si="49"/>
        <v>14:00</v>
      </c>
    </row>
    <row r="1601" spans="1:12" x14ac:dyDescent="0.25">
      <c r="A1601" s="6">
        <v>43443.583333333336</v>
      </c>
      <c r="B1601">
        <v>32359233</v>
      </c>
      <c r="C1601">
        <v>10172</v>
      </c>
      <c r="D1601">
        <v>13</v>
      </c>
      <c r="E1601">
        <v>1269750</v>
      </c>
      <c r="F1601">
        <v>2</v>
      </c>
      <c r="G1601">
        <v>47330</v>
      </c>
      <c r="H1601">
        <v>36034</v>
      </c>
      <c r="I1601">
        <v>334</v>
      </c>
      <c r="J1601">
        <v>2.02</v>
      </c>
      <c r="K1601" s="1">
        <f t="shared" si="48"/>
        <v>9.2690236998390404E-3</v>
      </c>
      <c r="L1601" t="str">
        <f t="shared" si="49"/>
        <v>14:00</v>
      </c>
    </row>
    <row r="1602" spans="1:12" x14ac:dyDescent="0.25">
      <c r="A1602" s="6">
        <v>43443.625</v>
      </c>
      <c r="B1602">
        <v>43480563</v>
      </c>
      <c r="C1602">
        <v>10231</v>
      </c>
      <c r="D1602">
        <v>3</v>
      </c>
      <c r="E1602">
        <v>1269750</v>
      </c>
      <c r="F1602">
        <v>2</v>
      </c>
      <c r="G1602">
        <v>0</v>
      </c>
      <c r="H1602">
        <v>0</v>
      </c>
      <c r="I1602">
        <v>0</v>
      </c>
      <c r="J1602">
        <v>7.0000000000000001E-3</v>
      </c>
      <c r="K1602" s="1" t="e">
        <f t="shared" ref="K1602:K1665" si="50">I1602/H1602</f>
        <v>#DIV/0!</v>
      </c>
      <c r="L1602" t="str">
        <f t="shared" si="49"/>
        <v>15:00</v>
      </c>
    </row>
    <row r="1603" spans="1:12" x14ac:dyDescent="0.25">
      <c r="A1603" s="6">
        <v>43443.625</v>
      </c>
      <c r="B1603">
        <v>43346372</v>
      </c>
      <c r="C1603">
        <v>10224</v>
      </c>
      <c r="D1603">
        <v>4</v>
      </c>
      <c r="E1603">
        <v>1269750</v>
      </c>
      <c r="F1603">
        <v>2</v>
      </c>
      <c r="G1603">
        <v>13555</v>
      </c>
      <c r="H1603">
        <v>11482</v>
      </c>
      <c r="I1603">
        <v>1461</v>
      </c>
      <c r="J1603">
        <v>0.61</v>
      </c>
      <c r="K1603" s="1">
        <f t="shared" si="50"/>
        <v>0.12724264065493818</v>
      </c>
      <c r="L1603" t="str">
        <f t="shared" ref="L1603:L1666" si="51">TEXT(A1603,"hh:mm")</f>
        <v>15:00</v>
      </c>
    </row>
    <row r="1604" spans="1:12" x14ac:dyDescent="0.25">
      <c r="A1604" s="6">
        <v>43443.625</v>
      </c>
      <c r="B1604">
        <v>55107008</v>
      </c>
      <c r="C1604">
        <v>10227</v>
      </c>
      <c r="D1604">
        <v>1</v>
      </c>
      <c r="E1604">
        <v>1269750</v>
      </c>
      <c r="F1604">
        <v>2</v>
      </c>
      <c r="G1604">
        <v>12612</v>
      </c>
      <c r="H1604">
        <v>11701</v>
      </c>
      <c r="I1604">
        <v>770</v>
      </c>
      <c r="J1604">
        <v>0.32200000000000001</v>
      </c>
      <c r="K1604" s="1">
        <f t="shared" si="50"/>
        <v>6.5806341338347146E-2</v>
      </c>
      <c r="L1604" t="str">
        <f t="shared" si="51"/>
        <v>15:00</v>
      </c>
    </row>
    <row r="1605" spans="1:12" x14ac:dyDescent="0.25">
      <c r="A1605" s="6">
        <v>43443.625</v>
      </c>
      <c r="B1605">
        <v>55107008</v>
      </c>
      <c r="C1605">
        <v>10224</v>
      </c>
      <c r="D1605">
        <v>4</v>
      </c>
      <c r="E1605">
        <v>1269750</v>
      </c>
      <c r="F1605">
        <v>2</v>
      </c>
      <c r="G1605">
        <v>59218</v>
      </c>
      <c r="H1605">
        <v>54488</v>
      </c>
      <c r="I1605">
        <v>3512</v>
      </c>
      <c r="J1605">
        <v>3.66</v>
      </c>
      <c r="K1605" s="1">
        <f t="shared" si="50"/>
        <v>6.4454558801938039E-2</v>
      </c>
      <c r="L1605" t="str">
        <f t="shared" si="51"/>
        <v>15:00</v>
      </c>
    </row>
    <row r="1606" spans="1:12" x14ac:dyDescent="0.25">
      <c r="A1606" s="6">
        <v>43443.625</v>
      </c>
      <c r="B1606">
        <v>42017814</v>
      </c>
      <c r="C1606">
        <v>10234</v>
      </c>
      <c r="D1606">
        <v>2</v>
      </c>
      <c r="E1606">
        <v>1269750</v>
      </c>
      <c r="F1606">
        <v>2</v>
      </c>
      <c r="G1606">
        <v>319</v>
      </c>
      <c r="H1606">
        <v>128</v>
      </c>
      <c r="I1606">
        <v>2</v>
      </c>
      <c r="J1606">
        <v>0.34</v>
      </c>
      <c r="K1606" s="1">
        <f t="shared" si="50"/>
        <v>1.5625E-2</v>
      </c>
      <c r="L1606" t="str">
        <f t="shared" si="51"/>
        <v>15:00</v>
      </c>
    </row>
    <row r="1607" spans="1:12" x14ac:dyDescent="0.25">
      <c r="A1607" s="6">
        <v>43443.625</v>
      </c>
      <c r="B1607">
        <v>32359233</v>
      </c>
      <c r="C1607">
        <v>10170</v>
      </c>
      <c r="D1607">
        <v>13</v>
      </c>
      <c r="E1607">
        <v>1269750</v>
      </c>
      <c r="F1607">
        <v>2</v>
      </c>
      <c r="G1607">
        <v>29682</v>
      </c>
      <c r="H1607">
        <v>22510</v>
      </c>
      <c r="I1607">
        <v>307</v>
      </c>
      <c r="J1607">
        <v>2.02</v>
      </c>
      <c r="K1607" s="1">
        <f t="shared" si="50"/>
        <v>1.3638382940915149E-2</v>
      </c>
      <c r="L1607" t="str">
        <f t="shared" si="51"/>
        <v>15:00</v>
      </c>
    </row>
    <row r="1608" spans="1:12" x14ac:dyDescent="0.25">
      <c r="A1608" s="6">
        <v>43443.625</v>
      </c>
      <c r="B1608">
        <v>32359233</v>
      </c>
      <c r="C1608">
        <v>10234</v>
      </c>
      <c r="D1608">
        <v>3</v>
      </c>
      <c r="E1608">
        <v>1269750</v>
      </c>
      <c r="F1608">
        <v>2</v>
      </c>
      <c r="G1608">
        <v>58927</v>
      </c>
      <c r="H1608">
        <v>41136</v>
      </c>
      <c r="I1608">
        <v>556</v>
      </c>
      <c r="J1608">
        <v>0.34</v>
      </c>
      <c r="K1608" s="1">
        <f t="shared" si="50"/>
        <v>1.3516141579152081E-2</v>
      </c>
      <c r="L1608" t="str">
        <f t="shared" si="51"/>
        <v>15:00</v>
      </c>
    </row>
    <row r="1609" spans="1:12" x14ac:dyDescent="0.25">
      <c r="A1609" s="6">
        <v>43443.625</v>
      </c>
      <c r="B1609">
        <v>32359233</v>
      </c>
      <c r="C1609">
        <v>10172</v>
      </c>
      <c r="D1609">
        <v>13</v>
      </c>
      <c r="E1609">
        <v>1269750</v>
      </c>
      <c r="F1609">
        <v>2</v>
      </c>
      <c r="G1609">
        <v>48162</v>
      </c>
      <c r="H1609">
        <v>36464</v>
      </c>
      <c r="I1609">
        <v>447</v>
      </c>
      <c r="J1609">
        <v>4.04</v>
      </c>
      <c r="K1609" s="1">
        <f t="shared" si="50"/>
        <v>1.2258666081614744E-2</v>
      </c>
      <c r="L1609" t="str">
        <f t="shared" si="51"/>
        <v>15:00</v>
      </c>
    </row>
    <row r="1610" spans="1:12" x14ac:dyDescent="0.25">
      <c r="A1610" s="6">
        <v>43443.625</v>
      </c>
      <c r="B1610">
        <v>32359233</v>
      </c>
      <c r="C1610">
        <v>10224</v>
      </c>
      <c r="D1610">
        <v>1</v>
      </c>
      <c r="E1610">
        <v>1269750</v>
      </c>
      <c r="F1610">
        <v>2</v>
      </c>
      <c r="G1610">
        <v>64502</v>
      </c>
      <c r="H1610">
        <v>45414</v>
      </c>
      <c r="I1610">
        <v>409</v>
      </c>
      <c r="J1610">
        <v>0.61</v>
      </c>
      <c r="K1610" s="1">
        <f t="shared" si="50"/>
        <v>9.0060333817765445E-3</v>
      </c>
      <c r="L1610" t="str">
        <f t="shared" si="51"/>
        <v>15:00</v>
      </c>
    </row>
    <row r="1611" spans="1:12" x14ac:dyDescent="0.25">
      <c r="A1611" s="6">
        <v>43443.666666666664</v>
      </c>
      <c r="B1611">
        <v>43346372</v>
      </c>
      <c r="C1611">
        <v>10224</v>
      </c>
      <c r="D1611">
        <v>4</v>
      </c>
      <c r="E1611">
        <v>1269750</v>
      </c>
      <c r="F1611">
        <v>2</v>
      </c>
      <c r="G1611">
        <v>11831</v>
      </c>
      <c r="H1611">
        <v>10055</v>
      </c>
      <c r="I1611">
        <v>1146</v>
      </c>
      <c r="J1611">
        <v>2.44</v>
      </c>
      <c r="K1611" s="1">
        <f t="shared" si="50"/>
        <v>0.11397314768771756</v>
      </c>
      <c r="L1611" t="str">
        <f t="shared" si="51"/>
        <v>16:00</v>
      </c>
    </row>
    <row r="1612" spans="1:12" x14ac:dyDescent="0.25">
      <c r="A1612" s="6">
        <v>43443.666666666664</v>
      </c>
      <c r="B1612">
        <v>55107008</v>
      </c>
      <c r="C1612">
        <v>10236</v>
      </c>
      <c r="D1612">
        <v>1</v>
      </c>
      <c r="E1612">
        <v>1269750</v>
      </c>
      <c r="F1612">
        <v>2</v>
      </c>
      <c r="G1612">
        <v>10798</v>
      </c>
      <c r="H1612">
        <v>9599</v>
      </c>
      <c r="I1612">
        <v>922</v>
      </c>
      <c r="J1612">
        <v>0.36</v>
      </c>
      <c r="K1612" s="1">
        <f t="shared" si="50"/>
        <v>9.6051672049171782E-2</v>
      </c>
      <c r="L1612" t="str">
        <f t="shared" si="51"/>
        <v>16:00</v>
      </c>
    </row>
    <row r="1613" spans="1:12" x14ac:dyDescent="0.25">
      <c r="A1613" s="6">
        <v>43443.666666666664</v>
      </c>
      <c r="B1613">
        <v>55107008</v>
      </c>
      <c r="C1613">
        <v>10227</v>
      </c>
      <c r="D1613">
        <v>1</v>
      </c>
      <c r="E1613">
        <v>1269750</v>
      </c>
      <c r="F1613">
        <v>2</v>
      </c>
      <c r="G1613">
        <v>11994</v>
      </c>
      <c r="H1613">
        <v>11169</v>
      </c>
      <c r="I1613">
        <v>720</v>
      </c>
      <c r="J1613">
        <v>0.46899999999999997</v>
      </c>
      <c r="K1613" s="1">
        <f t="shared" si="50"/>
        <v>6.4464141821112E-2</v>
      </c>
      <c r="L1613" t="str">
        <f t="shared" si="51"/>
        <v>16:00</v>
      </c>
    </row>
    <row r="1614" spans="1:12" x14ac:dyDescent="0.25">
      <c r="A1614" s="6">
        <v>43443.666666666664</v>
      </c>
      <c r="B1614">
        <v>55107008</v>
      </c>
      <c r="C1614">
        <v>10224</v>
      </c>
      <c r="D1614">
        <v>4</v>
      </c>
      <c r="E1614">
        <v>1269750</v>
      </c>
      <c r="F1614">
        <v>2</v>
      </c>
      <c r="G1614">
        <v>57483</v>
      </c>
      <c r="H1614">
        <v>53121</v>
      </c>
      <c r="I1614">
        <v>3376</v>
      </c>
      <c r="J1614">
        <v>3.05</v>
      </c>
      <c r="K1614" s="1">
        <f t="shared" si="50"/>
        <v>6.35530204627172E-2</v>
      </c>
      <c r="L1614" t="str">
        <f t="shared" si="51"/>
        <v>16:00</v>
      </c>
    </row>
    <row r="1615" spans="1:12" x14ac:dyDescent="0.25">
      <c r="A1615" s="6">
        <v>43443.666666666664</v>
      </c>
      <c r="B1615">
        <v>32359233</v>
      </c>
      <c r="C1615">
        <v>10176</v>
      </c>
      <c r="D1615">
        <v>16</v>
      </c>
      <c r="E1615">
        <v>1269750</v>
      </c>
      <c r="F1615">
        <v>2</v>
      </c>
      <c r="G1615">
        <v>20381</v>
      </c>
      <c r="H1615">
        <v>14212</v>
      </c>
      <c r="I1615">
        <v>202</v>
      </c>
      <c r="J1615">
        <v>4.7300000000000004</v>
      </c>
      <c r="K1615" s="1">
        <f t="shared" si="50"/>
        <v>1.4213340838727835E-2</v>
      </c>
      <c r="L1615" t="str">
        <f t="shared" si="51"/>
        <v>16:00</v>
      </c>
    </row>
    <row r="1616" spans="1:12" x14ac:dyDescent="0.25">
      <c r="A1616" s="6">
        <v>43443.708333333336</v>
      </c>
      <c r="B1616">
        <v>43346372</v>
      </c>
      <c r="C1616">
        <v>10236</v>
      </c>
      <c r="D1616">
        <v>1</v>
      </c>
      <c r="E1616">
        <v>1269750</v>
      </c>
      <c r="F1616">
        <v>2</v>
      </c>
      <c r="G1616">
        <v>1910</v>
      </c>
      <c r="H1616">
        <v>1499</v>
      </c>
      <c r="I1616">
        <v>379</v>
      </c>
      <c r="J1616">
        <v>0.36</v>
      </c>
      <c r="K1616" s="1">
        <f t="shared" si="50"/>
        <v>0.25283522348232157</v>
      </c>
      <c r="L1616" t="str">
        <f t="shared" si="51"/>
        <v>17:00</v>
      </c>
    </row>
    <row r="1617" spans="1:12" x14ac:dyDescent="0.25">
      <c r="A1617" s="6">
        <v>43443.708333333336</v>
      </c>
      <c r="B1617">
        <v>55107008</v>
      </c>
      <c r="C1617">
        <v>10236</v>
      </c>
      <c r="D1617">
        <v>1</v>
      </c>
      <c r="E1617">
        <v>1269750</v>
      </c>
      <c r="F1617">
        <v>2</v>
      </c>
      <c r="G1617">
        <v>8820</v>
      </c>
      <c r="H1617">
        <v>7902</v>
      </c>
      <c r="I1617">
        <v>735</v>
      </c>
      <c r="J1617">
        <v>0.36</v>
      </c>
      <c r="K1617" s="1">
        <f t="shared" si="50"/>
        <v>9.3014426727410782E-2</v>
      </c>
      <c r="L1617" t="str">
        <f t="shared" si="51"/>
        <v>17:00</v>
      </c>
    </row>
    <row r="1618" spans="1:12" x14ac:dyDescent="0.25">
      <c r="A1618" s="6">
        <v>43443.708333333336</v>
      </c>
      <c r="B1618">
        <v>55107008</v>
      </c>
      <c r="C1618">
        <v>10227</v>
      </c>
      <c r="D1618">
        <v>1</v>
      </c>
      <c r="E1618">
        <v>1269750</v>
      </c>
      <c r="F1618">
        <v>2</v>
      </c>
      <c r="G1618">
        <v>10187</v>
      </c>
      <c r="H1618">
        <v>9541</v>
      </c>
      <c r="I1618">
        <v>585</v>
      </c>
      <c r="J1618">
        <v>0.371</v>
      </c>
      <c r="K1618" s="1">
        <f t="shared" si="50"/>
        <v>6.1314327638612304E-2</v>
      </c>
      <c r="L1618" t="str">
        <f t="shared" si="51"/>
        <v>17:00</v>
      </c>
    </row>
    <row r="1619" spans="1:12" x14ac:dyDescent="0.25">
      <c r="A1619" s="6">
        <v>43443.708333333336</v>
      </c>
      <c r="B1619">
        <v>55107008</v>
      </c>
      <c r="C1619">
        <v>10224</v>
      </c>
      <c r="D1619">
        <v>4</v>
      </c>
      <c r="E1619">
        <v>1269750</v>
      </c>
      <c r="F1619">
        <v>2</v>
      </c>
      <c r="G1619">
        <v>49462</v>
      </c>
      <c r="H1619">
        <v>46195</v>
      </c>
      <c r="I1619">
        <v>2704</v>
      </c>
      <c r="J1619">
        <v>3.66</v>
      </c>
      <c r="K1619" s="1">
        <f t="shared" si="50"/>
        <v>5.8534473427860161E-2</v>
      </c>
      <c r="L1619" t="str">
        <f t="shared" si="51"/>
        <v>17:00</v>
      </c>
    </row>
    <row r="1620" spans="1:12" x14ac:dyDescent="0.25">
      <c r="A1620" s="6">
        <v>43443.708333333336</v>
      </c>
      <c r="B1620">
        <v>32359233</v>
      </c>
      <c r="C1620">
        <v>10176</v>
      </c>
      <c r="D1620">
        <v>16</v>
      </c>
      <c r="E1620">
        <v>1269750</v>
      </c>
      <c r="F1620">
        <v>2</v>
      </c>
      <c r="G1620">
        <v>17651</v>
      </c>
      <c r="H1620">
        <v>12060</v>
      </c>
      <c r="I1620">
        <v>160</v>
      </c>
      <c r="J1620">
        <v>4.7300000000000004</v>
      </c>
      <c r="K1620" s="1">
        <f t="shared" si="50"/>
        <v>1.3266998341625208E-2</v>
      </c>
      <c r="L1620" t="str">
        <f t="shared" si="51"/>
        <v>17:00</v>
      </c>
    </row>
    <row r="1621" spans="1:12" x14ac:dyDescent="0.25">
      <c r="A1621" s="6">
        <v>43443.708333333336</v>
      </c>
      <c r="B1621">
        <v>32359233</v>
      </c>
      <c r="C1621">
        <v>10172</v>
      </c>
      <c r="D1621">
        <v>13</v>
      </c>
      <c r="E1621">
        <v>1269750</v>
      </c>
      <c r="F1621">
        <v>2</v>
      </c>
      <c r="G1621">
        <v>21747</v>
      </c>
      <c r="H1621">
        <v>16122</v>
      </c>
      <c r="I1621">
        <v>167</v>
      </c>
      <c r="J1621">
        <v>2.02</v>
      </c>
      <c r="K1621" s="1">
        <f t="shared" si="50"/>
        <v>1.0358516313112517E-2</v>
      </c>
      <c r="L1621" t="str">
        <f t="shared" si="51"/>
        <v>17:00</v>
      </c>
    </row>
    <row r="1622" spans="1:12" x14ac:dyDescent="0.25">
      <c r="A1622" s="6">
        <v>43443.708333333336</v>
      </c>
      <c r="B1622">
        <v>32359233</v>
      </c>
      <c r="C1622">
        <v>10168</v>
      </c>
      <c r="D1622">
        <v>16</v>
      </c>
      <c r="E1622">
        <v>1269750</v>
      </c>
      <c r="F1622">
        <v>2</v>
      </c>
      <c r="G1622">
        <v>136</v>
      </c>
      <c r="H1622">
        <v>98</v>
      </c>
      <c r="I1622">
        <v>0</v>
      </c>
      <c r="J1622">
        <v>4.0599999999999996</v>
      </c>
      <c r="K1622" s="1">
        <f t="shared" si="50"/>
        <v>0</v>
      </c>
      <c r="L1622" t="str">
        <f t="shared" si="51"/>
        <v>17:00</v>
      </c>
    </row>
    <row r="1623" spans="1:12" x14ac:dyDescent="0.25">
      <c r="A1623" s="6">
        <v>43443.75</v>
      </c>
      <c r="B1623">
        <v>55107008</v>
      </c>
      <c r="C1623">
        <v>10167</v>
      </c>
      <c r="D1623">
        <v>1</v>
      </c>
      <c r="E1623">
        <v>1269750</v>
      </c>
      <c r="F1623">
        <v>2</v>
      </c>
      <c r="G1623">
        <v>5075</v>
      </c>
      <c r="H1623">
        <v>4561</v>
      </c>
      <c r="I1623">
        <v>471</v>
      </c>
      <c r="J1623">
        <v>0.7</v>
      </c>
      <c r="K1623" s="1">
        <f t="shared" si="50"/>
        <v>0.10326682745012059</v>
      </c>
      <c r="L1623" t="str">
        <f t="shared" si="51"/>
        <v>18:00</v>
      </c>
    </row>
    <row r="1624" spans="1:12" x14ac:dyDescent="0.25">
      <c r="A1624" s="6">
        <v>43443.75</v>
      </c>
      <c r="B1624">
        <v>55107008</v>
      </c>
      <c r="C1624">
        <v>10176</v>
      </c>
      <c r="D1624">
        <v>14</v>
      </c>
      <c r="E1624">
        <v>1269750</v>
      </c>
      <c r="F1624">
        <v>2</v>
      </c>
      <c r="G1624">
        <v>3137</v>
      </c>
      <c r="H1624">
        <v>2701</v>
      </c>
      <c r="I1624">
        <v>199</v>
      </c>
      <c r="J1624">
        <v>9.4600000000000009</v>
      </c>
      <c r="K1624" s="1">
        <f t="shared" si="50"/>
        <v>7.3676416142169562E-2</v>
      </c>
      <c r="L1624" t="str">
        <f t="shared" si="51"/>
        <v>18:00</v>
      </c>
    </row>
    <row r="1625" spans="1:12" x14ac:dyDescent="0.25">
      <c r="A1625" s="6">
        <v>43443.75</v>
      </c>
      <c r="B1625">
        <v>55107008</v>
      </c>
      <c r="C1625">
        <v>10227</v>
      </c>
      <c r="D1625">
        <v>1</v>
      </c>
      <c r="E1625">
        <v>1269750</v>
      </c>
      <c r="F1625">
        <v>2</v>
      </c>
      <c r="G1625">
        <v>6824</v>
      </c>
      <c r="H1625">
        <v>6406</v>
      </c>
      <c r="I1625">
        <v>408</v>
      </c>
      <c r="J1625">
        <v>0.30099999999999999</v>
      </c>
      <c r="K1625" s="1">
        <f t="shared" si="50"/>
        <v>6.3690290352794249E-2</v>
      </c>
      <c r="L1625" t="str">
        <f t="shared" si="51"/>
        <v>18:00</v>
      </c>
    </row>
    <row r="1626" spans="1:12" x14ac:dyDescent="0.25">
      <c r="A1626" s="6">
        <v>43443.75</v>
      </c>
      <c r="B1626">
        <v>55107008</v>
      </c>
      <c r="C1626">
        <v>10224</v>
      </c>
      <c r="D1626">
        <v>4</v>
      </c>
      <c r="E1626">
        <v>1269750</v>
      </c>
      <c r="F1626">
        <v>2</v>
      </c>
      <c r="G1626">
        <v>33717</v>
      </c>
      <c r="H1626">
        <v>31711</v>
      </c>
      <c r="I1626">
        <v>1878</v>
      </c>
      <c r="J1626">
        <v>2.44</v>
      </c>
      <c r="K1626" s="1">
        <f t="shared" si="50"/>
        <v>5.9222351865283338E-2</v>
      </c>
      <c r="L1626" t="str">
        <f t="shared" si="51"/>
        <v>18:00</v>
      </c>
    </row>
    <row r="1627" spans="1:12" x14ac:dyDescent="0.25">
      <c r="A1627" s="6">
        <v>43443.75</v>
      </c>
      <c r="B1627">
        <v>32359233</v>
      </c>
      <c r="C1627">
        <v>10176</v>
      </c>
      <c r="D1627">
        <v>16</v>
      </c>
      <c r="E1627">
        <v>1269750</v>
      </c>
      <c r="F1627">
        <v>2</v>
      </c>
      <c r="G1627">
        <v>11839</v>
      </c>
      <c r="H1627">
        <v>7738</v>
      </c>
      <c r="I1627">
        <v>115</v>
      </c>
      <c r="J1627">
        <v>4.7300000000000004</v>
      </c>
      <c r="K1627" s="1">
        <f t="shared" si="50"/>
        <v>1.4861721375032309E-2</v>
      </c>
      <c r="L1627" t="str">
        <f t="shared" si="51"/>
        <v>18:00</v>
      </c>
    </row>
    <row r="1628" spans="1:12" x14ac:dyDescent="0.25">
      <c r="A1628" s="6">
        <v>43443.75</v>
      </c>
      <c r="B1628">
        <v>32359233</v>
      </c>
      <c r="C1628">
        <v>10224</v>
      </c>
      <c r="D1628">
        <v>1</v>
      </c>
      <c r="E1628">
        <v>1269750</v>
      </c>
      <c r="F1628">
        <v>2</v>
      </c>
      <c r="G1628">
        <v>15316</v>
      </c>
      <c r="H1628">
        <v>11453</v>
      </c>
      <c r="I1628">
        <v>95</v>
      </c>
      <c r="J1628">
        <v>0.61</v>
      </c>
      <c r="K1628" s="1">
        <f t="shared" si="50"/>
        <v>8.2947699292761721E-3</v>
      </c>
      <c r="L1628" t="str">
        <f t="shared" si="51"/>
        <v>18:00</v>
      </c>
    </row>
    <row r="1629" spans="1:12" x14ac:dyDescent="0.25">
      <c r="A1629" s="6">
        <v>43443.791666666664</v>
      </c>
      <c r="B1629">
        <v>55107008</v>
      </c>
      <c r="C1629">
        <v>10176</v>
      </c>
      <c r="D1629">
        <v>14</v>
      </c>
      <c r="E1629">
        <v>1269750</v>
      </c>
      <c r="F1629">
        <v>2</v>
      </c>
      <c r="G1629">
        <v>1733</v>
      </c>
      <c r="H1629">
        <v>1577</v>
      </c>
      <c r="I1629">
        <v>128</v>
      </c>
      <c r="J1629">
        <v>9.4600000000000009</v>
      </c>
      <c r="K1629" s="1">
        <f t="shared" si="50"/>
        <v>8.1166772352568167E-2</v>
      </c>
      <c r="L1629" t="str">
        <f t="shared" si="51"/>
        <v>19:00</v>
      </c>
    </row>
    <row r="1630" spans="1:12" x14ac:dyDescent="0.25">
      <c r="A1630" s="6">
        <v>43443.791666666664</v>
      </c>
      <c r="B1630">
        <v>55107008</v>
      </c>
      <c r="C1630">
        <v>10224</v>
      </c>
      <c r="D1630">
        <v>4</v>
      </c>
      <c r="E1630">
        <v>1269750</v>
      </c>
      <c r="F1630">
        <v>2</v>
      </c>
      <c r="G1630">
        <v>17160</v>
      </c>
      <c r="H1630">
        <v>16519</v>
      </c>
      <c r="I1630">
        <v>1108</v>
      </c>
      <c r="J1630">
        <v>2.44</v>
      </c>
      <c r="K1630" s="1">
        <f t="shared" si="50"/>
        <v>6.7074278104001447E-2</v>
      </c>
      <c r="L1630" t="str">
        <f t="shared" si="51"/>
        <v>19:00</v>
      </c>
    </row>
    <row r="1631" spans="1:12" x14ac:dyDescent="0.25">
      <c r="A1631" s="6">
        <v>43443.791666666664</v>
      </c>
      <c r="B1631">
        <v>55107008</v>
      </c>
      <c r="C1631">
        <v>10227</v>
      </c>
      <c r="D1631">
        <v>1</v>
      </c>
      <c r="E1631">
        <v>1269750</v>
      </c>
      <c r="F1631">
        <v>2</v>
      </c>
      <c r="G1631">
        <v>3377</v>
      </c>
      <c r="H1631">
        <v>3237</v>
      </c>
      <c r="I1631">
        <v>179</v>
      </c>
      <c r="J1631">
        <v>0.126</v>
      </c>
      <c r="K1631" s="1">
        <f t="shared" si="50"/>
        <v>5.5298115539079394E-2</v>
      </c>
      <c r="L1631" t="str">
        <f t="shared" si="51"/>
        <v>19:00</v>
      </c>
    </row>
    <row r="1632" spans="1:12" x14ac:dyDescent="0.25">
      <c r="A1632" s="6">
        <v>43443.833333333336</v>
      </c>
      <c r="B1632">
        <v>43346372</v>
      </c>
      <c r="C1632">
        <v>10224</v>
      </c>
      <c r="D1632">
        <v>4</v>
      </c>
      <c r="E1632">
        <v>1269750</v>
      </c>
      <c r="F1632">
        <v>2</v>
      </c>
      <c r="G1632">
        <v>1090</v>
      </c>
      <c r="H1632">
        <v>970</v>
      </c>
      <c r="I1632">
        <v>129</v>
      </c>
      <c r="J1632">
        <v>0.61</v>
      </c>
      <c r="K1632" s="1">
        <f t="shared" si="50"/>
        <v>0.13298969072164948</v>
      </c>
      <c r="L1632" t="str">
        <f t="shared" si="51"/>
        <v>20:00</v>
      </c>
    </row>
    <row r="1633" spans="1:12" x14ac:dyDescent="0.25">
      <c r="A1633" s="6">
        <v>43443.833333333336</v>
      </c>
      <c r="B1633">
        <v>55107008</v>
      </c>
      <c r="C1633">
        <v>10227</v>
      </c>
      <c r="D1633">
        <v>1</v>
      </c>
      <c r="E1633">
        <v>1269750</v>
      </c>
      <c r="F1633">
        <v>2</v>
      </c>
      <c r="G1633">
        <v>1555</v>
      </c>
      <c r="H1633">
        <v>1497</v>
      </c>
      <c r="I1633">
        <v>104</v>
      </c>
      <c r="J1633">
        <v>0.11899999999999999</v>
      </c>
      <c r="K1633" s="1">
        <f t="shared" si="50"/>
        <v>6.9472277889111561E-2</v>
      </c>
      <c r="L1633" t="str">
        <f t="shared" si="51"/>
        <v>20:00</v>
      </c>
    </row>
    <row r="1634" spans="1:12" x14ac:dyDescent="0.25">
      <c r="A1634" s="6">
        <v>43443.833333333336</v>
      </c>
      <c r="B1634">
        <v>55107008</v>
      </c>
      <c r="C1634">
        <v>10224</v>
      </c>
      <c r="D1634">
        <v>4</v>
      </c>
      <c r="E1634">
        <v>1269750</v>
      </c>
      <c r="F1634">
        <v>2</v>
      </c>
      <c r="G1634">
        <v>8473</v>
      </c>
      <c r="H1634">
        <v>8144</v>
      </c>
      <c r="I1634">
        <v>565</v>
      </c>
      <c r="J1634">
        <v>0.61</v>
      </c>
      <c r="K1634" s="1">
        <f t="shared" si="50"/>
        <v>6.9376227897838899E-2</v>
      </c>
      <c r="L1634" t="str">
        <f t="shared" si="51"/>
        <v>20:00</v>
      </c>
    </row>
    <row r="1635" spans="1:12" x14ac:dyDescent="0.25">
      <c r="A1635" s="6">
        <v>43443.833333333336</v>
      </c>
      <c r="B1635">
        <v>19729577</v>
      </c>
      <c r="C1635">
        <v>10224</v>
      </c>
      <c r="D1635">
        <v>2</v>
      </c>
      <c r="E1635">
        <v>1269750</v>
      </c>
      <c r="F1635">
        <v>2</v>
      </c>
      <c r="G1635">
        <v>319</v>
      </c>
      <c r="H1635">
        <v>200</v>
      </c>
      <c r="I1635">
        <v>10</v>
      </c>
      <c r="J1635">
        <v>0.62</v>
      </c>
      <c r="K1635" s="1">
        <f t="shared" si="50"/>
        <v>0.05</v>
      </c>
      <c r="L1635" t="str">
        <f t="shared" si="51"/>
        <v>20:00</v>
      </c>
    </row>
    <row r="1636" spans="1:12" x14ac:dyDescent="0.25">
      <c r="A1636" s="6">
        <v>43443.875</v>
      </c>
      <c r="B1636">
        <v>55107008</v>
      </c>
      <c r="C1636">
        <v>10236</v>
      </c>
      <c r="D1636">
        <v>1</v>
      </c>
      <c r="E1636">
        <v>1269750</v>
      </c>
      <c r="F1636">
        <v>2</v>
      </c>
      <c r="G1636">
        <v>605</v>
      </c>
      <c r="H1636">
        <v>577</v>
      </c>
      <c r="I1636">
        <v>48</v>
      </c>
      <c r="J1636">
        <v>0.36</v>
      </c>
      <c r="K1636" s="1">
        <f t="shared" si="50"/>
        <v>8.3188908145580595E-2</v>
      </c>
      <c r="L1636" t="str">
        <f t="shared" si="51"/>
        <v>21:00</v>
      </c>
    </row>
    <row r="1637" spans="1:12" x14ac:dyDescent="0.25">
      <c r="A1637" s="6">
        <v>43443.875</v>
      </c>
      <c r="B1637">
        <v>55107008</v>
      </c>
      <c r="C1637">
        <v>10227</v>
      </c>
      <c r="D1637">
        <v>1</v>
      </c>
      <c r="E1637">
        <v>1269750</v>
      </c>
      <c r="F1637">
        <v>2</v>
      </c>
      <c r="G1637">
        <v>801</v>
      </c>
      <c r="H1637">
        <v>773</v>
      </c>
      <c r="I1637">
        <v>56</v>
      </c>
      <c r="J1637">
        <v>1.4E-2</v>
      </c>
      <c r="K1637" s="1">
        <f t="shared" si="50"/>
        <v>7.2445019404915906E-2</v>
      </c>
      <c r="L1637" t="str">
        <f t="shared" si="51"/>
        <v>21:00</v>
      </c>
    </row>
    <row r="1638" spans="1:12" x14ac:dyDescent="0.25">
      <c r="A1638" s="6">
        <v>43443.875</v>
      </c>
      <c r="B1638">
        <v>32359233</v>
      </c>
      <c r="C1638">
        <v>10174</v>
      </c>
      <c r="D1638">
        <v>4</v>
      </c>
      <c r="E1638">
        <v>1269750</v>
      </c>
      <c r="F1638">
        <v>2</v>
      </c>
      <c r="G1638">
        <v>149</v>
      </c>
      <c r="H1638">
        <v>138</v>
      </c>
      <c r="I1638">
        <v>7</v>
      </c>
      <c r="J1638">
        <v>4.74</v>
      </c>
      <c r="K1638" s="1">
        <f t="shared" si="50"/>
        <v>5.0724637681159424E-2</v>
      </c>
      <c r="L1638" t="str">
        <f t="shared" si="51"/>
        <v>21:00</v>
      </c>
    </row>
    <row r="1639" spans="1:12" x14ac:dyDescent="0.25">
      <c r="A1639" s="6">
        <v>43443.916666666664</v>
      </c>
      <c r="B1639">
        <v>32359233</v>
      </c>
      <c r="C1639">
        <v>10234</v>
      </c>
      <c r="D1639">
        <v>3</v>
      </c>
      <c r="E1639">
        <v>1269750</v>
      </c>
      <c r="F1639">
        <v>2</v>
      </c>
      <c r="G1639">
        <v>2236</v>
      </c>
      <c r="H1639">
        <v>1498</v>
      </c>
      <c r="I1639">
        <v>29</v>
      </c>
      <c r="J1639">
        <v>0.34</v>
      </c>
      <c r="K1639" s="1">
        <f t="shared" si="50"/>
        <v>1.9359145527369826E-2</v>
      </c>
      <c r="L1639" t="str">
        <f t="shared" si="51"/>
        <v>22:00</v>
      </c>
    </row>
    <row r="1640" spans="1:12" x14ac:dyDescent="0.25">
      <c r="A1640" s="6">
        <v>43443.958333333336</v>
      </c>
      <c r="B1640">
        <v>55107008</v>
      </c>
      <c r="C1640">
        <v>10231</v>
      </c>
      <c r="D1640">
        <v>1</v>
      </c>
      <c r="E1640">
        <v>1269750</v>
      </c>
      <c r="F1640">
        <v>2</v>
      </c>
      <c r="G1640">
        <v>0</v>
      </c>
      <c r="H1640">
        <v>0</v>
      </c>
      <c r="I1640">
        <v>0</v>
      </c>
      <c r="J1640">
        <v>7.0000000000000001E-3</v>
      </c>
      <c r="K1640" s="1" t="e">
        <f t="shared" si="50"/>
        <v>#DIV/0!</v>
      </c>
      <c r="L1640" t="str">
        <f t="shared" si="51"/>
        <v>23:00</v>
      </c>
    </row>
    <row r="1641" spans="1:12" x14ac:dyDescent="0.25">
      <c r="A1641" s="6">
        <v>43443.958333333336</v>
      </c>
      <c r="B1641">
        <v>43346372</v>
      </c>
      <c r="C1641">
        <v>10224</v>
      </c>
      <c r="D1641">
        <v>4</v>
      </c>
      <c r="E1641">
        <v>1269750</v>
      </c>
      <c r="F1641">
        <v>2</v>
      </c>
      <c r="G1641">
        <v>547</v>
      </c>
      <c r="H1641">
        <v>467</v>
      </c>
      <c r="I1641">
        <v>70</v>
      </c>
      <c r="J1641">
        <v>0.61</v>
      </c>
      <c r="K1641" s="1">
        <f t="shared" si="50"/>
        <v>0.14989293361884368</v>
      </c>
      <c r="L1641" t="str">
        <f t="shared" si="51"/>
        <v>23:00</v>
      </c>
    </row>
    <row r="1642" spans="1:12" x14ac:dyDescent="0.25">
      <c r="A1642" s="6">
        <v>43443.958333333336</v>
      </c>
      <c r="B1642">
        <v>55107008</v>
      </c>
      <c r="C1642">
        <v>10227</v>
      </c>
      <c r="D1642">
        <v>1</v>
      </c>
      <c r="E1642">
        <v>1269750</v>
      </c>
      <c r="F1642">
        <v>2</v>
      </c>
      <c r="G1642">
        <v>436</v>
      </c>
      <c r="H1642">
        <v>411</v>
      </c>
      <c r="I1642">
        <v>26</v>
      </c>
      <c r="J1642">
        <v>2.1000000000000001E-2</v>
      </c>
      <c r="K1642" s="1">
        <f t="shared" si="50"/>
        <v>6.3260340632603412E-2</v>
      </c>
      <c r="L1642" t="str">
        <f t="shared" si="51"/>
        <v>23:00</v>
      </c>
    </row>
    <row r="1643" spans="1:12" x14ac:dyDescent="0.25">
      <c r="A1643" s="6">
        <v>43443.958333333336</v>
      </c>
      <c r="B1643">
        <v>32359233</v>
      </c>
      <c r="C1643">
        <v>10170</v>
      </c>
      <c r="D1643">
        <v>4</v>
      </c>
      <c r="E1643">
        <v>1269750</v>
      </c>
      <c r="F1643">
        <v>2</v>
      </c>
      <c r="G1643">
        <v>1437</v>
      </c>
      <c r="H1643">
        <v>1026</v>
      </c>
      <c r="I1643">
        <v>11</v>
      </c>
      <c r="J1643">
        <v>2.02</v>
      </c>
      <c r="K1643" s="1">
        <f t="shared" si="50"/>
        <v>1.0721247563352826E-2</v>
      </c>
      <c r="L1643" t="str">
        <f t="shared" si="51"/>
        <v>23:00</v>
      </c>
    </row>
    <row r="1644" spans="1:12" x14ac:dyDescent="0.25">
      <c r="A1644" s="6">
        <v>43444</v>
      </c>
      <c r="B1644">
        <v>55107008</v>
      </c>
      <c r="C1644">
        <v>10234</v>
      </c>
      <c r="D1644">
        <v>1</v>
      </c>
      <c r="E1644">
        <v>1269750</v>
      </c>
      <c r="F1644">
        <v>2</v>
      </c>
      <c r="G1644">
        <v>175</v>
      </c>
      <c r="H1644">
        <v>163</v>
      </c>
      <c r="I1644">
        <v>11</v>
      </c>
      <c r="J1644">
        <v>0.34</v>
      </c>
      <c r="K1644" s="1">
        <f t="shared" si="50"/>
        <v>6.7484662576687116E-2</v>
      </c>
      <c r="L1644" t="str">
        <f t="shared" si="51"/>
        <v>00:00</v>
      </c>
    </row>
    <row r="1645" spans="1:12" x14ac:dyDescent="0.25">
      <c r="A1645" s="6">
        <v>43444</v>
      </c>
      <c r="B1645">
        <v>55107008</v>
      </c>
      <c r="C1645">
        <v>10227</v>
      </c>
      <c r="D1645">
        <v>1</v>
      </c>
      <c r="E1645">
        <v>1269750</v>
      </c>
      <c r="F1645">
        <v>2</v>
      </c>
      <c r="G1645">
        <v>460</v>
      </c>
      <c r="H1645">
        <v>437</v>
      </c>
      <c r="I1645">
        <v>28</v>
      </c>
      <c r="J1645">
        <v>2.1000000000000001E-2</v>
      </c>
      <c r="K1645" s="1">
        <f t="shared" si="50"/>
        <v>6.4073226544622428E-2</v>
      </c>
      <c r="L1645" t="str">
        <f t="shared" si="51"/>
        <v>00:00</v>
      </c>
    </row>
    <row r="1646" spans="1:12" x14ac:dyDescent="0.25">
      <c r="A1646" s="6">
        <v>43444</v>
      </c>
      <c r="B1646">
        <v>15221664</v>
      </c>
      <c r="C1646">
        <v>10235</v>
      </c>
      <c r="D1646">
        <v>1</v>
      </c>
      <c r="E1646">
        <v>1643084</v>
      </c>
      <c r="F1646">
        <v>2</v>
      </c>
      <c r="G1646">
        <v>1152</v>
      </c>
      <c r="H1646">
        <v>1064</v>
      </c>
      <c r="I1646">
        <v>12</v>
      </c>
      <c r="J1646">
        <v>0.10639999999999999</v>
      </c>
      <c r="K1646" s="1">
        <f t="shared" si="50"/>
        <v>1.1278195488721804E-2</v>
      </c>
      <c r="L1646" t="str">
        <f t="shared" si="51"/>
        <v>00:00</v>
      </c>
    </row>
    <row r="1647" spans="1:12" x14ac:dyDescent="0.25">
      <c r="A1647" s="6">
        <v>43444</v>
      </c>
      <c r="B1647">
        <v>62310876</v>
      </c>
      <c r="C1647">
        <v>10235</v>
      </c>
      <c r="D1647">
        <v>1</v>
      </c>
      <c r="E1647">
        <v>1643084</v>
      </c>
      <c r="F1647">
        <v>2</v>
      </c>
      <c r="G1647">
        <v>11</v>
      </c>
      <c r="H1647">
        <v>10</v>
      </c>
      <c r="I1647">
        <v>0</v>
      </c>
      <c r="J1647">
        <v>1E-3</v>
      </c>
      <c r="K1647" s="1">
        <f t="shared" si="50"/>
        <v>0</v>
      </c>
      <c r="L1647" t="str">
        <f t="shared" si="51"/>
        <v>00:00</v>
      </c>
    </row>
    <row r="1648" spans="1:12" x14ac:dyDescent="0.25">
      <c r="A1648" s="6">
        <v>43444.041666666664</v>
      </c>
      <c r="B1648">
        <v>55107008</v>
      </c>
      <c r="C1648">
        <v>10227</v>
      </c>
      <c r="D1648">
        <v>1</v>
      </c>
      <c r="E1648">
        <v>1269750</v>
      </c>
      <c r="F1648">
        <v>2</v>
      </c>
      <c r="G1648">
        <v>1155</v>
      </c>
      <c r="H1648">
        <v>1086</v>
      </c>
      <c r="I1648">
        <v>97</v>
      </c>
      <c r="J1648">
        <v>3.5000000000000003E-2</v>
      </c>
      <c r="K1648" s="1">
        <f t="shared" si="50"/>
        <v>8.9318600368324119E-2</v>
      </c>
      <c r="L1648" t="str">
        <f t="shared" si="51"/>
        <v>01:00</v>
      </c>
    </row>
    <row r="1649" spans="1:12" x14ac:dyDescent="0.25">
      <c r="A1649" s="6">
        <v>43444.041666666664</v>
      </c>
      <c r="B1649">
        <v>19729577</v>
      </c>
      <c r="C1649">
        <v>10224</v>
      </c>
      <c r="D1649">
        <v>2</v>
      </c>
      <c r="E1649">
        <v>1269750</v>
      </c>
      <c r="F1649">
        <v>2</v>
      </c>
      <c r="G1649">
        <v>1387</v>
      </c>
      <c r="H1649">
        <v>1129</v>
      </c>
      <c r="I1649">
        <v>36</v>
      </c>
      <c r="J1649">
        <v>0.62</v>
      </c>
      <c r="K1649" s="1">
        <f t="shared" si="50"/>
        <v>3.1886625332152349E-2</v>
      </c>
      <c r="L1649" t="str">
        <f t="shared" si="51"/>
        <v>01:00</v>
      </c>
    </row>
    <row r="1650" spans="1:12" x14ac:dyDescent="0.25">
      <c r="A1650" s="6">
        <v>43444.041666666664</v>
      </c>
      <c r="B1650">
        <v>32359233</v>
      </c>
      <c r="C1650">
        <v>10176</v>
      </c>
      <c r="D1650">
        <v>16</v>
      </c>
      <c r="E1650">
        <v>1269750</v>
      </c>
      <c r="F1650">
        <v>2</v>
      </c>
      <c r="G1650">
        <v>5066</v>
      </c>
      <c r="H1650">
        <v>3771</v>
      </c>
      <c r="I1650">
        <v>81</v>
      </c>
      <c r="J1650">
        <v>4.7300000000000004</v>
      </c>
      <c r="K1650" s="1">
        <f t="shared" si="50"/>
        <v>2.1479713603818614E-2</v>
      </c>
      <c r="L1650" t="str">
        <f t="shared" si="51"/>
        <v>01:00</v>
      </c>
    </row>
    <row r="1651" spans="1:12" x14ac:dyDescent="0.25">
      <c r="A1651" s="6">
        <v>43444.041666666664</v>
      </c>
      <c r="B1651">
        <v>32359233</v>
      </c>
      <c r="C1651">
        <v>10172</v>
      </c>
      <c r="D1651">
        <v>13</v>
      </c>
      <c r="E1651">
        <v>1269750</v>
      </c>
      <c r="F1651">
        <v>2</v>
      </c>
      <c r="G1651">
        <v>17220</v>
      </c>
      <c r="H1651">
        <v>13391</v>
      </c>
      <c r="I1651">
        <v>190</v>
      </c>
      <c r="J1651">
        <v>2.02</v>
      </c>
      <c r="K1651" s="1">
        <f t="shared" si="50"/>
        <v>1.4188634157269809E-2</v>
      </c>
      <c r="L1651" t="str">
        <f t="shared" si="51"/>
        <v>01:00</v>
      </c>
    </row>
    <row r="1652" spans="1:12" x14ac:dyDescent="0.25">
      <c r="A1652" s="6">
        <v>43444.041666666664</v>
      </c>
      <c r="B1652">
        <v>32359233</v>
      </c>
      <c r="C1652">
        <v>10224</v>
      </c>
      <c r="D1652">
        <v>1</v>
      </c>
      <c r="E1652">
        <v>1269750</v>
      </c>
      <c r="F1652">
        <v>2</v>
      </c>
      <c r="G1652">
        <v>26893</v>
      </c>
      <c r="H1652">
        <v>21122</v>
      </c>
      <c r="I1652">
        <v>255</v>
      </c>
      <c r="J1652">
        <v>0.61</v>
      </c>
      <c r="K1652" s="1">
        <f t="shared" si="50"/>
        <v>1.2072720386327052E-2</v>
      </c>
      <c r="L1652" t="str">
        <f t="shared" si="51"/>
        <v>01:00</v>
      </c>
    </row>
    <row r="1653" spans="1:12" x14ac:dyDescent="0.25">
      <c r="A1653" s="6">
        <v>43444.083333333336</v>
      </c>
      <c r="B1653">
        <v>43346372</v>
      </c>
      <c r="C1653">
        <v>10187</v>
      </c>
      <c r="D1653">
        <v>4</v>
      </c>
      <c r="E1653">
        <v>1269750</v>
      </c>
      <c r="F1653">
        <v>2</v>
      </c>
      <c r="G1653">
        <v>86</v>
      </c>
      <c r="H1653">
        <v>80</v>
      </c>
      <c r="I1653">
        <v>13</v>
      </c>
      <c r="J1653">
        <v>2.02</v>
      </c>
      <c r="K1653" s="1">
        <f t="shared" si="50"/>
        <v>0.16250000000000001</v>
      </c>
      <c r="L1653" t="str">
        <f t="shared" si="51"/>
        <v>02:00</v>
      </c>
    </row>
    <row r="1654" spans="1:12" x14ac:dyDescent="0.25">
      <c r="A1654" s="6">
        <v>43444.083333333336</v>
      </c>
      <c r="B1654">
        <v>43346372</v>
      </c>
      <c r="C1654">
        <v>10224</v>
      </c>
      <c r="D1654">
        <v>4</v>
      </c>
      <c r="E1654">
        <v>1269750</v>
      </c>
      <c r="F1654">
        <v>2</v>
      </c>
      <c r="G1654">
        <v>4435</v>
      </c>
      <c r="H1654">
        <v>3678</v>
      </c>
      <c r="I1654">
        <v>517</v>
      </c>
      <c r="J1654">
        <v>0.61</v>
      </c>
      <c r="K1654" s="1">
        <f t="shared" si="50"/>
        <v>0.14056552474170744</v>
      </c>
      <c r="L1654" t="str">
        <f t="shared" si="51"/>
        <v>02:00</v>
      </c>
    </row>
    <row r="1655" spans="1:12" x14ac:dyDescent="0.25">
      <c r="A1655" s="6">
        <v>43444.083333333336</v>
      </c>
      <c r="B1655">
        <v>55107008</v>
      </c>
      <c r="C1655">
        <v>10224</v>
      </c>
      <c r="D1655">
        <v>4</v>
      </c>
      <c r="E1655">
        <v>1269750</v>
      </c>
      <c r="F1655">
        <v>2</v>
      </c>
      <c r="G1655">
        <v>14898</v>
      </c>
      <c r="H1655">
        <v>13625</v>
      </c>
      <c r="I1655">
        <v>1025</v>
      </c>
      <c r="J1655">
        <v>1.22</v>
      </c>
      <c r="K1655" s="1">
        <f t="shared" si="50"/>
        <v>7.5229357798165142E-2</v>
      </c>
      <c r="L1655" t="str">
        <f t="shared" si="51"/>
        <v>02:00</v>
      </c>
    </row>
    <row r="1656" spans="1:12" x14ac:dyDescent="0.25">
      <c r="A1656" s="6">
        <v>43444.083333333336</v>
      </c>
      <c r="B1656">
        <v>55107008</v>
      </c>
      <c r="C1656">
        <v>10234</v>
      </c>
      <c r="D1656">
        <v>1</v>
      </c>
      <c r="E1656">
        <v>1269750</v>
      </c>
      <c r="F1656">
        <v>2</v>
      </c>
      <c r="G1656">
        <v>847</v>
      </c>
      <c r="H1656">
        <v>749</v>
      </c>
      <c r="I1656">
        <v>47</v>
      </c>
      <c r="J1656">
        <v>0.34</v>
      </c>
      <c r="K1656" s="1">
        <f t="shared" si="50"/>
        <v>6.2750333778371165E-2</v>
      </c>
      <c r="L1656" t="str">
        <f t="shared" si="51"/>
        <v>02:00</v>
      </c>
    </row>
    <row r="1657" spans="1:12" x14ac:dyDescent="0.25">
      <c r="A1657" s="6">
        <v>43444.083333333336</v>
      </c>
      <c r="B1657">
        <v>55107008</v>
      </c>
      <c r="C1657">
        <v>10227</v>
      </c>
      <c r="D1657">
        <v>1</v>
      </c>
      <c r="E1657">
        <v>1269750</v>
      </c>
      <c r="F1657">
        <v>2</v>
      </c>
      <c r="G1657">
        <v>2072</v>
      </c>
      <c r="H1657">
        <v>1947</v>
      </c>
      <c r="I1657">
        <v>83</v>
      </c>
      <c r="J1657">
        <v>4.2000000000000003E-2</v>
      </c>
      <c r="K1657" s="1">
        <f t="shared" si="50"/>
        <v>4.2629686697483307E-2</v>
      </c>
      <c r="L1657" t="str">
        <f t="shared" si="51"/>
        <v>02:00</v>
      </c>
    </row>
    <row r="1658" spans="1:12" x14ac:dyDescent="0.25">
      <c r="A1658" s="6">
        <v>43444.083333333336</v>
      </c>
      <c r="B1658">
        <v>32359233</v>
      </c>
      <c r="C1658">
        <v>10169</v>
      </c>
      <c r="D1658">
        <v>4</v>
      </c>
      <c r="E1658">
        <v>1269750</v>
      </c>
      <c r="F1658">
        <v>2</v>
      </c>
      <c r="G1658">
        <v>900</v>
      </c>
      <c r="H1658">
        <v>705</v>
      </c>
      <c r="I1658">
        <v>12</v>
      </c>
      <c r="J1658">
        <v>5.41</v>
      </c>
      <c r="K1658" s="1">
        <f t="shared" si="50"/>
        <v>1.7021276595744681E-2</v>
      </c>
      <c r="L1658" t="str">
        <f t="shared" si="51"/>
        <v>02:00</v>
      </c>
    </row>
    <row r="1659" spans="1:12" x14ac:dyDescent="0.25">
      <c r="A1659" s="6">
        <v>43444.083333333336</v>
      </c>
      <c r="B1659">
        <v>32359233</v>
      </c>
      <c r="C1659">
        <v>10176</v>
      </c>
      <c r="D1659">
        <v>16</v>
      </c>
      <c r="E1659">
        <v>1269750</v>
      </c>
      <c r="F1659">
        <v>2</v>
      </c>
      <c r="G1659">
        <v>8472</v>
      </c>
      <c r="H1659">
        <v>6518</v>
      </c>
      <c r="I1659">
        <v>81</v>
      </c>
      <c r="J1659">
        <v>4.7300000000000004</v>
      </c>
      <c r="K1659" s="1">
        <f t="shared" si="50"/>
        <v>1.2427124884934028E-2</v>
      </c>
      <c r="L1659" t="str">
        <f t="shared" si="51"/>
        <v>02:00</v>
      </c>
    </row>
    <row r="1660" spans="1:12" x14ac:dyDescent="0.25">
      <c r="A1660" s="6">
        <v>43444.083333333336</v>
      </c>
      <c r="B1660">
        <v>32359233</v>
      </c>
      <c r="C1660">
        <v>10170</v>
      </c>
      <c r="D1660">
        <v>4</v>
      </c>
      <c r="E1660">
        <v>1269750</v>
      </c>
      <c r="F1660">
        <v>2</v>
      </c>
      <c r="G1660">
        <v>9125</v>
      </c>
      <c r="H1660">
        <v>6900</v>
      </c>
      <c r="I1660">
        <v>53</v>
      </c>
      <c r="J1660">
        <v>2.02</v>
      </c>
      <c r="K1660" s="1">
        <f t="shared" si="50"/>
        <v>7.6811594202898549E-3</v>
      </c>
      <c r="L1660" t="str">
        <f t="shared" si="51"/>
        <v>02:00</v>
      </c>
    </row>
    <row r="1661" spans="1:12" x14ac:dyDescent="0.25">
      <c r="A1661" s="6">
        <v>43444.125</v>
      </c>
      <c r="B1661">
        <v>55107008</v>
      </c>
      <c r="C1661">
        <v>10224</v>
      </c>
      <c r="D1661">
        <v>4</v>
      </c>
      <c r="E1661">
        <v>1269750</v>
      </c>
      <c r="F1661">
        <v>2</v>
      </c>
      <c r="G1661">
        <v>16572</v>
      </c>
      <c r="H1661">
        <v>14960</v>
      </c>
      <c r="I1661">
        <v>1216</v>
      </c>
      <c r="J1661">
        <v>1.22</v>
      </c>
      <c r="K1661" s="1">
        <f t="shared" si="50"/>
        <v>8.1283422459893048E-2</v>
      </c>
      <c r="L1661" t="str">
        <f t="shared" si="51"/>
        <v>03:00</v>
      </c>
    </row>
    <row r="1662" spans="1:12" x14ac:dyDescent="0.25">
      <c r="A1662" s="6">
        <v>43444.125</v>
      </c>
      <c r="B1662">
        <v>55107008</v>
      </c>
      <c r="C1662">
        <v>10236</v>
      </c>
      <c r="D1662">
        <v>1</v>
      </c>
      <c r="E1662">
        <v>1269750</v>
      </c>
      <c r="F1662">
        <v>2</v>
      </c>
      <c r="G1662">
        <v>4766</v>
      </c>
      <c r="H1662">
        <v>4371</v>
      </c>
      <c r="I1662">
        <v>338</v>
      </c>
      <c r="J1662">
        <v>0.36</v>
      </c>
      <c r="K1662" s="1">
        <f t="shared" si="50"/>
        <v>7.7327842598947608E-2</v>
      </c>
      <c r="L1662" t="str">
        <f t="shared" si="51"/>
        <v>03:00</v>
      </c>
    </row>
    <row r="1663" spans="1:12" x14ac:dyDescent="0.25">
      <c r="A1663" s="6">
        <v>43444.125</v>
      </c>
      <c r="B1663">
        <v>55107008</v>
      </c>
      <c r="C1663">
        <v>10227</v>
      </c>
      <c r="D1663">
        <v>1</v>
      </c>
      <c r="E1663">
        <v>1269750</v>
      </c>
      <c r="F1663">
        <v>2</v>
      </c>
      <c r="G1663">
        <v>2670</v>
      </c>
      <c r="H1663">
        <v>2506</v>
      </c>
      <c r="I1663">
        <v>129</v>
      </c>
      <c r="J1663">
        <v>7.6999999999999999E-2</v>
      </c>
      <c r="K1663" s="1">
        <f t="shared" si="50"/>
        <v>5.1476456504389465E-2</v>
      </c>
      <c r="L1663" t="str">
        <f t="shared" si="51"/>
        <v>03:00</v>
      </c>
    </row>
    <row r="1664" spans="1:12" x14ac:dyDescent="0.25">
      <c r="A1664" s="6">
        <v>43444.125</v>
      </c>
      <c r="B1664">
        <v>32359233</v>
      </c>
      <c r="C1664">
        <v>10170</v>
      </c>
      <c r="D1664">
        <v>13</v>
      </c>
      <c r="E1664">
        <v>1269750</v>
      </c>
      <c r="F1664">
        <v>2</v>
      </c>
      <c r="G1664">
        <v>13540</v>
      </c>
      <c r="H1664">
        <v>10797</v>
      </c>
      <c r="I1664">
        <v>146</v>
      </c>
      <c r="J1664">
        <v>2.02</v>
      </c>
      <c r="K1664" s="1">
        <f t="shared" si="50"/>
        <v>1.3522274705936834E-2</v>
      </c>
      <c r="L1664" t="str">
        <f t="shared" si="51"/>
        <v>03:00</v>
      </c>
    </row>
    <row r="1665" spans="1:12" x14ac:dyDescent="0.25">
      <c r="A1665" s="6">
        <v>43444.125</v>
      </c>
      <c r="B1665">
        <v>32359233</v>
      </c>
      <c r="C1665">
        <v>10176</v>
      </c>
      <c r="D1665">
        <v>16</v>
      </c>
      <c r="E1665">
        <v>1269750</v>
      </c>
      <c r="F1665">
        <v>2</v>
      </c>
      <c r="G1665">
        <v>10471</v>
      </c>
      <c r="H1665">
        <v>8064</v>
      </c>
      <c r="I1665">
        <v>105</v>
      </c>
      <c r="J1665">
        <v>9.4600000000000009</v>
      </c>
      <c r="K1665" s="1">
        <f t="shared" si="50"/>
        <v>1.3020833333333334E-2</v>
      </c>
      <c r="L1665" t="str">
        <f t="shared" si="51"/>
        <v>03:00</v>
      </c>
    </row>
    <row r="1666" spans="1:12" x14ac:dyDescent="0.25">
      <c r="A1666" s="6">
        <v>43444.125</v>
      </c>
      <c r="B1666">
        <v>32359233</v>
      </c>
      <c r="C1666">
        <v>10174</v>
      </c>
      <c r="D1666">
        <v>13</v>
      </c>
      <c r="E1666">
        <v>1269750</v>
      </c>
      <c r="F1666">
        <v>2</v>
      </c>
      <c r="G1666">
        <v>1081</v>
      </c>
      <c r="H1666">
        <v>916</v>
      </c>
      <c r="I1666">
        <v>11</v>
      </c>
      <c r="J1666">
        <v>4.74</v>
      </c>
      <c r="K1666" s="1">
        <f t="shared" ref="K1666:K1729" si="52">I1666/H1666</f>
        <v>1.2008733624454149E-2</v>
      </c>
      <c r="L1666" t="str">
        <f t="shared" si="51"/>
        <v>03:00</v>
      </c>
    </row>
    <row r="1667" spans="1:12" x14ac:dyDescent="0.25">
      <c r="A1667" s="6">
        <v>43444.125</v>
      </c>
      <c r="B1667">
        <v>32359233</v>
      </c>
      <c r="C1667">
        <v>10224</v>
      </c>
      <c r="D1667">
        <v>1</v>
      </c>
      <c r="E1667">
        <v>1269750</v>
      </c>
      <c r="F1667">
        <v>2</v>
      </c>
      <c r="G1667">
        <v>34375</v>
      </c>
      <c r="H1667">
        <v>28057</v>
      </c>
      <c r="I1667">
        <v>213</v>
      </c>
      <c r="J1667">
        <v>0.61</v>
      </c>
      <c r="K1667" s="1">
        <f t="shared" si="52"/>
        <v>7.5916883487186799E-3</v>
      </c>
      <c r="L1667" t="str">
        <f t="shared" ref="L1667:L1730" si="53">TEXT(A1667,"hh:mm")</f>
        <v>03:00</v>
      </c>
    </row>
    <row r="1668" spans="1:12" x14ac:dyDescent="0.25">
      <c r="A1668" s="6">
        <v>43444.166666666664</v>
      </c>
      <c r="B1668">
        <v>32359233</v>
      </c>
      <c r="C1668">
        <v>10210</v>
      </c>
      <c r="D1668">
        <v>4</v>
      </c>
      <c r="E1668">
        <v>1269750</v>
      </c>
      <c r="F1668">
        <v>2</v>
      </c>
      <c r="G1668">
        <v>0</v>
      </c>
      <c r="H1668">
        <v>0</v>
      </c>
      <c r="I1668">
        <v>0</v>
      </c>
      <c r="J1668">
        <v>1.2999999999999999E-2</v>
      </c>
      <c r="K1668" s="1" t="e">
        <f t="shared" si="52"/>
        <v>#DIV/0!</v>
      </c>
      <c r="L1668" t="str">
        <f t="shared" si="53"/>
        <v>04:00</v>
      </c>
    </row>
    <row r="1669" spans="1:12" x14ac:dyDescent="0.25">
      <c r="A1669" s="6">
        <v>43444.166666666664</v>
      </c>
      <c r="B1669">
        <v>43346372</v>
      </c>
      <c r="C1669">
        <v>10224</v>
      </c>
      <c r="D1669">
        <v>4</v>
      </c>
      <c r="E1669">
        <v>1269750</v>
      </c>
      <c r="F1669">
        <v>2</v>
      </c>
      <c r="G1669">
        <v>4795</v>
      </c>
      <c r="H1669">
        <v>4058</v>
      </c>
      <c r="I1669">
        <v>540</v>
      </c>
      <c r="J1669">
        <v>1.83</v>
      </c>
      <c r="K1669" s="1">
        <f t="shared" si="52"/>
        <v>0.13307047806801381</v>
      </c>
      <c r="L1669" t="str">
        <f t="shared" si="53"/>
        <v>04:00</v>
      </c>
    </row>
    <row r="1670" spans="1:12" x14ac:dyDescent="0.25">
      <c r="A1670" s="6">
        <v>43444.166666666664</v>
      </c>
      <c r="B1670">
        <v>55107008</v>
      </c>
      <c r="C1670">
        <v>10236</v>
      </c>
      <c r="D1670">
        <v>1</v>
      </c>
      <c r="E1670">
        <v>1269750</v>
      </c>
      <c r="F1670">
        <v>2</v>
      </c>
      <c r="G1670">
        <v>5212</v>
      </c>
      <c r="H1670">
        <v>4780</v>
      </c>
      <c r="I1670">
        <v>378</v>
      </c>
      <c r="J1670">
        <v>1.08</v>
      </c>
      <c r="K1670" s="1">
        <f t="shared" si="52"/>
        <v>7.9079497907949797E-2</v>
      </c>
      <c r="L1670" t="str">
        <f t="shared" si="53"/>
        <v>04:00</v>
      </c>
    </row>
    <row r="1671" spans="1:12" x14ac:dyDescent="0.25">
      <c r="A1671" s="6">
        <v>43444.166666666664</v>
      </c>
      <c r="B1671">
        <v>55107008</v>
      </c>
      <c r="C1671">
        <v>10224</v>
      </c>
      <c r="D1671">
        <v>4</v>
      </c>
      <c r="E1671">
        <v>1269750</v>
      </c>
      <c r="F1671">
        <v>2</v>
      </c>
      <c r="G1671">
        <v>18047</v>
      </c>
      <c r="H1671">
        <v>16386</v>
      </c>
      <c r="I1671">
        <v>1172</v>
      </c>
      <c r="J1671">
        <v>0.61</v>
      </c>
      <c r="K1671" s="1">
        <f t="shared" si="52"/>
        <v>7.1524472110338091E-2</v>
      </c>
      <c r="L1671" t="str">
        <f t="shared" si="53"/>
        <v>04:00</v>
      </c>
    </row>
    <row r="1672" spans="1:12" x14ac:dyDescent="0.25">
      <c r="A1672" s="6">
        <v>43444.166666666664</v>
      </c>
      <c r="B1672">
        <v>55107008</v>
      </c>
      <c r="C1672">
        <v>10227</v>
      </c>
      <c r="D1672">
        <v>1</v>
      </c>
      <c r="E1672">
        <v>1269750</v>
      </c>
      <c r="F1672">
        <v>2</v>
      </c>
      <c r="G1672">
        <v>3379</v>
      </c>
      <c r="H1672">
        <v>3172</v>
      </c>
      <c r="I1672">
        <v>191</v>
      </c>
      <c r="J1672">
        <v>0.126</v>
      </c>
      <c r="K1672" s="1">
        <f t="shared" si="52"/>
        <v>6.0214375788146278E-2</v>
      </c>
      <c r="L1672" t="str">
        <f t="shared" si="53"/>
        <v>04:00</v>
      </c>
    </row>
    <row r="1673" spans="1:12" x14ac:dyDescent="0.25">
      <c r="A1673" s="6">
        <v>43444.166666666664</v>
      </c>
      <c r="B1673">
        <v>32359233</v>
      </c>
      <c r="C1673">
        <v>10171</v>
      </c>
      <c r="D1673">
        <v>4</v>
      </c>
      <c r="E1673">
        <v>1269750</v>
      </c>
      <c r="F1673">
        <v>2</v>
      </c>
      <c r="G1673">
        <v>9317</v>
      </c>
      <c r="H1673">
        <v>7270</v>
      </c>
      <c r="I1673">
        <v>74</v>
      </c>
      <c r="J1673">
        <v>2.04</v>
      </c>
      <c r="K1673" s="1">
        <f t="shared" si="52"/>
        <v>1.0178817056396148E-2</v>
      </c>
      <c r="L1673" t="str">
        <f t="shared" si="53"/>
        <v>04:00</v>
      </c>
    </row>
    <row r="1674" spans="1:12" x14ac:dyDescent="0.25">
      <c r="A1674" s="6">
        <v>43444.166666666664</v>
      </c>
      <c r="B1674">
        <v>32359233</v>
      </c>
      <c r="C1674">
        <v>10170</v>
      </c>
      <c r="D1674">
        <v>13</v>
      </c>
      <c r="E1674">
        <v>1269750</v>
      </c>
      <c r="F1674">
        <v>2</v>
      </c>
      <c r="G1674">
        <v>14057</v>
      </c>
      <c r="H1674">
        <v>11288</v>
      </c>
      <c r="I1674">
        <v>109</v>
      </c>
      <c r="J1674">
        <v>2.02</v>
      </c>
      <c r="K1674" s="1">
        <f t="shared" si="52"/>
        <v>9.6562721474131828E-3</v>
      </c>
      <c r="L1674" t="str">
        <f t="shared" si="53"/>
        <v>04:00</v>
      </c>
    </row>
    <row r="1675" spans="1:12" x14ac:dyDescent="0.25">
      <c r="A1675" s="6">
        <v>43444.166666666664</v>
      </c>
      <c r="B1675">
        <v>32359233</v>
      </c>
      <c r="C1675">
        <v>10188</v>
      </c>
      <c r="D1675">
        <v>11</v>
      </c>
      <c r="E1675">
        <v>1269750</v>
      </c>
      <c r="F1675">
        <v>2</v>
      </c>
      <c r="G1675">
        <v>3205</v>
      </c>
      <c r="H1675">
        <v>2582</v>
      </c>
      <c r="I1675">
        <v>19</v>
      </c>
      <c r="J1675">
        <v>2.02</v>
      </c>
      <c r="K1675" s="1">
        <f t="shared" si="52"/>
        <v>7.3586367157242446E-3</v>
      </c>
      <c r="L1675" t="str">
        <f t="shared" si="53"/>
        <v>04:00</v>
      </c>
    </row>
    <row r="1676" spans="1:12" x14ac:dyDescent="0.25">
      <c r="A1676" s="6">
        <v>43444.166666666664</v>
      </c>
      <c r="B1676">
        <v>32359233</v>
      </c>
      <c r="C1676">
        <v>10170</v>
      </c>
      <c r="D1676">
        <v>4</v>
      </c>
      <c r="E1676">
        <v>1269750</v>
      </c>
      <c r="F1676">
        <v>2</v>
      </c>
      <c r="G1676">
        <v>10557</v>
      </c>
      <c r="H1676">
        <v>8084</v>
      </c>
      <c r="I1676">
        <v>47</v>
      </c>
      <c r="J1676">
        <v>2.02</v>
      </c>
      <c r="K1676" s="1">
        <f t="shared" si="52"/>
        <v>5.8139534883720929E-3</v>
      </c>
      <c r="L1676" t="str">
        <f t="shared" si="53"/>
        <v>04:00</v>
      </c>
    </row>
    <row r="1677" spans="1:12" x14ac:dyDescent="0.25">
      <c r="A1677" s="6">
        <v>43444.208333333336</v>
      </c>
      <c r="B1677">
        <v>43346372</v>
      </c>
      <c r="C1677">
        <v>10224</v>
      </c>
      <c r="D1677">
        <v>4</v>
      </c>
      <c r="E1677">
        <v>1269750</v>
      </c>
      <c r="F1677">
        <v>2</v>
      </c>
      <c r="G1677">
        <v>5505</v>
      </c>
      <c r="H1677">
        <v>4586</v>
      </c>
      <c r="I1677">
        <v>574</v>
      </c>
      <c r="J1677">
        <v>0.61</v>
      </c>
      <c r="K1677" s="1">
        <f t="shared" si="52"/>
        <v>0.12516354121238552</v>
      </c>
      <c r="L1677" t="str">
        <f t="shared" si="53"/>
        <v>05:00</v>
      </c>
    </row>
    <row r="1678" spans="1:12" x14ac:dyDescent="0.25">
      <c r="A1678" s="6">
        <v>43444.208333333336</v>
      </c>
      <c r="B1678">
        <v>55107008</v>
      </c>
      <c r="C1678">
        <v>10224</v>
      </c>
      <c r="D1678">
        <v>4</v>
      </c>
      <c r="E1678">
        <v>1269750</v>
      </c>
      <c r="F1678">
        <v>2</v>
      </c>
      <c r="G1678">
        <v>20608</v>
      </c>
      <c r="H1678">
        <v>18917</v>
      </c>
      <c r="I1678">
        <v>1367</v>
      </c>
      <c r="J1678">
        <v>1.83</v>
      </c>
      <c r="K1678" s="1">
        <f t="shared" si="52"/>
        <v>7.2263043823016335E-2</v>
      </c>
      <c r="L1678" t="str">
        <f t="shared" si="53"/>
        <v>05:00</v>
      </c>
    </row>
    <row r="1679" spans="1:12" x14ac:dyDescent="0.25">
      <c r="A1679" s="6">
        <v>43444.208333333336</v>
      </c>
      <c r="B1679">
        <v>55107008</v>
      </c>
      <c r="C1679">
        <v>10236</v>
      </c>
      <c r="D1679">
        <v>1</v>
      </c>
      <c r="E1679">
        <v>1269750</v>
      </c>
      <c r="F1679">
        <v>2</v>
      </c>
      <c r="G1679">
        <v>6138</v>
      </c>
      <c r="H1679">
        <v>5709</v>
      </c>
      <c r="I1679">
        <v>408</v>
      </c>
      <c r="J1679">
        <v>1.08</v>
      </c>
      <c r="K1679" s="1">
        <f t="shared" si="52"/>
        <v>7.1466106148187075E-2</v>
      </c>
      <c r="L1679" t="str">
        <f t="shared" si="53"/>
        <v>05:00</v>
      </c>
    </row>
    <row r="1680" spans="1:12" x14ac:dyDescent="0.25">
      <c r="A1680" s="6">
        <v>43444.208333333336</v>
      </c>
      <c r="B1680">
        <v>55107008</v>
      </c>
      <c r="C1680">
        <v>10227</v>
      </c>
      <c r="D1680">
        <v>1</v>
      </c>
      <c r="E1680">
        <v>1269750</v>
      </c>
      <c r="F1680">
        <v>2</v>
      </c>
      <c r="G1680">
        <v>3985</v>
      </c>
      <c r="H1680">
        <v>3776</v>
      </c>
      <c r="I1680">
        <v>202</v>
      </c>
      <c r="J1680">
        <v>0.112</v>
      </c>
      <c r="K1680" s="1">
        <f t="shared" si="52"/>
        <v>5.349576271186441E-2</v>
      </c>
      <c r="L1680" t="str">
        <f t="shared" si="53"/>
        <v>05:00</v>
      </c>
    </row>
    <row r="1681" spans="1:12" x14ac:dyDescent="0.25">
      <c r="A1681" s="6">
        <v>43444.208333333336</v>
      </c>
      <c r="B1681">
        <v>55107008</v>
      </c>
      <c r="C1681">
        <v>10232</v>
      </c>
      <c r="D1681">
        <v>1</v>
      </c>
      <c r="E1681">
        <v>1269750</v>
      </c>
      <c r="F1681">
        <v>2</v>
      </c>
      <c r="G1681">
        <v>3130</v>
      </c>
      <c r="H1681">
        <v>2801</v>
      </c>
      <c r="I1681">
        <v>123</v>
      </c>
      <c r="J1681">
        <v>0.85399999999999998</v>
      </c>
      <c r="K1681" s="1">
        <f t="shared" si="52"/>
        <v>4.3912888254194933E-2</v>
      </c>
      <c r="L1681" t="str">
        <f t="shared" si="53"/>
        <v>05:00</v>
      </c>
    </row>
    <row r="1682" spans="1:12" x14ac:dyDescent="0.25">
      <c r="A1682" s="6">
        <v>43444.208333333336</v>
      </c>
      <c r="B1682">
        <v>80715286</v>
      </c>
      <c r="C1682">
        <v>10170</v>
      </c>
      <c r="D1682">
        <v>16</v>
      </c>
      <c r="E1682">
        <v>1269750</v>
      </c>
      <c r="F1682">
        <v>2</v>
      </c>
      <c r="G1682">
        <v>1580</v>
      </c>
      <c r="H1682">
        <v>1234</v>
      </c>
      <c r="I1682">
        <v>26</v>
      </c>
      <c r="J1682">
        <v>2.02</v>
      </c>
      <c r="K1682" s="1">
        <f t="shared" si="52"/>
        <v>2.1069692058346839E-2</v>
      </c>
      <c r="L1682" t="str">
        <f t="shared" si="53"/>
        <v>05:00</v>
      </c>
    </row>
    <row r="1683" spans="1:12" x14ac:dyDescent="0.25">
      <c r="A1683" s="6">
        <v>43444.208333333336</v>
      </c>
      <c r="B1683">
        <v>32359233</v>
      </c>
      <c r="C1683">
        <v>10172</v>
      </c>
      <c r="D1683">
        <v>13</v>
      </c>
      <c r="E1683">
        <v>1269750</v>
      </c>
      <c r="F1683">
        <v>2</v>
      </c>
      <c r="G1683">
        <v>21423</v>
      </c>
      <c r="H1683">
        <v>17797</v>
      </c>
      <c r="I1683">
        <v>214</v>
      </c>
      <c r="J1683">
        <v>2.02</v>
      </c>
      <c r="K1683" s="1">
        <f t="shared" si="52"/>
        <v>1.2024498510984997E-2</v>
      </c>
      <c r="L1683" t="str">
        <f t="shared" si="53"/>
        <v>05:00</v>
      </c>
    </row>
    <row r="1684" spans="1:12" x14ac:dyDescent="0.25">
      <c r="A1684" s="6">
        <v>43444.208333333336</v>
      </c>
      <c r="B1684">
        <v>32359233</v>
      </c>
      <c r="C1684">
        <v>10234</v>
      </c>
      <c r="D1684">
        <v>3</v>
      </c>
      <c r="E1684">
        <v>1269750</v>
      </c>
      <c r="F1684">
        <v>2</v>
      </c>
      <c r="G1684">
        <v>29925</v>
      </c>
      <c r="H1684">
        <v>24458</v>
      </c>
      <c r="I1684">
        <v>203</v>
      </c>
      <c r="J1684">
        <v>0.68</v>
      </c>
      <c r="K1684" s="1">
        <f t="shared" si="52"/>
        <v>8.2999427590154558E-3</v>
      </c>
      <c r="L1684" t="str">
        <f t="shared" si="53"/>
        <v>05:00</v>
      </c>
    </row>
    <row r="1685" spans="1:12" x14ac:dyDescent="0.25">
      <c r="A1685" s="6">
        <v>43444.208333333336</v>
      </c>
      <c r="B1685">
        <v>32359233</v>
      </c>
      <c r="C1685">
        <v>10188</v>
      </c>
      <c r="D1685">
        <v>10</v>
      </c>
      <c r="E1685">
        <v>1269750</v>
      </c>
      <c r="F1685">
        <v>2</v>
      </c>
      <c r="G1685">
        <v>3064</v>
      </c>
      <c r="H1685">
        <v>2437</v>
      </c>
      <c r="I1685">
        <v>19</v>
      </c>
      <c r="J1685">
        <v>2.02</v>
      </c>
      <c r="K1685" s="1">
        <f t="shared" si="52"/>
        <v>7.7964710709889206E-3</v>
      </c>
      <c r="L1685" t="str">
        <f t="shared" si="53"/>
        <v>05:00</v>
      </c>
    </row>
    <row r="1686" spans="1:12" x14ac:dyDescent="0.25">
      <c r="A1686" s="6">
        <v>43444.208333333336</v>
      </c>
      <c r="B1686">
        <v>32359233</v>
      </c>
      <c r="C1686">
        <v>10224</v>
      </c>
      <c r="D1686">
        <v>1</v>
      </c>
      <c r="E1686">
        <v>1269750</v>
      </c>
      <c r="F1686">
        <v>2</v>
      </c>
      <c r="G1686">
        <v>33178</v>
      </c>
      <c r="H1686">
        <v>27254</v>
      </c>
      <c r="I1686">
        <v>165</v>
      </c>
      <c r="J1686">
        <v>0.61</v>
      </c>
      <c r="K1686" s="1">
        <f t="shared" si="52"/>
        <v>6.0541571879357157E-3</v>
      </c>
      <c r="L1686" t="str">
        <f t="shared" si="53"/>
        <v>05:00</v>
      </c>
    </row>
    <row r="1687" spans="1:12" x14ac:dyDescent="0.25">
      <c r="A1687" s="6">
        <v>43444.208333333336</v>
      </c>
      <c r="B1687">
        <v>32359233</v>
      </c>
      <c r="C1687">
        <v>10232</v>
      </c>
      <c r="D1687">
        <v>1</v>
      </c>
      <c r="E1687">
        <v>1269750</v>
      </c>
      <c r="F1687">
        <v>2</v>
      </c>
      <c r="G1687">
        <v>35485</v>
      </c>
      <c r="H1687">
        <v>24314</v>
      </c>
      <c r="I1687">
        <v>132</v>
      </c>
      <c r="J1687">
        <v>0.86099999999999999</v>
      </c>
      <c r="K1687" s="1">
        <f t="shared" si="52"/>
        <v>5.42897096323106E-3</v>
      </c>
      <c r="L1687" t="str">
        <f t="shared" si="53"/>
        <v>05:00</v>
      </c>
    </row>
    <row r="1688" spans="1:12" x14ac:dyDescent="0.25">
      <c r="A1688" s="6">
        <v>43444.208333333336</v>
      </c>
      <c r="B1688">
        <v>43480563</v>
      </c>
      <c r="C1688">
        <v>10232</v>
      </c>
      <c r="D1688">
        <v>4</v>
      </c>
      <c r="E1688">
        <v>1269750</v>
      </c>
      <c r="F1688">
        <v>2</v>
      </c>
      <c r="G1688">
        <v>2272</v>
      </c>
      <c r="H1688">
        <v>2119</v>
      </c>
      <c r="I1688">
        <v>8</v>
      </c>
      <c r="J1688">
        <v>5.6000000000000001E-2</v>
      </c>
      <c r="K1688" s="1">
        <f t="shared" si="52"/>
        <v>3.7753657385559227E-3</v>
      </c>
      <c r="L1688" t="str">
        <f t="shared" si="53"/>
        <v>05:00</v>
      </c>
    </row>
    <row r="1689" spans="1:12" x14ac:dyDescent="0.25">
      <c r="A1689" s="6">
        <v>43444.25</v>
      </c>
      <c r="B1689">
        <v>55107008</v>
      </c>
      <c r="C1689">
        <v>10236</v>
      </c>
      <c r="D1689">
        <v>1</v>
      </c>
      <c r="E1689">
        <v>1269750</v>
      </c>
      <c r="F1689">
        <v>2</v>
      </c>
      <c r="G1689">
        <v>7785</v>
      </c>
      <c r="H1689">
        <v>7280</v>
      </c>
      <c r="I1689">
        <v>564</v>
      </c>
      <c r="J1689">
        <v>0.36</v>
      </c>
      <c r="K1689" s="1">
        <f t="shared" si="52"/>
        <v>7.7472527472527475E-2</v>
      </c>
      <c r="L1689" t="str">
        <f t="shared" si="53"/>
        <v>06:00</v>
      </c>
    </row>
    <row r="1690" spans="1:12" x14ac:dyDescent="0.25">
      <c r="A1690" s="6">
        <v>43444.25</v>
      </c>
      <c r="B1690">
        <v>55107008</v>
      </c>
      <c r="C1690">
        <v>10224</v>
      </c>
      <c r="D1690">
        <v>4</v>
      </c>
      <c r="E1690">
        <v>1269750</v>
      </c>
      <c r="F1690">
        <v>2</v>
      </c>
      <c r="G1690">
        <v>24430</v>
      </c>
      <c r="H1690">
        <v>22578</v>
      </c>
      <c r="I1690">
        <v>1610</v>
      </c>
      <c r="J1690">
        <v>3.05</v>
      </c>
      <c r="K1690" s="1">
        <f t="shared" si="52"/>
        <v>7.1308353264239524E-2</v>
      </c>
      <c r="L1690" t="str">
        <f t="shared" si="53"/>
        <v>06:00</v>
      </c>
    </row>
    <row r="1691" spans="1:12" x14ac:dyDescent="0.25">
      <c r="A1691" s="6">
        <v>43444.25</v>
      </c>
      <c r="B1691">
        <v>55107008</v>
      </c>
      <c r="C1691">
        <v>10176</v>
      </c>
      <c r="D1691">
        <v>14</v>
      </c>
      <c r="E1691">
        <v>1269750</v>
      </c>
      <c r="F1691">
        <v>2</v>
      </c>
      <c r="G1691">
        <v>2508</v>
      </c>
      <c r="H1691">
        <v>2204</v>
      </c>
      <c r="I1691">
        <v>144</v>
      </c>
      <c r="J1691">
        <v>4.7300000000000004</v>
      </c>
      <c r="K1691" s="1">
        <f t="shared" si="52"/>
        <v>6.5335753176043551E-2</v>
      </c>
      <c r="L1691" t="str">
        <f t="shared" si="53"/>
        <v>06:00</v>
      </c>
    </row>
    <row r="1692" spans="1:12" x14ac:dyDescent="0.25">
      <c r="A1692" s="6">
        <v>43444.25</v>
      </c>
      <c r="B1692">
        <v>55107008</v>
      </c>
      <c r="C1692">
        <v>10174</v>
      </c>
      <c r="D1692">
        <v>11</v>
      </c>
      <c r="E1692">
        <v>1269750</v>
      </c>
      <c r="F1692">
        <v>2</v>
      </c>
      <c r="G1692">
        <v>582</v>
      </c>
      <c r="H1692">
        <v>527</v>
      </c>
      <c r="I1692">
        <v>30</v>
      </c>
      <c r="J1692">
        <v>4.74</v>
      </c>
      <c r="K1692" s="1">
        <f t="shared" si="52"/>
        <v>5.6925996204933584E-2</v>
      </c>
      <c r="L1692" t="str">
        <f t="shared" si="53"/>
        <v>06:00</v>
      </c>
    </row>
    <row r="1693" spans="1:12" x14ac:dyDescent="0.25">
      <c r="A1693" s="6">
        <v>43444.25</v>
      </c>
      <c r="B1693">
        <v>55107008</v>
      </c>
      <c r="C1693">
        <v>10227</v>
      </c>
      <c r="D1693">
        <v>1</v>
      </c>
      <c r="E1693">
        <v>1269750</v>
      </c>
      <c r="F1693">
        <v>2</v>
      </c>
      <c r="G1693">
        <v>5582</v>
      </c>
      <c r="H1693">
        <v>5319</v>
      </c>
      <c r="I1693">
        <v>276</v>
      </c>
      <c r="J1693">
        <v>0.189</v>
      </c>
      <c r="K1693" s="1">
        <f t="shared" si="52"/>
        <v>5.1889452904681332E-2</v>
      </c>
      <c r="L1693" t="str">
        <f t="shared" si="53"/>
        <v>06:00</v>
      </c>
    </row>
    <row r="1694" spans="1:12" x14ac:dyDescent="0.25">
      <c r="A1694" s="6">
        <v>43444.25</v>
      </c>
      <c r="B1694">
        <v>55107008</v>
      </c>
      <c r="C1694">
        <v>10232</v>
      </c>
      <c r="D1694">
        <v>1</v>
      </c>
      <c r="E1694">
        <v>1269750</v>
      </c>
      <c r="F1694">
        <v>2</v>
      </c>
      <c r="G1694">
        <v>4935</v>
      </c>
      <c r="H1694">
        <v>4452</v>
      </c>
      <c r="I1694">
        <v>218</v>
      </c>
      <c r="J1694">
        <v>1.47</v>
      </c>
      <c r="K1694" s="1">
        <f t="shared" si="52"/>
        <v>4.8966756513926325E-2</v>
      </c>
      <c r="L1694" t="str">
        <f t="shared" si="53"/>
        <v>06:00</v>
      </c>
    </row>
    <row r="1695" spans="1:12" x14ac:dyDescent="0.25">
      <c r="A1695" s="6">
        <v>43444.25</v>
      </c>
      <c r="B1695">
        <v>80715286</v>
      </c>
      <c r="C1695">
        <v>10170</v>
      </c>
      <c r="D1695">
        <v>16</v>
      </c>
      <c r="E1695">
        <v>1269750</v>
      </c>
      <c r="F1695">
        <v>2</v>
      </c>
      <c r="G1695">
        <v>1845</v>
      </c>
      <c r="H1695">
        <v>1425</v>
      </c>
      <c r="I1695">
        <v>32</v>
      </c>
      <c r="J1695">
        <v>2.02</v>
      </c>
      <c r="K1695" s="1">
        <f t="shared" si="52"/>
        <v>2.2456140350877191E-2</v>
      </c>
      <c r="L1695" t="str">
        <f t="shared" si="53"/>
        <v>06:00</v>
      </c>
    </row>
    <row r="1696" spans="1:12" x14ac:dyDescent="0.25">
      <c r="A1696" s="6">
        <v>43444.25</v>
      </c>
      <c r="B1696">
        <v>32359233</v>
      </c>
      <c r="C1696">
        <v>10176</v>
      </c>
      <c r="D1696">
        <v>16</v>
      </c>
      <c r="E1696">
        <v>1269750</v>
      </c>
      <c r="F1696">
        <v>2</v>
      </c>
      <c r="G1696">
        <v>11219</v>
      </c>
      <c r="H1696">
        <v>9006</v>
      </c>
      <c r="I1696">
        <v>93</v>
      </c>
      <c r="J1696">
        <v>4.7300000000000004</v>
      </c>
      <c r="K1696" s="1">
        <f t="shared" si="52"/>
        <v>1.0326449033977348E-2</v>
      </c>
      <c r="L1696" t="str">
        <f t="shared" si="53"/>
        <v>06:00</v>
      </c>
    </row>
    <row r="1697" spans="1:12" x14ac:dyDescent="0.25">
      <c r="A1697" s="6">
        <v>43444.25</v>
      </c>
      <c r="B1697">
        <v>32359233</v>
      </c>
      <c r="C1697">
        <v>10170</v>
      </c>
      <c r="D1697">
        <v>13</v>
      </c>
      <c r="E1697">
        <v>1269750</v>
      </c>
      <c r="F1697">
        <v>2</v>
      </c>
      <c r="G1697">
        <v>13729</v>
      </c>
      <c r="H1697">
        <v>11323</v>
      </c>
      <c r="I1697">
        <v>114</v>
      </c>
      <c r="J1697">
        <v>2.02</v>
      </c>
      <c r="K1697" s="1">
        <f t="shared" si="52"/>
        <v>1.0068003179369425E-2</v>
      </c>
      <c r="L1697" t="str">
        <f t="shared" si="53"/>
        <v>06:00</v>
      </c>
    </row>
    <row r="1698" spans="1:12" x14ac:dyDescent="0.25">
      <c r="A1698" s="6">
        <v>43444.25</v>
      </c>
      <c r="B1698">
        <v>32359233</v>
      </c>
      <c r="C1698">
        <v>10171</v>
      </c>
      <c r="D1698">
        <v>4</v>
      </c>
      <c r="E1698">
        <v>1269750</v>
      </c>
      <c r="F1698">
        <v>2</v>
      </c>
      <c r="G1698">
        <v>11833</v>
      </c>
      <c r="H1698">
        <v>9137</v>
      </c>
      <c r="I1698">
        <v>89</v>
      </c>
      <c r="J1698">
        <v>2.04</v>
      </c>
      <c r="K1698" s="1">
        <f t="shared" si="52"/>
        <v>9.7406150815366101E-3</v>
      </c>
      <c r="L1698" t="str">
        <f t="shared" si="53"/>
        <v>06:00</v>
      </c>
    </row>
    <row r="1699" spans="1:12" x14ac:dyDescent="0.25">
      <c r="A1699" s="6">
        <v>43444.25</v>
      </c>
      <c r="B1699">
        <v>32359233</v>
      </c>
      <c r="C1699">
        <v>10234</v>
      </c>
      <c r="D1699">
        <v>3</v>
      </c>
      <c r="E1699">
        <v>1269750</v>
      </c>
      <c r="F1699">
        <v>2</v>
      </c>
      <c r="G1699">
        <v>29880</v>
      </c>
      <c r="H1699">
        <v>24638</v>
      </c>
      <c r="I1699">
        <v>185</v>
      </c>
      <c r="J1699">
        <v>0.34</v>
      </c>
      <c r="K1699" s="1">
        <f t="shared" si="52"/>
        <v>7.508726357658901E-3</v>
      </c>
      <c r="L1699" t="str">
        <f t="shared" si="53"/>
        <v>06:00</v>
      </c>
    </row>
    <row r="1700" spans="1:12" x14ac:dyDescent="0.25">
      <c r="A1700" s="6">
        <v>43444.25</v>
      </c>
      <c r="B1700">
        <v>32359233</v>
      </c>
      <c r="C1700">
        <v>10232</v>
      </c>
      <c r="D1700">
        <v>1</v>
      </c>
      <c r="E1700">
        <v>1269750</v>
      </c>
      <c r="F1700">
        <v>2</v>
      </c>
      <c r="G1700">
        <v>52421</v>
      </c>
      <c r="H1700">
        <v>32941</v>
      </c>
      <c r="I1700">
        <v>203</v>
      </c>
      <c r="J1700">
        <v>1.33</v>
      </c>
      <c r="K1700" s="1">
        <f t="shared" si="52"/>
        <v>6.1625330135697152E-3</v>
      </c>
      <c r="L1700" t="str">
        <f t="shared" si="53"/>
        <v>06:00</v>
      </c>
    </row>
    <row r="1701" spans="1:12" x14ac:dyDescent="0.25">
      <c r="A1701" s="6">
        <v>43444.25</v>
      </c>
      <c r="B1701">
        <v>43480563</v>
      </c>
      <c r="C1701">
        <v>10232</v>
      </c>
      <c r="D1701">
        <v>4</v>
      </c>
      <c r="E1701">
        <v>1269750</v>
      </c>
      <c r="F1701">
        <v>2</v>
      </c>
      <c r="G1701">
        <v>2902</v>
      </c>
      <c r="H1701">
        <v>2639</v>
      </c>
      <c r="I1701">
        <v>16</v>
      </c>
      <c r="J1701">
        <v>0.112</v>
      </c>
      <c r="K1701" s="1">
        <f t="shared" si="52"/>
        <v>6.0629026146267525E-3</v>
      </c>
      <c r="L1701" t="str">
        <f t="shared" si="53"/>
        <v>06:00</v>
      </c>
    </row>
    <row r="1702" spans="1:12" x14ac:dyDescent="0.25">
      <c r="A1702" s="6">
        <v>43444.25</v>
      </c>
      <c r="B1702">
        <v>43480563</v>
      </c>
      <c r="C1702">
        <v>10224</v>
      </c>
      <c r="D1702">
        <v>7</v>
      </c>
      <c r="E1702">
        <v>1269750</v>
      </c>
      <c r="F1702">
        <v>2</v>
      </c>
      <c r="G1702">
        <v>1365</v>
      </c>
      <c r="H1702">
        <v>1207</v>
      </c>
      <c r="I1702">
        <v>7</v>
      </c>
      <c r="J1702">
        <v>0.61</v>
      </c>
      <c r="K1702" s="1">
        <f t="shared" si="52"/>
        <v>5.7995028997514502E-3</v>
      </c>
      <c r="L1702" t="str">
        <f t="shared" si="53"/>
        <v>06:00</v>
      </c>
    </row>
    <row r="1703" spans="1:12" x14ac:dyDescent="0.25">
      <c r="A1703" s="6">
        <v>43444.25</v>
      </c>
      <c r="B1703">
        <v>32359233</v>
      </c>
      <c r="C1703">
        <v>10224</v>
      </c>
      <c r="D1703">
        <v>1</v>
      </c>
      <c r="E1703">
        <v>1269750</v>
      </c>
      <c r="F1703">
        <v>2</v>
      </c>
      <c r="G1703">
        <v>33280</v>
      </c>
      <c r="H1703">
        <v>27678</v>
      </c>
      <c r="I1703">
        <v>159</v>
      </c>
      <c r="J1703">
        <v>0.61</v>
      </c>
      <c r="K1703" s="1">
        <f t="shared" si="52"/>
        <v>5.7446347279427705E-3</v>
      </c>
      <c r="L1703" t="str">
        <f t="shared" si="53"/>
        <v>06:00</v>
      </c>
    </row>
    <row r="1704" spans="1:12" x14ac:dyDescent="0.25">
      <c r="A1704" s="6">
        <v>43444.25</v>
      </c>
      <c r="B1704">
        <v>32359233</v>
      </c>
      <c r="C1704">
        <v>10170</v>
      </c>
      <c r="D1704">
        <v>4</v>
      </c>
      <c r="E1704">
        <v>1269750</v>
      </c>
      <c r="F1704">
        <v>2</v>
      </c>
      <c r="G1704">
        <v>10312</v>
      </c>
      <c r="H1704">
        <v>8218</v>
      </c>
      <c r="I1704">
        <v>24</v>
      </c>
      <c r="J1704">
        <v>2.02</v>
      </c>
      <c r="K1704" s="1">
        <f t="shared" si="52"/>
        <v>2.9204185933317107E-3</v>
      </c>
      <c r="L1704" t="str">
        <f t="shared" si="53"/>
        <v>06:00</v>
      </c>
    </row>
    <row r="1705" spans="1:12" x14ac:dyDescent="0.25">
      <c r="A1705" s="6">
        <v>43444.291666666664</v>
      </c>
      <c r="B1705">
        <v>32359233</v>
      </c>
      <c r="C1705">
        <v>10227</v>
      </c>
      <c r="D1705">
        <v>2</v>
      </c>
      <c r="E1705">
        <v>1269750</v>
      </c>
      <c r="F1705">
        <v>2</v>
      </c>
      <c r="G1705">
        <v>0</v>
      </c>
      <c r="H1705">
        <v>0</v>
      </c>
      <c r="I1705">
        <v>0</v>
      </c>
      <c r="J1705">
        <v>7.0000000000000001E-3</v>
      </c>
      <c r="K1705" s="1" t="e">
        <f t="shared" si="52"/>
        <v>#DIV/0!</v>
      </c>
      <c r="L1705" t="str">
        <f t="shared" si="53"/>
        <v>07:00</v>
      </c>
    </row>
    <row r="1706" spans="1:12" x14ac:dyDescent="0.25">
      <c r="A1706" s="6">
        <v>43444.291666666664</v>
      </c>
      <c r="B1706">
        <v>43346372</v>
      </c>
      <c r="C1706">
        <v>10224</v>
      </c>
      <c r="D1706">
        <v>4</v>
      </c>
      <c r="E1706">
        <v>1269750</v>
      </c>
      <c r="F1706">
        <v>2</v>
      </c>
      <c r="G1706">
        <v>7350</v>
      </c>
      <c r="H1706">
        <v>6286</v>
      </c>
      <c r="I1706">
        <v>759</v>
      </c>
      <c r="J1706">
        <v>1.22</v>
      </c>
      <c r="K1706" s="1">
        <f t="shared" si="52"/>
        <v>0.12074451161310849</v>
      </c>
      <c r="L1706" t="str">
        <f t="shared" si="53"/>
        <v>07:00</v>
      </c>
    </row>
    <row r="1707" spans="1:12" x14ac:dyDescent="0.25">
      <c r="A1707" s="6">
        <v>43444.291666666664</v>
      </c>
      <c r="B1707">
        <v>55107008</v>
      </c>
      <c r="C1707">
        <v>10167</v>
      </c>
      <c r="D1707">
        <v>1</v>
      </c>
      <c r="E1707">
        <v>1269750</v>
      </c>
      <c r="F1707">
        <v>2</v>
      </c>
      <c r="G1707">
        <v>8002</v>
      </c>
      <c r="H1707">
        <v>7198</v>
      </c>
      <c r="I1707">
        <v>640</v>
      </c>
      <c r="J1707">
        <v>0.7</v>
      </c>
      <c r="K1707" s="1">
        <f t="shared" si="52"/>
        <v>8.8913587107529876E-2</v>
      </c>
      <c r="L1707" t="str">
        <f t="shared" si="53"/>
        <v>07:00</v>
      </c>
    </row>
    <row r="1708" spans="1:12" x14ac:dyDescent="0.25">
      <c r="A1708" s="6">
        <v>43444.291666666664</v>
      </c>
      <c r="B1708">
        <v>55107008</v>
      </c>
      <c r="C1708">
        <v>10236</v>
      </c>
      <c r="D1708">
        <v>1</v>
      </c>
      <c r="E1708">
        <v>1269750</v>
      </c>
      <c r="F1708">
        <v>2</v>
      </c>
      <c r="G1708">
        <v>8444</v>
      </c>
      <c r="H1708">
        <v>7804</v>
      </c>
      <c r="I1708">
        <v>568</v>
      </c>
      <c r="J1708">
        <v>0.72</v>
      </c>
      <c r="K1708" s="1">
        <f t="shared" si="52"/>
        <v>7.2783188108662231E-2</v>
      </c>
      <c r="L1708" t="str">
        <f t="shared" si="53"/>
        <v>07:00</v>
      </c>
    </row>
    <row r="1709" spans="1:12" x14ac:dyDescent="0.25">
      <c r="A1709" s="6">
        <v>43444.291666666664</v>
      </c>
      <c r="B1709">
        <v>55107008</v>
      </c>
      <c r="C1709">
        <v>10224</v>
      </c>
      <c r="D1709">
        <v>4</v>
      </c>
      <c r="E1709">
        <v>1269750</v>
      </c>
      <c r="F1709">
        <v>2</v>
      </c>
      <c r="G1709">
        <v>28803</v>
      </c>
      <c r="H1709">
        <v>26601</v>
      </c>
      <c r="I1709">
        <v>1834</v>
      </c>
      <c r="J1709">
        <v>2.44</v>
      </c>
      <c r="K1709" s="1">
        <f t="shared" si="52"/>
        <v>6.8944776512161202E-2</v>
      </c>
      <c r="L1709" t="str">
        <f t="shared" si="53"/>
        <v>07:00</v>
      </c>
    </row>
    <row r="1710" spans="1:12" x14ac:dyDescent="0.25">
      <c r="A1710" s="6">
        <v>43444.291666666664</v>
      </c>
      <c r="B1710">
        <v>55107008</v>
      </c>
      <c r="C1710">
        <v>10227</v>
      </c>
      <c r="D1710">
        <v>1</v>
      </c>
      <c r="E1710">
        <v>1269750</v>
      </c>
      <c r="F1710">
        <v>2</v>
      </c>
      <c r="G1710">
        <v>6565</v>
      </c>
      <c r="H1710">
        <v>6231</v>
      </c>
      <c r="I1710">
        <v>334</v>
      </c>
      <c r="J1710">
        <v>0.182</v>
      </c>
      <c r="K1710" s="1">
        <f t="shared" si="52"/>
        <v>5.3602952977050235E-2</v>
      </c>
      <c r="L1710" t="str">
        <f t="shared" si="53"/>
        <v>07:00</v>
      </c>
    </row>
    <row r="1711" spans="1:12" x14ac:dyDescent="0.25">
      <c r="A1711" s="6">
        <v>43444.291666666664</v>
      </c>
      <c r="B1711">
        <v>55107008</v>
      </c>
      <c r="C1711">
        <v>10232</v>
      </c>
      <c r="D1711">
        <v>1</v>
      </c>
      <c r="E1711">
        <v>1269750</v>
      </c>
      <c r="F1711">
        <v>2</v>
      </c>
      <c r="G1711">
        <v>5418</v>
      </c>
      <c r="H1711">
        <v>4931</v>
      </c>
      <c r="I1711">
        <v>247</v>
      </c>
      <c r="J1711">
        <v>1.7010000000000001</v>
      </c>
      <c r="K1711" s="1">
        <f t="shared" si="52"/>
        <v>5.0091259379436218E-2</v>
      </c>
      <c r="L1711" t="str">
        <f t="shared" si="53"/>
        <v>07:00</v>
      </c>
    </row>
    <row r="1712" spans="1:12" x14ac:dyDescent="0.25">
      <c r="A1712" s="6">
        <v>43444.291666666664</v>
      </c>
      <c r="B1712">
        <v>32359233</v>
      </c>
      <c r="C1712">
        <v>10171</v>
      </c>
      <c r="D1712">
        <v>4</v>
      </c>
      <c r="E1712">
        <v>1269750</v>
      </c>
      <c r="F1712">
        <v>2</v>
      </c>
      <c r="G1712">
        <v>12016</v>
      </c>
      <c r="H1712">
        <v>9235</v>
      </c>
      <c r="I1712">
        <v>94</v>
      </c>
      <c r="J1712">
        <v>2.04</v>
      </c>
      <c r="K1712" s="1">
        <f t="shared" si="52"/>
        <v>1.0178668110449377E-2</v>
      </c>
      <c r="L1712" t="str">
        <f t="shared" si="53"/>
        <v>07:00</v>
      </c>
    </row>
    <row r="1713" spans="1:12" x14ac:dyDescent="0.25">
      <c r="A1713" s="6">
        <v>43444.291666666664</v>
      </c>
      <c r="B1713">
        <v>32359233</v>
      </c>
      <c r="C1713">
        <v>10172</v>
      </c>
      <c r="D1713">
        <v>13</v>
      </c>
      <c r="E1713">
        <v>1269750</v>
      </c>
      <c r="F1713">
        <v>2</v>
      </c>
      <c r="G1713">
        <v>23462</v>
      </c>
      <c r="H1713">
        <v>19383</v>
      </c>
      <c r="I1713">
        <v>183</v>
      </c>
      <c r="J1713">
        <v>2.02</v>
      </c>
      <c r="K1713" s="1">
        <f t="shared" si="52"/>
        <v>9.4412629623897223E-3</v>
      </c>
      <c r="L1713" t="str">
        <f t="shared" si="53"/>
        <v>07:00</v>
      </c>
    </row>
    <row r="1714" spans="1:12" x14ac:dyDescent="0.25">
      <c r="A1714" s="6">
        <v>43444.291666666664</v>
      </c>
      <c r="B1714">
        <v>32359233</v>
      </c>
      <c r="C1714">
        <v>10188</v>
      </c>
      <c r="D1714">
        <v>10</v>
      </c>
      <c r="E1714">
        <v>1269750</v>
      </c>
      <c r="F1714">
        <v>2</v>
      </c>
      <c r="G1714">
        <v>3530</v>
      </c>
      <c r="H1714">
        <v>2959</v>
      </c>
      <c r="I1714">
        <v>24</v>
      </c>
      <c r="J1714">
        <v>2.02</v>
      </c>
      <c r="K1714" s="1">
        <f t="shared" si="52"/>
        <v>8.1108482595471446E-3</v>
      </c>
      <c r="L1714" t="str">
        <f t="shared" si="53"/>
        <v>07:00</v>
      </c>
    </row>
    <row r="1715" spans="1:12" x14ac:dyDescent="0.25">
      <c r="A1715" s="6">
        <v>43444.291666666664</v>
      </c>
      <c r="B1715">
        <v>43480563</v>
      </c>
      <c r="C1715">
        <v>10232</v>
      </c>
      <c r="D1715">
        <v>4</v>
      </c>
      <c r="E1715">
        <v>1269750</v>
      </c>
      <c r="F1715">
        <v>2</v>
      </c>
      <c r="G1715">
        <v>2919</v>
      </c>
      <c r="H1715">
        <v>2664</v>
      </c>
      <c r="I1715">
        <v>21</v>
      </c>
      <c r="J1715">
        <v>0.13300000000000001</v>
      </c>
      <c r="K1715" s="1">
        <f t="shared" si="52"/>
        <v>7.8828828828828822E-3</v>
      </c>
      <c r="L1715" t="str">
        <f t="shared" si="53"/>
        <v>07:00</v>
      </c>
    </row>
    <row r="1716" spans="1:12" x14ac:dyDescent="0.25">
      <c r="A1716" s="6">
        <v>43444.291666666664</v>
      </c>
      <c r="B1716">
        <v>32359233</v>
      </c>
      <c r="C1716">
        <v>10232</v>
      </c>
      <c r="D1716">
        <v>1</v>
      </c>
      <c r="E1716">
        <v>1269750</v>
      </c>
      <c r="F1716">
        <v>2</v>
      </c>
      <c r="G1716">
        <v>54981</v>
      </c>
      <c r="H1716">
        <v>33726</v>
      </c>
      <c r="I1716">
        <v>252</v>
      </c>
      <c r="J1716">
        <v>1.589</v>
      </c>
      <c r="K1716" s="1">
        <f t="shared" si="52"/>
        <v>7.4719800747198011E-3</v>
      </c>
      <c r="L1716" t="str">
        <f t="shared" si="53"/>
        <v>07:00</v>
      </c>
    </row>
    <row r="1717" spans="1:12" x14ac:dyDescent="0.25">
      <c r="A1717" s="6">
        <v>43444.291666666664</v>
      </c>
      <c r="B1717">
        <v>32359233</v>
      </c>
      <c r="C1717">
        <v>10224</v>
      </c>
      <c r="D1717">
        <v>1</v>
      </c>
      <c r="E1717">
        <v>1269750</v>
      </c>
      <c r="F1717">
        <v>2</v>
      </c>
      <c r="G1717">
        <v>35324</v>
      </c>
      <c r="H1717">
        <v>29005</v>
      </c>
      <c r="I1717">
        <v>180</v>
      </c>
      <c r="J1717">
        <v>0.61</v>
      </c>
      <c r="K1717" s="1">
        <f t="shared" si="52"/>
        <v>6.2058265816238578E-3</v>
      </c>
      <c r="L1717" t="str">
        <f t="shared" si="53"/>
        <v>07:00</v>
      </c>
    </row>
    <row r="1718" spans="1:12" x14ac:dyDescent="0.25">
      <c r="A1718" s="6">
        <v>43444.333333333336</v>
      </c>
      <c r="B1718">
        <v>43346372</v>
      </c>
      <c r="C1718">
        <v>10224</v>
      </c>
      <c r="D1718">
        <v>4</v>
      </c>
      <c r="E1718">
        <v>1269750</v>
      </c>
      <c r="F1718">
        <v>2</v>
      </c>
      <c r="G1718">
        <v>8217</v>
      </c>
      <c r="H1718">
        <v>7068</v>
      </c>
      <c r="I1718">
        <v>916</v>
      </c>
      <c r="J1718">
        <v>2.44</v>
      </c>
      <c r="K1718" s="1">
        <f t="shared" si="52"/>
        <v>0.12959818902093945</v>
      </c>
      <c r="L1718" t="str">
        <f t="shared" si="53"/>
        <v>08:00</v>
      </c>
    </row>
    <row r="1719" spans="1:12" x14ac:dyDescent="0.25">
      <c r="A1719" s="6">
        <v>43444.333333333336</v>
      </c>
      <c r="B1719">
        <v>55107008</v>
      </c>
      <c r="C1719">
        <v>10167</v>
      </c>
      <c r="D1719">
        <v>1</v>
      </c>
      <c r="E1719">
        <v>1269750</v>
      </c>
      <c r="F1719">
        <v>2</v>
      </c>
      <c r="G1719">
        <v>8744</v>
      </c>
      <c r="H1719">
        <v>7862</v>
      </c>
      <c r="I1719">
        <v>688</v>
      </c>
      <c r="J1719">
        <v>0.7</v>
      </c>
      <c r="K1719" s="1">
        <f t="shared" si="52"/>
        <v>8.7509539557364541E-2</v>
      </c>
      <c r="L1719" t="str">
        <f t="shared" si="53"/>
        <v>08:00</v>
      </c>
    </row>
    <row r="1720" spans="1:12" x14ac:dyDescent="0.25">
      <c r="A1720" s="6">
        <v>43444.333333333336</v>
      </c>
      <c r="B1720">
        <v>55107008</v>
      </c>
      <c r="C1720">
        <v>10224</v>
      </c>
      <c r="D1720">
        <v>4</v>
      </c>
      <c r="E1720">
        <v>1269750</v>
      </c>
      <c r="F1720">
        <v>2</v>
      </c>
      <c r="G1720">
        <v>32364</v>
      </c>
      <c r="H1720">
        <v>29917</v>
      </c>
      <c r="I1720">
        <v>2060</v>
      </c>
      <c r="J1720">
        <v>2.44</v>
      </c>
      <c r="K1720" s="1">
        <f t="shared" si="52"/>
        <v>6.885717150783835E-2</v>
      </c>
      <c r="L1720" t="str">
        <f t="shared" si="53"/>
        <v>08:00</v>
      </c>
    </row>
    <row r="1721" spans="1:12" x14ac:dyDescent="0.25">
      <c r="A1721" s="6">
        <v>43444.333333333336</v>
      </c>
      <c r="B1721">
        <v>55107008</v>
      </c>
      <c r="C1721">
        <v>10227</v>
      </c>
      <c r="D1721">
        <v>1</v>
      </c>
      <c r="E1721">
        <v>1269750</v>
      </c>
      <c r="F1721">
        <v>2</v>
      </c>
      <c r="G1721">
        <v>7615</v>
      </c>
      <c r="H1721">
        <v>7204</v>
      </c>
      <c r="I1721">
        <v>400</v>
      </c>
      <c r="J1721">
        <v>0.32200000000000001</v>
      </c>
      <c r="K1721" s="1">
        <f t="shared" si="52"/>
        <v>5.5524708495280399E-2</v>
      </c>
      <c r="L1721" t="str">
        <f t="shared" si="53"/>
        <v>08:00</v>
      </c>
    </row>
    <row r="1722" spans="1:12" x14ac:dyDescent="0.25">
      <c r="A1722" s="6">
        <v>43444.333333333336</v>
      </c>
      <c r="B1722">
        <v>55107008</v>
      </c>
      <c r="C1722">
        <v>10232</v>
      </c>
      <c r="D1722">
        <v>1</v>
      </c>
      <c r="E1722">
        <v>1269750</v>
      </c>
      <c r="F1722">
        <v>2</v>
      </c>
      <c r="G1722">
        <v>6117</v>
      </c>
      <c r="H1722">
        <v>5502</v>
      </c>
      <c r="I1722">
        <v>284</v>
      </c>
      <c r="J1722">
        <v>1.8129999999999999</v>
      </c>
      <c r="K1722" s="1">
        <f t="shared" si="52"/>
        <v>5.1617593602326428E-2</v>
      </c>
      <c r="L1722" t="str">
        <f t="shared" si="53"/>
        <v>08:00</v>
      </c>
    </row>
    <row r="1723" spans="1:12" x14ac:dyDescent="0.25">
      <c r="A1723" s="6">
        <v>43444.333333333336</v>
      </c>
      <c r="B1723">
        <v>19729577</v>
      </c>
      <c r="C1723">
        <v>10224</v>
      </c>
      <c r="D1723">
        <v>2</v>
      </c>
      <c r="E1723">
        <v>1269750</v>
      </c>
      <c r="F1723">
        <v>2</v>
      </c>
      <c r="G1723">
        <v>3046</v>
      </c>
      <c r="H1723">
        <v>2335</v>
      </c>
      <c r="I1723">
        <v>65</v>
      </c>
      <c r="J1723">
        <v>0.62</v>
      </c>
      <c r="K1723" s="1">
        <f t="shared" si="52"/>
        <v>2.7837259100642397E-2</v>
      </c>
      <c r="L1723" t="str">
        <f t="shared" si="53"/>
        <v>08:00</v>
      </c>
    </row>
    <row r="1724" spans="1:12" x14ac:dyDescent="0.25">
      <c r="A1724" s="6">
        <v>43444.333333333336</v>
      </c>
      <c r="B1724">
        <v>43480563</v>
      </c>
      <c r="C1724">
        <v>10224</v>
      </c>
      <c r="D1724">
        <v>7</v>
      </c>
      <c r="E1724">
        <v>1269750</v>
      </c>
      <c r="F1724">
        <v>2</v>
      </c>
      <c r="G1724">
        <v>1558</v>
      </c>
      <c r="H1724">
        <v>1332</v>
      </c>
      <c r="I1724">
        <v>16</v>
      </c>
      <c r="J1724">
        <v>0.61</v>
      </c>
      <c r="K1724" s="1">
        <f t="shared" si="52"/>
        <v>1.2012012012012012E-2</v>
      </c>
      <c r="L1724" t="str">
        <f t="shared" si="53"/>
        <v>08:00</v>
      </c>
    </row>
    <row r="1725" spans="1:12" x14ac:dyDescent="0.25">
      <c r="A1725" s="6">
        <v>43444.333333333336</v>
      </c>
      <c r="B1725">
        <v>32359233</v>
      </c>
      <c r="C1725">
        <v>10234</v>
      </c>
      <c r="D1725">
        <v>3</v>
      </c>
      <c r="E1725">
        <v>1269750</v>
      </c>
      <c r="F1725">
        <v>2</v>
      </c>
      <c r="G1725">
        <v>34308</v>
      </c>
      <c r="H1725">
        <v>27959</v>
      </c>
      <c r="I1725">
        <v>260</v>
      </c>
      <c r="J1725">
        <v>0.34</v>
      </c>
      <c r="K1725" s="1">
        <f t="shared" si="52"/>
        <v>9.2993311634893949E-3</v>
      </c>
      <c r="L1725" t="str">
        <f t="shared" si="53"/>
        <v>08:00</v>
      </c>
    </row>
    <row r="1726" spans="1:12" x14ac:dyDescent="0.25">
      <c r="A1726" s="6">
        <v>43444.333333333336</v>
      </c>
      <c r="B1726">
        <v>43480563</v>
      </c>
      <c r="C1726">
        <v>10232</v>
      </c>
      <c r="D1726">
        <v>4</v>
      </c>
      <c r="E1726">
        <v>1269750</v>
      </c>
      <c r="F1726">
        <v>2</v>
      </c>
      <c r="G1726">
        <v>3056</v>
      </c>
      <c r="H1726">
        <v>2654</v>
      </c>
      <c r="I1726">
        <v>23</v>
      </c>
      <c r="J1726">
        <v>0.154</v>
      </c>
      <c r="K1726" s="1">
        <f t="shared" si="52"/>
        <v>8.6661642803315744E-3</v>
      </c>
      <c r="L1726" t="str">
        <f t="shared" si="53"/>
        <v>08:00</v>
      </c>
    </row>
    <row r="1727" spans="1:12" x14ac:dyDescent="0.25">
      <c r="A1727" s="6">
        <v>43444.333333333336</v>
      </c>
      <c r="B1727">
        <v>32359233</v>
      </c>
      <c r="C1727">
        <v>10170</v>
      </c>
      <c r="D1727">
        <v>13</v>
      </c>
      <c r="E1727">
        <v>1269750</v>
      </c>
      <c r="F1727">
        <v>2</v>
      </c>
      <c r="G1727">
        <v>17666</v>
      </c>
      <c r="H1727">
        <v>14412</v>
      </c>
      <c r="I1727">
        <v>110</v>
      </c>
      <c r="J1727">
        <v>2.02</v>
      </c>
      <c r="K1727" s="1">
        <f t="shared" si="52"/>
        <v>7.6325284485151265E-3</v>
      </c>
      <c r="L1727" t="str">
        <f t="shared" si="53"/>
        <v>08:00</v>
      </c>
    </row>
    <row r="1728" spans="1:12" x14ac:dyDescent="0.25">
      <c r="A1728" s="6">
        <v>43444.333333333336</v>
      </c>
      <c r="B1728">
        <v>32359233</v>
      </c>
      <c r="C1728">
        <v>10232</v>
      </c>
      <c r="D1728">
        <v>1</v>
      </c>
      <c r="E1728">
        <v>1269750</v>
      </c>
      <c r="F1728">
        <v>2</v>
      </c>
      <c r="G1728">
        <v>59629</v>
      </c>
      <c r="H1728">
        <v>35968</v>
      </c>
      <c r="I1728">
        <v>264</v>
      </c>
      <c r="J1728">
        <v>1.694</v>
      </c>
      <c r="K1728" s="1">
        <f t="shared" si="52"/>
        <v>7.3398576512455514E-3</v>
      </c>
      <c r="L1728" t="str">
        <f t="shared" si="53"/>
        <v>08:00</v>
      </c>
    </row>
    <row r="1729" spans="1:12" x14ac:dyDescent="0.25">
      <c r="A1729" s="6">
        <v>43444.375</v>
      </c>
      <c r="B1729">
        <v>43346372</v>
      </c>
      <c r="C1729">
        <v>10224</v>
      </c>
      <c r="D1729">
        <v>4</v>
      </c>
      <c r="E1729">
        <v>1269750</v>
      </c>
      <c r="F1729">
        <v>2</v>
      </c>
      <c r="G1729">
        <v>9191</v>
      </c>
      <c r="H1729">
        <v>7933</v>
      </c>
      <c r="I1729">
        <v>1119</v>
      </c>
      <c r="J1729">
        <v>0.61</v>
      </c>
      <c r="K1729" s="1">
        <f t="shared" si="52"/>
        <v>0.14105634690533217</v>
      </c>
      <c r="L1729" t="str">
        <f t="shared" si="53"/>
        <v>09:00</v>
      </c>
    </row>
    <row r="1730" spans="1:12" x14ac:dyDescent="0.25">
      <c r="A1730" s="6">
        <v>43444.375</v>
      </c>
      <c r="B1730">
        <v>55107008</v>
      </c>
      <c r="C1730">
        <v>10236</v>
      </c>
      <c r="D1730">
        <v>1</v>
      </c>
      <c r="E1730">
        <v>1269750</v>
      </c>
      <c r="F1730">
        <v>2</v>
      </c>
      <c r="G1730">
        <v>10969</v>
      </c>
      <c r="H1730">
        <v>10164</v>
      </c>
      <c r="I1730">
        <v>794</v>
      </c>
      <c r="J1730">
        <v>1.08</v>
      </c>
      <c r="K1730" s="1">
        <f t="shared" ref="K1730:K1793" si="54">I1730/H1730</f>
        <v>7.8118850846123578E-2</v>
      </c>
      <c r="L1730" t="str">
        <f t="shared" si="53"/>
        <v>09:00</v>
      </c>
    </row>
    <row r="1731" spans="1:12" x14ac:dyDescent="0.25">
      <c r="A1731" s="6">
        <v>43444.375</v>
      </c>
      <c r="B1731">
        <v>55107008</v>
      </c>
      <c r="C1731">
        <v>10227</v>
      </c>
      <c r="D1731">
        <v>1</v>
      </c>
      <c r="E1731">
        <v>1269750</v>
      </c>
      <c r="F1731">
        <v>2</v>
      </c>
      <c r="G1731">
        <v>9629</v>
      </c>
      <c r="H1731">
        <v>9149</v>
      </c>
      <c r="I1731">
        <v>605</v>
      </c>
      <c r="J1731">
        <v>0.53900000000000003</v>
      </c>
      <c r="K1731" s="1">
        <f t="shared" si="54"/>
        <v>6.61274456224724E-2</v>
      </c>
      <c r="L1731" t="str">
        <f t="shared" ref="L1731:L1794" si="55">TEXT(A1731,"hh:mm")</f>
        <v>09:00</v>
      </c>
    </row>
    <row r="1732" spans="1:12" x14ac:dyDescent="0.25">
      <c r="A1732" s="6">
        <v>43444.375</v>
      </c>
      <c r="B1732">
        <v>55107008</v>
      </c>
      <c r="C1732">
        <v>10224</v>
      </c>
      <c r="D1732">
        <v>4</v>
      </c>
      <c r="E1732">
        <v>1269750</v>
      </c>
      <c r="F1732">
        <v>2</v>
      </c>
      <c r="G1732">
        <v>36452</v>
      </c>
      <c r="H1732">
        <v>33849</v>
      </c>
      <c r="I1732">
        <v>2194</v>
      </c>
      <c r="J1732">
        <v>1.22</v>
      </c>
      <c r="K1732" s="1">
        <f t="shared" si="54"/>
        <v>6.4817276729002338E-2</v>
      </c>
      <c r="L1732" t="str">
        <f t="shared" si="55"/>
        <v>09:00</v>
      </c>
    </row>
    <row r="1733" spans="1:12" x14ac:dyDescent="0.25">
      <c r="A1733" s="6">
        <v>43444.375</v>
      </c>
      <c r="B1733">
        <v>55107008</v>
      </c>
      <c r="C1733">
        <v>10232</v>
      </c>
      <c r="D1733">
        <v>1</v>
      </c>
      <c r="E1733">
        <v>1269750</v>
      </c>
      <c r="F1733">
        <v>2</v>
      </c>
      <c r="G1733">
        <v>6795</v>
      </c>
      <c r="H1733">
        <v>6114</v>
      </c>
      <c r="I1733">
        <v>301</v>
      </c>
      <c r="J1733">
        <v>1.946</v>
      </c>
      <c r="K1733" s="1">
        <f t="shared" si="54"/>
        <v>4.9231272489368663E-2</v>
      </c>
      <c r="L1733" t="str">
        <f t="shared" si="55"/>
        <v>09:00</v>
      </c>
    </row>
    <row r="1734" spans="1:12" x14ac:dyDescent="0.25">
      <c r="A1734" s="6">
        <v>43444.375</v>
      </c>
      <c r="B1734">
        <v>32359233</v>
      </c>
      <c r="C1734">
        <v>10234</v>
      </c>
      <c r="D1734">
        <v>3</v>
      </c>
      <c r="E1734">
        <v>1269750</v>
      </c>
      <c r="F1734">
        <v>2</v>
      </c>
      <c r="G1734">
        <v>29795</v>
      </c>
      <c r="H1734">
        <v>24514</v>
      </c>
      <c r="I1734">
        <v>227</v>
      </c>
      <c r="J1734">
        <v>0.34</v>
      </c>
      <c r="K1734" s="1">
        <f t="shared" si="54"/>
        <v>9.2600146854858456E-3</v>
      </c>
      <c r="L1734" t="str">
        <f t="shared" si="55"/>
        <v>09:00</v>
      </c>
    </row>
    <row r="1735" spans="1:12" x14ac:dyDescent="0.25">
      <c r="A1735" s="6">
        <v>43444.375</v>
      </c>
      <c r="B1735">
        <v>43480563</v>
      </c>
      <c r="C1735">
        <v>10232</v>
      </c>
      <c r="D1735">
        <v>4</v>
      </c>
      <c r="E1735">
        <v>1269750</v>
      </c>
      <c r="F1735">
        <v>2</v>
      </c>
      <c r="G1735">
        <v>3017</v>
      </c>
      <c r="H1735">
        <v>2670</v>
      </c>
      <c r="I1735">
        <v>24</v>
      </c>
      <c r="J1735">
        <v>0.16800000000000001</v>
      </c>
      <c r="K1735" s="1">
        <f t="shared" si="54"/>
        <v>8.988764044943821E-3</v>
      </c>
      <c r="L1735" t="str">
        <f t="shared" si="55"/>
        <v>09:00</v>
      </c>
    </row>
    <row r="1736" spans="1:12" x14ac:dyDescent="0.25">
      <c r="A1736" s="6">
        <v>43444.375</v>
      </c>
      <c r="B1736">
        <v>32359233</v>
      </c>
      <c r="C1736">
        <v>10224</v>
      </c>
      <c r="D1736">
        <v>1</v>
      </c>
      <c r="E1736">
        <v>1269750</v>
      </c>
      <c r="F1736">
        <v>2</v>
      </c>
      <c r="G1736">
        <v>33170</v>
      </c>
      <c r="H1736">
        <v>27414</v>
      </c>
      <c r="I1736">
        <v>205</v>
      </c>
      <c r="J1736">
        <v>1.83</v>
      </c>
      <c r="K1736" s="1">
        <f t="shared" si="54"/>
        <v>7.4779309841686726E-3</v>
      </c>
      <c r="L1736" t="str">
        <f t="shared" si="55"/>
        <v>09:00</v>
      </c>
    </row>
    <row r="1737" spans="1:12" x14ac:dyDescent="0.25">
      <c r="A1737" s="6">
        <v>43444.375</v>
      </c>
      <c r="B1737">
        <v>32359233</v>
      </c>
      <c r="C1737">
        <v>10232</v>
      </c>
      <c r="D1737">
        <v>1</v>
      </c>
      <c r="E1737">
        <v>1269750</v>
      </c>
      <c r="F1737">
        <v>2</v>
      </c>
      <c r="G1737">
        <v>54054</v>
      </c>
      <c r="H1737">
        <v>31272</v>
      </c>
      <c r="I1737">
        <v>226</v>
      </c>
      <c r="J1737">
        <v>1.4630000000000001</v>
      </c>
      <c r="K1737" s="1">
        <f t="shared" si="54"/>
        <v>7.2269122537733438E-3</v>
      </c>
      <c r="L1737" t="str">
        <f t="shared" si="55"/>
        <v>09:00</v>
      </c>
    </row>
    <row r="1738" spans="1:12" x14ac:dyDescent="0.25">
      <c r="A1738" s="6">
        <v>43444.416666666664</v>
      </c>
      <c r="B1738">
        <v>43346372</v>
      </c>
      <c r="C1738">
        <v>10224</v>
      </c>
      <c r="D1738">
        <v>4</v>
      </c>
      <c r="E1738">
        <v>1269750</v>
      </c>
      <c r="F1738">
        <v>2</v>
      </c>
      <c r="G1738">
        <v>9213</v>
      </c>
      <c r="H1738">
        <v>8013</v>
      </c>
      <c r="I1738">
        <v>956</v>
      </c>
      <c r="J1738">
        <v>0.61</v>
      </c>
      <c r="K1738" s="1">
        <f t="shared" si="54"/>
        <v>0.11930612754274304</v>
      </c>
      <c r="L1738" t="str">
        <f t="shared" si="55"/>
        <v>10:00</v>
      </c>
    </row>
    <row r="1739" spans="1:12" x14ac:dyDescent="0.25">
      <c r="A1739" s="6">
        <v>43444.416666666664</v>
      </c>
      <c r="B1739">
        <v>55107008</v>
      </c>
      <c r="C1739">
        <v>10170</v>
      </c>
      <c r="D1739">
        <v>11</v>
      </c>
      <c r="E1739">
        <v>1269750</v>
      </c>
      <c r="F1739">
        <v>2</v>
      </c>
      <c r="G1739">
        <v>1649</v>
      </c>
      <c r="H1739">
        <v>1551</v>
      </c>
      <c r="I1739">
        <v>137</v>
      </c>
      <c r="J1739">
        <v>2.02</v>
      </c>
      <c r="K1739" s="1">
        <f t="shared" si="54"/>
        <v>8.8330109606705356E-2</v>
      </c>
      <c r="L1739" t="str">
        <f t="shared" si="55"/>
        <v>10:00</v>
      </c>
    </row>
    <row r="1740" spans="1:12" x14ac:dyDescent="0.25">
      <c r="A1740" s="6">
        <v>43444.416666666664</v>
      </c>
      <c r="B1740">
        <v>55107008</v>
      </c>
      <c r="C1740">
        <v>10234</v>
      </c>
      <c r="D1740">
        <v>1</v>
      </c>
      <c r="E1740">
        <v>1269750</v>
      </c>
      <c r="F1740">
        <v>2</v>
      </c>
      <c r="G1740">
        <v>3357</v>
      </c>
      <c r="H1740">
        <v>3096</v>
      </c>
      <c r="I1740">
        <v>254</v>
      </c>
      <c r="J1740">
        <v>0.34</v>
      </c>
      <c r="K1740" s="1">
        <f t="shared" si="54"/>
        <v>8.2041343669250644E-2</v>
      </c>
      <c r="L1740" t="str">
        <f t="shared" si="55"/>
        <v>10:00</v>
      </c>
    </row>
    <row r="1741" spans="1:12" x14ac:dyDescent="0.25">
      <c r="A1741" s="6">
        <v>43444.416666666664</v>
      </c>
      <c r="B1741">
        <v>55107008</v>
      </c>
      <c r="C1741">
        <v>10224</v>
      </c>
      <c r="D1741">
        <v>4</v>
      </c>
      <c r="E1741">
        <v>1269750</v>
      </c>
      <c r="F1741">
        <v>2</v>
      </c>
      <c r="G1741">
        <v>36760</v>
      </c>
      <c r="H1741">
        <v>34348</v>
      </c>
      <c r="I1741">
        <v>2330</v>
      </c>
      <c r="J1741">
        <v>4.2699999999999996</v>
      </c>
      <c r="K1741" s="1">
        <f t="shared" si="54"/>
        <v>6.7835099569116111E-2</v>
      </c>
      <c r="L1741" t="str">
        <f t="shared" si="55"/>
        <v>10:00</v>
      </c>
    </row>
    <row r="1742" spans="1:12" x14ac:dyDescent="0.25">
      <c r="A1742" s="6">
        <v>43444.416666666664</v>
      </c>
      <c r="B1742">
        <v>55107008</v>
      </c>
      <c r="C1742">
        <v>10227</v>
      </c>
      <c r="D1742">
        <v>1</v>
      </c>
      <c r="E1742">
        <v>1269750</v>
      </c>
      <c r="F1742">
        <v>2</v>
      </c>
      <c r="G1742">
        <v>9271</v>
      </c>
      <c r="H1742">
        <v>8815</v>
      </c>
      <c r="I1742">
        <v>521</v>
      </c>
      <c r="J1742">
        <v>0.308</v>
      </c>
      <c r="K1742" s="1">
        <f t="shared" si="54"/>
        <v>5.9103800340328985E-2</v>
      </c>
      <c r="L1742" t="str">
        <f t="shared" si="55"/>
        <v>10:00</v>
      </c>
    </row>
    <row r="1743" spans="1:12" x14ac:dyDescent="0.25">
      <c r="A1743" s="6">
        <v>43444.416666666664</v>
      </c>
      <c r="B1743">
        <v>55107008</v>
      </c>
      <c r="C1743">
        <v>10169</v>
      </c>
      <c r="D1743">
        <v>1</v>
      </c>
      <c r="E1743">
        <v>1269750</v>
      </c>
      <c r="F1743">
        <v>2</v>
      </c>
      <c r="G1743">
        <v>894</v>
      </c>
      <c r="H1743">
        <v>850</v>
      </c>
      <c r="I1743">
        <v>45</v>
      </c>
      <c r="J1743">
        <v>5.41</v>
      </c>
      <c r="K1743" s="1">
        <f t="shared" si="54"/>
        <v>5.2941176470588235E-2</v>
      </c>
      <c r="L1743" t="str">
        <f t="shared" si="55"/>
        <v>10:00</v>
      </c>
    </row>
    <row r="1744" spans="1:12" x14ac:dyDescent="0.25">
      <c r="A1744" s="6">
        <v>43444.416666666664</v>
      </c>
      <c r="B1744">
        <v>55107008</v>
      </c>
      <c r="C1744">
        <v>10232</v>
      </c>
      <c r="D1744">
        <v>1</v>
      </c>
      <c r="E1744">
        <v>1269750</v>
      </c>
      <c r="F1744">
        <v>2</v>
      </c>
      <c r="G1744">
        <v>6806</v>
      </c>
      <c r="H1744">
        <v>6174</v>
      </c>
      <c r="I1744">
        <v>312</v>
      </c>
      <c r="J1744">
        <v>2.1139999999999999</v>
      </c>
      <c r="K1744" s="1">
        <f t="shared" si="54"/>
        <v>5.0534499514091349E-2</v>
      </c>
      <c r="L1744" t="str">
        <f t="shared" si="55"/>
        <v>10:00</v>
      </c>
    </row>
    <row r="1745" spans="1:12" x14ac:dyDescent="0.25">
      <c r="A1745" s="6">
        <v>43444.416666666664</v>
      </c>
      <c r="B1745">
        <v>32359233</v>
      </c>
      <c r="C1745">
        <v>10171</v>
      </c>
      <c r="D1745">
        <v>4</v>
      </c>
      <c r="E1745">
        <v>1269750</v>
      </c>
      <c r="F1745">
        <v>2</v>
      </c>
      <c r="G1745">
        <v>12100</v>
      </c>
      <c r="H1745">
        <v>9080</v>
      </c>
      <c r="I1745">
        <v>110</v>
      </c>
      <c r="J1745">
        <v>4.08</v>
      </c>
      <c r="K1745" s="1">
        <f t="shared" si="54"/>
        <v>1.2114537444933921E-2</v>
      </c>
      <c r="L1745" t="str">
        <f t="shared" si="55"/>
        <v>10:00</v>
      </c>
    </row>
    <row r="1746" spans="1:12" x14ac:dyDescent="0.25">
      <c r="A1746" s="6">
        <v>43444.416666666664</v>
      </c>
      <c r="B1746">
        <v>43480563</v>
      </c>
      <c r="C1746">
        <v>10232</v>
      </c>
      <c r="D1746">
        <v>4</v>
      </c>
      <c r="E1746">
        <v>1269750</v>
      </c>
      <c r="F1746">
        <v>2</v>
      </c>
      <c r="G1746">
        <v>2664</v>
      </c>
      <c r="H1746">
        <v>2371</v>
      </c>
      <c r="I1746">
        <v>25</v>
      </c>
      <c r="J1746">
        <v>0.16800000000000001</v>
      </c>
      <c r="K1746" s="1">
        <f t="shared" si="54"/>
        <v>1.0544074230282582E-2</v>
      </c>
      <c r="L1746" t="str">
        <f t="shared" si="55"/>
        <v>10:00</v>
      </c>
    </row>
    <row r="1747" spans="1:12" x14ac:dyDescent="0.25">
      <c r="A1747" s="6">
        <v>43444.416666666664</v>
      </c>
      <c r="B1747">
        <v>32359233</v>
      </c>
      <c r="C1747">
        <v>10188</v>
      </c>
      <c r="D1747">
        <v>11</v>
      </c>
      <c r="E1747">
        <v>1269750</v>
      </c>
      <c r="F1747">
        <v>2</v>
      </c>
      <c r="G1747">
        <v>3717</v>
      </c>
      <c r="H1747">
        <v>3032</v>
      </c>
      <c r="I1747">
        <v>30</v>
      </c>
      <c r="J1747">
        <v>2.02</v>
      </c>
      <c r="K1747" s="1">
        <f t="shared" si="54"/>
        <v>9.8944591029023754E-3</v>
      </c>
      <c r="L1747" t="str">
        <f t="shared" si="55"/>
        <v>10:00</v>
      </c>
    </row>
    <row r="1748" spans="1:12" x14ac:dyDescent="0.25">
      <c r="A1748" s="6">
        <v>43444.416666666664</v>
      </c>
      <c r="B1748">
        <v>32359233</v>
      </c>
      <c r="C1748">
        <v>10234</v>
      </c>
      <c r="D1748">
        <v>3</v>
      </c>
      <c r="E1748">
        <v>1269750</v>
      </c>
      <c r="F1748">
        <v>2</v>
      </c>
      <c r="G1748">
        <v>28182</v>
      </c>
      <c r="H1748">
        <v>22879</v>
      </c>
      <c r="I1748">
        <v>204</v>
      </c>
      <c r="J1748">
        <v>0.34</v>
      </c>
      <c r="K1748" s="1">
        <f t="shared" si="54"/>
        <v>8.9164736220988684E-3</v>
      </c>
      <c r="L1748" t="str">
        <f t="shared" si="55"/>
        <v>10:00</v>
      </c>
    </row>
    <row r="1749" spans="1:12" x14ac:dyDescent="0.25">
      <c r="A1749" s="6">
        <v>43444.416666666664</v>
      </c>
      <c r="B1749">
        <v>32359233</v>
      </c>
      <c r="C1749">
        <v>10232</v>
      </c>
      <c r="D1749">
        <v>1</v>
      </c>
      <c r="E1749">
        <v>1269750</v>
      </c>
      <c r="F1749">
        <v>2</v>
      </c>
      <c r="G1749">
        <v>50962</v>
      </c>
      <c r="H1749">
        <v>29543</v>
      </c>
      <c r="I1749">
        <v>232</v>
      </c>
      <c r="J1749">
        <v>1.4910000000000001</v>
      </c>
      <c r="K1749" s="1">
        <f t="shared" si="54"/>
        <v>7.8529600920691865E-3</v>
      </c>
      <c r="L1749" t="str">
        <f t="shared" si="55"/>
        <v>10:00</v>
      </c>
    </row>
    <row r="1750" spans="1:12" x14ac:dyDescent="0.25">
      <c r="A1750" s="6">
        <v>43444.458333333336</v>
      </c>
      <c r="B1750">
        <v>43346372</v>
      </c>
      <c r="C1750">
        <v>10224</v>
      </c>
      <c r="D1750">
        <v>4</v>
      </c>
      <c r="E1750">
        <v>1269750</v>
      </c>
      <c r="F1750">
        <v>2</v>
      </c>
      <c r="G1750">
        <v>9034</v>
      </c>
      <c r="H1750">
        <v>7810</v>
      </c>
      <c r="I1750">
        <v>975</v>
      </c>
      <c r="J1750">
        <v>0.61</v>
      </c>
      <c r="K1750" s="1">
        <f t="shared" si="54"/>
        <v>0.12483994878361075</v>
      </c>
      <c r="L1750" t="str">
        <f t="shared" si="55"/>
        <v>11:00</v>
      </c>
    </row>
    <row r="1751" spans="1:12" x14ac:dyDescent="0.25">
      <c r="A1751" s="6">
        <v>43444.458333333336</v>
      </c>
      <c r="B1751">
        <v>55107008</v>
      </c>
      <c r="C1751">
        <v>10236</v>
      </c>
      <c r="D1751">
        <v>1</v>
      </c>
      <c r="E1751">
        <v>1269750</v>
      </c>
      <c r="F1751">
        <v>2</v>
      </c>
      <c r="G1751">
        <v>9180</v>
      </c>
      <c r="H1751">
        <v>8469</v>
      </c>
      <c r="I1751">
        <v>765</v>
      </c>
      <c r="J1751">
        <v>1.08</v>
      </c>
      <c r="K1751" s="1">
        <f t="shared" si="54"/>
        <v>9.0329436769394256E-2</v>
      </c>
      <c r="L1751" t="str">
        <f t="shared" si="55"/>
        <v>11:00</v>
      </c>
    </row>
    <row r="1752" spans="1:12" x14ac:dyDescent="0.25">
      <c r="A1752" s="6">
        <v>43444.458333333336</v>
      </c>
      <c r="B1752">
        <v>55107008</v>
      </c>
      <c r="C1752">
        <v>10234</v>
      </c>
      <c r="D1752">
        <v>1</v>
      </c>
      <c r="E1752">
        <v>1269750</v>
      </c>
      <c r="F1752">
        <v>2</v>
      </c>
      <c r="G1752">
        <v>3146</v>
      </c>
      <c r="H1752">
        <v>2858</v>
      </c>
      <c r="I1752">
        <v>219</v>
      </c>
      <c r="J1752">
        <v>0.34</v>
      </c>
      <c r="K1752" s="1">
        <f t="shared" si="54"/>
        <v>7.6627011896431077E-2</v>
      </c>
      <c r="L1752" t="str">
        <f t="shared" si="55"/>
        <v>11:00</v>
      </c>
    </row>
    <row r="1753" spans="1:12" x14ac:dyDescent="0.25">
      <c r="A1753" s="6">
        <v>43444.458333333336</v>
      </c>
      <c r="B1753">
        <v>55107008</v>
      </c>
      <c r="C1753">
        <v>10224</v>
      </c>
      <c r="D1753">
        <v>4</v>
      </c>
      <c r="E1753">
        <v>1269750</v>
      </c>
      <c r="F1753">
        <v>2</v>
      </c>
      <c r="G1753">
        <v>36175</v>
      </c>
      <c r="H1753">
        <v>33696</v>
      </c>
      <c r="I1753">
        <v>2228</v>
      </c>
      <c r="J1753">
        <v>5.49</v>
      </c>
      <c r="K1753" s="1">
        <f t="shared" si="54"/>
        <v>6.6120607787274452E-2</v>
      </c>
      <c r="L1753" t="str">
        <f t="shared" si="55"/>
        <v>11:00</v>
      </c>
    </row>
    <row r="1754" spans="1:12" x14ac:dyDescent="0.25">
      <c r="A1754" s="6">
        <v>43444.458333333336</v>
      </c>
      <c r="B1754">
        <v>55107008</v>
      </c>
      <c r="C1754">
        <v>10227</v>
      </c>
      <c r="D1754">
        <v>1</v>
      </c>
      <c r="E1754">
        <v>1269750</v>
      </c>
      <c r="F1754">
        <v>2</v>
      </c>
      <c r="G1754">
        <v>8634</v>
      </c>
      <c r="H1754">
        <v>8191</v>
      </c>
      <c r="I1754">
        <v>451</v>
      </c>
      <c r="J1754">
        <v>0.33600000000000002</v>
      </c>
      <c r="K1754" s="1">
        <f t="shared" si="54"/>
        <v>5.5060432181662802E-2</v>
      </c>
      <c r="L1754" t="str">
        <f t="shared" si="55"/>
        <v>11:00</v>
      </c>
    </row>
    <row r="1755" spans="1:12" x14ac:dyDescent="0.25">
      <c r="A1755" s="6">
        <v>43444.458333333336</v>
      </c>
      <c r="B1755">
        <v>55107008</v>
      </c>
      <c r="C1755">
        <v>10232</v>
      </c>
      <c r="D1755">
        <v>1</v>
      </c>
      <c r="E1755">
        <v>1269750</v>
      </c>
      <c r="F1755">
        <v>2</v>
      </c>
      <c r="G1755">
        <v>6423</v>
      </c>
      <c r="H1755">
        <v>5848</v>
      </c>
      <c r="I1755">
        <v>314</v>
      </c>
      <c r="J1755">
        <v>2.0649999999999999</v>
      </c>
      <c r="K1755" s="1">
        <f t="shared" si="54"/>
        <v>5.3693570451436391E-2</v>
      </c>
      <c r="L1755" t="str">
        <f t="shared" si="55"/>
        <v>11:00</v>
      </c>
    </row>
    <row r="1756" spans="1:12" x14ac:dyDescent="0.25">
      <c r="A1756" s="6">
        <v>43444.458333333336</v>
      </c>
      <c r="B1756">
        <v>43480563</v>
      </c>
      <c r="C1756">
        <v>10232</v>
      </c>
      <c r="D1756">
        <v>4</v>
      </c>
      <c r="E1756">
        <v>1269750</v>
      </c>
      <c r="F1756">
        <v>2</v>
      </c>
      <c r="G1756">
        <v>2459</v>
      </c>
      <c r="H1756">
        <v>2175</v>
      </c>
      <c r="I1756">
        <v>31</v>
      </c>
      <c r="J1756">
        <v>0.16800000000000001</v>
      </c>
      <c r="K1756" s="1">
        <f t="shared" si="54"/>
        <v>1.4252873563218391E-2</v>
      </c>
      <c r="L1756" t="str">
        <f t="shared" si="55"/>
        <v>11:00</v>
      </c>
    </row>
    <row r="1757" spans="1:12" x14ac:dyDescent="0.25">
      <c r="A1757" s="6">
        <v>43444.458333333336</v>
      </c>
      <c r="B1757">
        <v>43480563</v>
      </c>
      <c r="C1757">
        <v>10224</v>
      </c>
      <c r="D1757">
        <v>7</v>
      </c>
      <c r="E1757">
        <v>1269750</v>
      </c>
      <c r="F1757">
        <v>2</v>
      </c>
      <c r="G1757">
        <v>1273</v>
      </c>
      <c r="H1757">
        <v>1087</v>
      </c>
      <c r="I1757">
        <v>14</v>
      </c>
      <c r="J1757">
        <v>0.61</v>
      </c>
      <c r="K1757" s="1">
        <f t="shared" si="54"/>
        <v>1.2879484820607176E-2</v>
      </c>
      <c r="L1757" t="str">
        <f t="shared" si="55"/>
        <v>11:00</v>
      </c>
    </row>
    <row r="1758" spans="1:12" x14ac:dyDescent="0.25">
      <c r="A1758" s="6">
        <v>43444.458333333336</v>
      </c>
      <c r="B1758">
        <v>32359233</v>
      </c>
      <c r="C1758">
        <v>10173</v>
      </c>
      <c r="D1758">
        <v>13</v>
      </c>
      <c r="E1758">
        <v>1269750</v>
      </c>
      <c r="F1758">
        <v>2</v>
      </c>
      <c r="G1758">
        <v>12157</v>
      </c>
      <c r="H1758">
        <v>10339</v>
      </c>
      <c r="I1758">
        <v>109</v>
      </c>
      <c r="J1758">
        <v>2.02</v>
      </c>
      <c r="K1758" s="1">
        <f t="shared" si="54"/>
        <v>1.0542605667859561E-2</v>
      </c>
      <c r="L1758" t="str">
        <f t="shared" si="55"/>
        <v>11:00</v>
      </c>
    </row>
    <row r="1759" spans="1:12" x14ac:dyDescent="0.25">
      <c r="A1759" s="6">
        <v>43444.458333333336</v>
      </c>
      <c r="B1759">
        <v>32359233</v>
      </c>
      <c r="C1759">
        <v>10234</v>
      </c>
      <c r="D1759">
        <v>3</v>
      </c>
      <c r="E1759">
        <v>1269750</v>
      </c>
      <c r="F1759">
        <v>2</v>
      </c>
      <c r="G1759">
        <v>28351</v>
      </c>
      <c r="H1759">
        <v>22717</v>
      </c>
      <c r="I1759">
        <v>228</v>
      </c>
      <c r="J1759">
        <v>0.34</v>
      </c>
      <c r="K1759" s="1">
        <f t="shared" si="54"/>
        <v>1.0036536514504556E-2</v>
      </c>
      <c r="L1759" t="str">
        <f t="shared" si="55"/>
        <v>11:00</v>
      </c>
    </row>
    <row r="1760" spans="1:12" x14ac:dyDescent="0.25">
      <c r="A1760" s="6">
        <v>43444.458333333336</v>
      </c>
      <c r="B1760">
        <v>32359233</v>
      </c>
      <c r="C1760">
        <v>10232</v>
      </c>
      <c r="D1760">
        <v>1</v>
      </c>
      <c r="E1760">
        <v>1269750</v>
      </c>
      <c r="F1760">
        <v>2</v>
      </c>
      <c r="G1760">
        <v>51982</v>
      </c>
      <c r="H1760">
        <v>29281</v>
      </c>
      <c r="I1760">
        <v>239</v>
      </c>
      <c r="J1760">
        <v>1.4279999999999999</v>
      </c>
      <c r="K1760" s="1">
        <f t="shared" si="54"/>
        <v>8.1622895392916908E-3</v>
      </c>
      <c r="L1760" t="str">
        <f t="shared" si="55"/>
        <v>11:00</v>
      </c>
    </row>
    <row r="1761" spans="1:12" x14ac:dyDescent="0.25">
      <c r="A1761" s="6">
        <v>43444.458333333336</v>
      </c>
      <c r="B1761">
        <v>32359233</v>
      </c>
      <c r="C1761">
        <v>10224</v>
      </c>
      <c r="D1761">
        <v>1</v>
      </c>
      <c r="E1761">
        <v>1269750</v>
      </c>
      <c r="F1761">
        <v>2</v>
      </c>
      <c r="G1761">
        <v>31081</v>
      </c>
      <c r="H1761">
        <v>25281</v>
      </c>
      <c r="I1761">
        <v>200</v>
      </c>
      <c r="J1761">
        <v>1.22</v>
      </c>
      <c r="K1761" s="1">
        <f t="shared" si="54"/>
        <v>7.9110794667932444E-3</v>
      </c>
      <c r="L1761" t="str">
        <f t="shared" si="55"/>
        <v>11:00</v>
      </c>
    </row>
    <row r="1762" spans="1:12" x14ac:dyDescent="0.25">
      <c r="A1762" s="6">
        <v>43444.5</v>
      </c>
      <c r="B1762">
        <v>43346372</v>
      </c>
      <c r="C1762">
        <v>10224</v>
      </c>
      <c r="D1762">
        <v>4</v>
      </c>
      <c r="E1762">
        <v>1269750</v>
      </c>
      <c r="F1762">
        <v>2</v>
      </c>
      <c r="G1762">
        <v>10198</v>
      </c>
      <c r="H1762">
        <v>8657</v>
      </c>
      <c r="I1762">
        <v>1045</v>
      </c>
      <c r="J1762">
        <v>1.22</v>
      </c>
      <c r="K1762" s="1">
        <f t="shared" si="54"/>
        <v>0.1207115628970775</v>
      </c>
      <c r="L1762" t="str">
        <f t="shared" si="55"/>
        <v>12:00</v>
      </c>
    </row>
    <row r="1763" spans="1:12" x14ac:dyDescent="0.25">
      <c r="A1763" s="6">
        <v>43444.5</v>
      </c>
      <c r="B1763">
        <v>55107008</v>
      </c>
      <c r="C1763">
        <v>10224</v>
      </c>
      <c r="D1763">
        <v>4</v>
      </c>
      <c r="E1763">
        <v>1269750</v>
      </c>
      <c r="F1763">
        <v>2</v>
      </c>
      <c r="G1763">
        <v>39354</v>
      </c>
      <c r="H1763">
        <v>36382</v>
      </c>
      <c r="I1763">
        <v>2508</v>
      </c>
      <c r="J1763">
        <v>3.05</v>
      </c>
      <c r="K1763" s="1">
        <f t="shared" si="54"/>
        <v>6.8935187730196246E-2</v>
      </c>
      <c r="L1763" t="str">
        <f t="shared" si="55"/>
        <v>12:00</v>
      </c>
    </row>
    <row r="1764" spans="1:12" x14ac:dyDescent="0.25">
      <c r="A1764" s="6">
        <v>43444.5</v>
      </c>
      <c r="B1764">
        <v>55107008</v>
      </c>
      <c r="C1764">
        <v>10227</v>
      </c>
      <c r="D1764">
        <v>1</v>
      </c>
      <c r="E1764">
        <v>1269750</v>
      </c>
      <c r="F1764">
        <v>2</v>
      </c>
      <c r="G1764">
        <v>8946</v>
      </c>
      <c r="H1764">
        <v>8414</v>
      </c>
      <c r="I1764">
        <v>519</v>
      </c>
      <c r="J1764">
        <v>0.33600000000000002</v>
      </c>
      <c r="K1764" s="1">
        <f t="shared" si="54"/>
        <v>6.1682909436653194E-2</v>
      </c>
      <c r="L1764" t="str">
        <f t="shared" si="55"/>
        <v>12:00</v>
      </c>
    </row>
    <row r="1765" spans="1:12" x14ac:dyDescent="0.25">
      <c r="A1765" s="6">
        <v>43444.5</v>
      </c>
      <c r="B1765">
        <v>55107008</v>
      </c>
      <c r="C1765">
        <v>10232</v>
      </c>
      <c r="D1765">
        <v>1</v>
      </c>
      <c r="E1765">
        <v>1269750</v>
      </c>
      <c r="F1765">
        <v>2</v>
      </c>
      <c r="G1765">
        <v>6773</v>
      </c>
      <c r="H1765">
        <v>6066</v>
      </c>
      <c r="I1765">
        <v>343</v>
      </c>
      <c r="J1765">
        <v>2.2610000000000001</v>
      </c>
      <c r="K1765" s="1">
        <f t="shared" si="54"/>
        <v>5.6544675239037258E-2</v>
      </c>
      <c r="L1765" t="str">
        <f t="shared" si="55"/>
        <v>12:00</v>
      </c>
    </row>
    <row r="1766" spans="1:12" x14ac:dyDescent="0.25">
      <c r="A1766" s="6">
        <v>43444.5</v>
      </c>
      <c r="B1766">
        <v>43480563</v>
      </c>
      <c r="C1766">
        <v>10224</v>
      </c>
      <c r="D1766">
        <v>7</v>
      </c>
      <c r="E1766">
        <v>1269750</v>
      </c>
      <c r="F1766">
        <v>2</v>
      </c>
      <c r="G1766">
        <v>1611</v>
      </c>
      <c r="H1766">
        <v>1344</v>
      </c>
      <c r="I1766">
        <v>16</v>
      </c>
      <c r="J1766">
        <v>1.22</v>
      </c>
      <c r="K1766" s="1">
        <f t="shared" si="54"/>
        <v>1.1904761904761904E-2</v>
      </c>
      <c r="L1766" t="str">
        <f t="shared" si="55"/>
        <v>12:00</v>
      </c>
    </row>
    <row r="1767" spans="1:12" x14ac:dyDescent="0.25">
      <c r="A1767" s="6">
        <v>43444.5</v>
      </c>
      <c r="B1767">
        <v>32359233</v>
      </c>
      <c r="C1767">
        <v>10176</v>
      </c>
      <c r="D1767">
        <v>16</v>
      </c>
      <c r="E1767">
        <v>1269750</v>
      </c>
      <c r="F1767">
        <v>2</v>
      </c>
      <c r="G1767">
        <v>12366</v>
      </c>
      <c r="H1767">
        <v>9221</v>
      </c>
      <c r="I1767">
        <v>108</v>
      </c>
      <c r="J1767">
        <v>4.7300000000000004</v>
      </c>
      <c r="K1767" s="1">
        <f t="shared" si="54"/>
        <v>1.1712395618696454E-2</v>
      </c>
      <c r="L1767" t="str">
        <f t="shared" si="55"/>
        <v>12:00</v>
      </c>
    </row>
    <row r="1768" spans="1:12" x14ac:dyDescent="0.25">
      <c r="A1768" s="6">
        <v>43444.5</v>
      </c>
      <c r="B1768">
        <v>43480563</v>
      </c>
      <c r="C1768">
        <v>10232</v>
      </c>
      <c r="D1768">
        <v>4</v>
      </c>
      <c r="E1768">
        <v>1269750</v>
      </c>
      <c r="F1768">
        <v>2</v>
      </c>
      <c r="G1768">
        <v>2999</v>
      </c>
      <c r="H1768">
        <v>2587</v>
      </c>
      <c r="I1768">
        <v>29</v>
      </c>
      <c r="J1768">
        <v>0.17499999999999999</v>
      </c>
      <c r="K1768" s="1">
        <f t="shared" si="54"/>
        <v>1.1209895632006184E-2</v>
      </c>
      <c r="L1768" t="str">
        <f t="shared" si="55"/>
        <v>12:00</v>
      </c>
    </row>
    <row r="1769" spans="1:12" x14ac:dyDescent="0.25">
      <c r="A1769" s="6">
        <v>43444.5</v>
      </c>
      <c r="B1769">
        <v>32359233</v>
      </c>
      <c r="C1769">
        <v>10172</v>
      </c>
      <c r="D1769">
        <v>13</v>
      </c>
      <c r="E1769">
        <v>1269750</v>
      </c>
      <c r="F1769">
        <v>2</v>
      </c>
      <c r="G1769">
        <v>30629</v>
      </c>
      <c r="H1769">
        <v>24045</v>
      </c>
      <c r="I1769">
        <v>205</v>
      </c>
      <c r="J1769">
        <v>2.02</v>
      </c>
      <c r="K1769" s="1">
        <f t="shared" si="54"/>
        <v>8.5256810147639837E-3</v>
      </c>
      <c r="L1769" t="str">
        <f t="shared" si="55"/>
        <v>12:00</v>
      </c>
    </row>
    <row r="1770" spans="1:12" x14ac:dyDescent="0.25">
      <c r="A1770" s="6">
        <v>43444.5</v>
      </c>
      <c r="B1770">
        <v>32359233</v>
      </c>
      <c r="C1770">
        <v>10232</v>
      </c>
      <c r="D1770">
        <v>1</v>
      </c>
      <c r="E1770">
        <v>1269750</v>
      </c>
      <c r="F1770">
        <v>2</v>
      </c>
      <c r="G1770">
        <v>66177</v>
      </c>
      <c r="H1770">
        <v>36593</v>
      </c>
      <c r="I1770">
        <v>279</v>
      </c>
      <c r="J1770">
        <v>1.8480000000000001</v>
      </c>
      <c r="K1770" s="1">
        <f t="shared" si="54"/>
        <v>7.6244090399803241E-3</v>
      </c>
      <c r="L1770" t="str">
        <f t="shared" si="55"/>
        <v>12:00</v>
      </c>
    </row>
    <row r="1771" spans="1:12" x14ac:dyDescent="0.25">
      <c r="A1771" s="6">
        <v>43444.541666666664</v>
      </c>
      <c r="B1771">
        <v>43346372</v>
      </c>
      <c r="C1771">
        <v>10224</v>
      </c>
      <c r="D1771">
        <v>4</v>
      </c>
      <c r="E1771">
        <v>1269750</v>
      </c>
      <c r="F1771">
        <v>2</v>
      </c>
      <c r="G1771">
        <v>12290</v>
      </c>
      <c r="H1771">
        <v>10414</v>
      </c>
      <c r="I1771">
        <v>1394</v>
      </c>
      <c r="J1771">
        <v>0.61</v>
      </c>
      <c r="K1771" s="1">
        <f t="shared" si="54"/>
        <v>0.13385826771653545</v>
      </c>
      <c r="L1771" t="str">
        <f t="shared" si="55"/>
        <v>13:00</v>
      </c>
    </row>
    <row r="1772" spans="1:12" x14ac:dyDescent="0.25">
      <c r="A1772" s="6">
        <v>43444.541666666664</v>
      </c>
      <c r="B1772">
        <v>55107008</v>
      </c>
      <c r="C1772">
        <v>10236</v>
      </c>
      <c r="D1772">
        <v>1</v>
      </c>
      <c r="E1772">
        <v>1269750</v>
      </c>
      <c r="F1772">
        <v>2</v>
      </c>
      <c r="G1772">
        <v>11485</v>
      </c>
      <c r="H1772">
        <v>10501</v>
      </c>
      <c r="I1772">
        <v>904</v>
      </c>
      <c r="J1772">
        <v>1.08</v>
      </c>
      <c r="K1772" s="1">
        <f t="shared" si="54"/>
        <v>8.6087039329587653E-2</v>
      </c>
      <c r="L1772" t="str">
        <f t="shared" si="55"/>
        <v>13:00</v>
      </c>
    </row>
    <row r="1773" spans="1:12" x14ac:dyDescent="0.25">
      <c r="A1773" s="6">
        <v>43444.541666666664</v>
      </c>
      <c r="B1773">
        <v>55107008</v>
      </c>
      <c r="C1773">
        <v>10224</v>
      </c>
      <c r="D1773">
        <v>4</v>
      </c>
      <c r="E1773">
        <v>1269750</v>
      </c>
      <c r="F1773">
        <v>2</v>
      </c>
      <c r="G1773">
        <v>44791</v>
      </c>
      <c r="H1773">
        <v>41202</v>
      </c>
      <c r="I1773">
        <v>2695</v>
      </c>
      <c r="J1773">
        <v>1.83</v>
      </c>
      <c r="K1773" s="1">
        <f t="shared" si="54"/>
        <v>6.5409446143391101E-2</v>
      </c>
      <c r="L1773" t="str">
        <f t="shared" si="55"/>
        <v>13:00</v>
      </c>
    </row>
    <row r="1774" spans="1:12" x14ac:dyDescent="0.25">
      <c r="A1774" s="6">
        <v>43444.541666666664</v>
      </c>
      <c r="B1774">
        <v>55107008</v>
      </c>
      <c r="C1774">
        <v>10227</v>
      </c>
      <c r="D1774">
        <v>1</v>
      </c>
      <c r="E1774">
        <v>1269750</v>
      </c>
      <c r="F1774">
        <v>2</v>
      </c>
      <c r="G1774">
        <v>10412</v>
      </c>
      <c r="H1774">
        <v>9757</v>
      </c>
      <c r="I1774">
        <v>585</v>
      </c>
      <c r="J1774">
        <v>0.41299999999999998</v>
      </c>
      <c r="K1774" s="1">
        <f t="shared" si="54"/>
        <v>5.995695398175669E-2</v>
      </c>
      <c r="L1774" t="str">
        <f t="shared" si="55"/>
        <v>13:00</v>
      </c>
    </row>
    <row r="1775" spans="1:12" x14ac:dyDescent="0.25">
      <c r="A1775" s="6">
        <v>43444.541666666664</v>
      </c>
      <c r="B1775">
        <v>55107008</v>
      </c>
      <c r="C1775">
        <v>10232</v>
      </c>
      <c r="D1775">
        <v>1</v>
      </c>
      <c r="E1775">
        <v>1269750</v>
      </c>
      <c r="F1775">
        <v>2</v>
      </c>
      <c r="G1775">
        <v>7749</v>
      </c>
      <c r="H1775">
        <v>6874</v>
      </c>
      <c r="I1775">
        <v>378</v>
      </c>
      <c r="J1775">
        <v>2.4780000000000002</v>
      </c>
      <c r="K1775" s="1">
        <f t="shared" si="54"/>
        <v>5.4989816700610997E-2</v>
      </c>
      <c r="L1775" t="str">
        <f t="shared" si="55"/>
        <v>13:00</v>
      </c>
    </row>
    <row r="1776" spans="1:12" x14ac:dyDescent="0.25">
      <c r="A1776" s="6">
        <v>43444.541666666664</v>
      </c>
      <c r="B1776">
        <v>32359233</v>
      </c>
      <c r="C1776">
        <v>10169</v>
      </c>
      <c r="D1776">
        <v>4</v>
      </c>
      <c r="E1776">
        <v>1269750</v>
      </c>
      <c r="F1776">
        <v>2</v>
      </c>
      <c r="G1776">
        <v>1368</v>
      </c>
      <c r="H1776">
        <v>1085</v>
      </c>
      <c r="I1776">
        <v>16</v>
      </c>
      <c r="J1776">
        <v>5.41</v>
      </c>
      <c r="K1776" s="1">
        <f t="shared" si="54"/>
        <v>1.4746543778801843E-2</v>
      </c>
      <c r="L1776" t="str">
        <f t="shared" si="55"/>
        <v>13:00</v>
      </c>
    </row>
    <row r="1777" spans="1:12" x14ac:dyDescent="0.25">
      <c r="A1777" s="6">
        <v>43444.541666666664</v>
      </c>
      <c r="B1777">
        <v>43480563</v>
      </c>
      <c r="C1777">
        <v>10232</v>
      </c>
      <c r="D1777">
        <v>4</v>
      </c>
      <c r="E1777">
        <v>1269750</v>
      </c>
      <c r="F1777">
        <v>2</v>
      </c>
      <c r="G1777">
        <v>3301</v>
      </c>
      <c r="H1777">
        <v>2814</v>
      </c>
      <c r="I1777">
        <v>34</v>
      </c>
      <c r="J1777">
        <v>0.20300000000000001</v>
      </c>
      <c r="K1777" s="1">
        <f t="shared" si="54"/>
        <v>1.2082444918265814E-2</v>
      </c>
      <c r="L1777" t="str">
        <f t="shared" si="55"/>
        <v>13:00</v>
      </c>
    </row>
    <row r="1778" spans="1:12" x14ac:dyDescent="0.25">
      <c r="A1778" s="6">
        <v>43444.541666666664</v>
      </c>
      <c r="B1778">
        <v>32359233</v>
      </c>
      <c r="C1778">
        <v>10176</v>
      </c>
      <c r="D1778">
        <v>16</v>
      </c>
      <c r="E1778">
        <v>1269750</v>
      </c>
      <c r="F1778">
        <v>2</v>
      </c>
      <c r="G1778">
        <v>14117</v>
      </c>
      <c r="H1778">
        <v>10675</v>
      </c>
      <c r="I1778">
        <v>122</v>
      </c>
      <c r="J1778">
        <v>9.4600000000000009</v>
      </c>
      <c r="K1778" s="1">
        <f t="shared" si="54"/>
        <v>1.1428571428571429E-2</v>
      </c>
      <c r="L1778" t="str">
        <f t="shared" si="55"/>
        <v>13:00</v>
      </c>
    </row>
    <row r="1779" spans="1:12" x14ac:dyDescent="0.25">
      <c r="A1779" s="6">
        <v>43444.541666666664</v>
      </c>
      <c r="B1779">
        <v>32359233</v>
      </c>
      <c r="C1779">
        <v>10234</v>
      </c>
      <c r="D1779">
        <v>3</v>
      </c>
      <c r="E1779">
        <v>1269750</v>
      </c>
      <c r="F1779">
        <v>2</v>
      </c>
      <c r="G1779">
        <v>44584</v>
      </c>
      <c r="H1779">
        <v>34093</v>
      </c>
      <c r="I1779">
        <v>381</v>
      </c>
      <c r="J1779">
        <v>0.34</v>
      </c>
      <c r="K1779" s="1">
        <f t="shared" si="54"/>
        <v>1.1175314580705717E-2</v>
      </c>
      <c r="L1779" t="str">
        <f t="shared" si="55"/>
        <v>13:00</v>
      </c>
    </row>
    <row r="1780" spans="1:12" x14ac:dyDescent="0.25">
      <c r="A1780" s="6">
        <v>43444.541666666664</v>
      </c>
      <c r="B1780">
        <v>32359233</v>
      </c>
      <c r="C1780">
        <v>10188</v>
      </c>
      <c r="D1780">
        <v>10</v>
      </c>
      <c r="E1780">
        <v>1269750</v>
      </c>
      <c r="F1780">
        <v>2</v>
      </c>
      <c r="G1780">
        <v>5245</v>
      </c>
      <c r="H1780">
        <v>4256</v>
      </c>
      <c r="I1780">
        <v>32</v>
      </c>
      <c r="J1780">
        <v>4.04</v>
      </c>
      <c r="K1780" s="1">
        <f t="shared" si="54"/>
        <v>7.5187969924812026E-3</v>
      </c>
      <c r="L1780" t="str">
        <f t="shared" si="55"/>
        <v>13:00</v>
      </c>
    </row>
    <row r="1781" spans="1:12" x14ac:dyDescent="0.25">
      <c r="A1781" s="6">
        <v>43444.541666666664</v>
      </c>
      <c r="B1781">
        <v>32359233</v>
      </c>
      <c r="C1781">
        <v>10232</v>
      </c>
      <c r="D1781">
        <v>1</v>
      </c>
      <c r="E1781">
        <v>1269750</v>
      </c>
      <c r="F1781">
        <v>2</v>
      </c>
      <c r="G1781">
        <v>79030</v>
      </c>
      <c r="H1781">
        <v>43651</v>
      </c>
      <c r="I1781">
        <v>325</v>
      </c>
      <c r="J1781">
        <v>2.016</v>
      </c>
      <c r="K1781" s="1">
        <f t="shared" si="54"/>
        <v>7.4454193489267139E-3</v>
      </c>
      <c r="L1781" t="str">
        <f t="shared" si="55"/>
        <v>13:00</v>
      </c>
    </row>
    <row r="1782" spans="1:12" x14ac:dyDescent="0.25">
      <c r="A1782" s="6">
        <v>43444.583333333336</v>
      </c>
      <c r="B1782">
        <v>43346372</v>
      </c>
      <c r="C1782">
        <v>10224</v>
      </c>
      <c r="D1782">
        <v>4</v>
      </c>
      <c r="E1782">
        <v>1269750</v>
      </c>
      <c r="F1782">
        <v>2</v>
      </c>
      <c r="G1782">
        <v>13288</v>
      </c>
      <c r="H1782">
        <v>11265</v>
      </c>
      <c r="I1782">
        <v>1419</v>
      </c>
      <c r="J1782">
        <v>1.22</v>
      </c>
      <c r="K1782" s="1">
        <f t="shared" si="54"/>
        <v>0.12596537949400799</v>
      </c>
      <c r="L1782" t="str">
        <f t="shared" si="55"/>
        <v>14:00</v>
      </c>
    </row>
    <row r="1783" spans="1:12" x14ac:dyDescent="0.25">
      <c r="A1783" s="6">
        <v>43444.583333333336</v>
      </c>
      <c r="B1783">
        <v>55107008</v>
      </c>
      <c r="C1783">
        <v>10236</v>
      </c>
      <c r="D1783">
        <v>1</v>
      </c>
      <c r="E1783">
        <v>1269750</v>
      </c>
      <c r="F1783">
        <v>2</v>
      </c>
      <c r="G1783">
        <v>12712</v>
      </c>
      <c r="H1783">
        <v>11454</v>
      </c>
      <c r="I1783">
        <v>903</v>
      </c>
      <c r="J1783">
        <v>1.44</v>
      </c>
      <c r="K1783" s="1">
        <f t="shared" si="54"/>
        <v>7.8837087480356213E-2</v>
      </c>
      <c r="L1783" t="str">
        <f t="shared" si="55"/>
        <v>14:00</v>
      </c>
    </row>
    <row r="1784" spans="1:12" x14ac:dyDescent="0.25">
      <c r="A1784" s="6">
        <v>43444.583333333336</v>
      </c>
      <c r="B1784">
        <v>55107008</v>
      </c>
      <c r="C1784">
        <v>10224</v>
      </c>
      <c r="D1784">
        <v>4</v>
      </c>
      <c r="E1784">
        <v>1269750</v>
      </c>
      <c r="F1784">
        <v>2</v>
      </c>
      <c r="G1784">
        <v>50002</v>
      </c>
      <c r="H1784">
        <v>45701</v>
      </c>
      <c r="I1784">
        <v>2983</v>
      </c>
      <c r="J1784">
        <v>2.44</v>
      </c>
      <c r="K1784" s="1">
        <f t="shared" si="54"/>
        <v>6.5272094702522918E-2</v>
      </c>
      <c r="L1784" t="str">
        <f t="shared" si="55"/>
        <v>14:00</v>
      </c>
    </row>
    <row r="1785" spans="1:12" x14ac:dyDescent="0.25">
      <c r="A1785" s="6">
        <v>43444.583333333336</v>
      </c>
      <c r="B1785">
        <v>55107008</v>
      </c>
      <c r="C1785">
        <v>10227</v>
      </c>
      <c r="D1785">
        <v>1</v>
      </c>
      <c r="E1785">
        <v>1269750</v>
      </c>
      <c r="F1785">
        <v>2</v>
      </c>
      <c r="G1785">
        <v>11946</v>
      </c>
      <c r="H1785">
        <v>11097</v>
      </c>
      <c r="I1785">
        <v>683</v>
      </c>
      <c r="J1785">
        <v>0.46200000000000002</v>
      </c>
      <c r="K1785" s="1">
        <f t="shared" si="54"/>
        <v>6.154816617103722E-2</v>
      </c>
      <c r="L1785" t="str">
        <f t="shared" si="55"/>
        <v>14:00</v>
      </c>
    </row>
    <row r="1786" spans="1:12" x14ac:dyDescent="0.25">
      <c r="A1786" s="6">
        <v>43444.583333333336</v>
      </c>
      <c r="B1786">
        <v>55107008</v>
      </c>
      <c r="C1786">
        <v>10174</v>
      </c>
      <c r="D1786">
        <v>1</v>
      </c>
      <c r="E1786">
        <v>1269750</v>
      </c>
      <c r="F1786">
        <v>2</v>
      </c>
      <c r="G1786">
        <v>1002</v>
      </c>
      <c r="H1786">
        <v>935</v>
      </c>
      <c r="I1786">
        <v>55</v>
      </c>
      <c r="J1786">
        <v>4.74</v>
      </c>
      <c r="K1786" s="1">
        <f t="shared" si="54"/>
        <v>5.8823529411764705E-2</v>
      </c>
      <c r="L1786" t="str">
        <f t="shared" si="55"/>
        <v>14:00</v>
      </c>
    </row>
    <row r="1787" spans="1:12" x14ac:dyDescent="0.25">
      <c r="A1787" s="6">
        <v>43444.583333333336</v>
      </c>
      <c r="B1787">
        <v>55107008</v>
      </c>
      <c r="C1787">
        <v>10232</v>
      </c>
      <c r="D1787">
        <v>1</v>
      </c>
      <c r="E1787">
        <v>1269750</v>
      </c>
      <c r="F1787">
        <v>2</v>
      </c>
      <c r="G1787">
        <v>8567</v>
      </c>
      <c r="H1787">
        <v>7543</v>
      </c>
      <c r="I1787">
        <v>412</v>
      </c>
      <c r="J1787">
        <v>2.7090000000000001</v>
      </c>
      <c r="K1787" s="1">
        <f t="shared" si="54"/>
        <v>5.4620177648150602E-2</v>
      </c>
      <c r="L1787" t="str">
        <f t="shared" si="55"/>
        <v>14:00</v>
      </c>
    </row>
    <row r="1788" spans="1:12" x14ac:dyDescent="0.25">
      <c r="A1788" s="6">
        <v>43444.583333333336</v>
      </c>
      <c r="B1788">
        <v>32359233</v>
      </c>
      <c r="C1788">
        <v>10176</v>
      </c>
      <c r="D1788">
        <v>16</v>
      </c>
      <c r="E1788">
        <v>1269750</v>
      </c>
      <c r="F1788">
        <v>2</v>
      </c>
      <c r="G1788">
        <v>11708</v>
      </c>
      <c r="H1788">
        <v>9099</v>
      </c>
      <c r="I1788">
        <v>133</v>
      </c>
      <c r="J1788">
        <v>9.4600000000000009</v>
      </c>
      <c r="K1788" s="1">
        <f t="shared" si="54"/>
        <v>1.4616990878118475E-2</v>
      </c>
      <c r="L1788" t="str">
        <f t="shared" si="55"/>
        <v>14:00</v>
      </c>
    </row>
    <row r="1789" spans="1:12" x14ac:dyDescent="0.25">
      <c r="A1789" s="6">
        <v>43444.583333333336</v>
      </c>
      <c r="B1789">
        <v>43480563</v>
      </c>
      <c r="C1789">
        <v>10232</v>
      </c>
      <c r="D1789">
        <v>4</v>
      </c>
      <c r="E1789">
        <v>1269750</v>
      </c>
      <c r="F1789">
        <v>2</v>
      </c>
      <c r="G1789">
        <v>3538</v>
      </c>
      <c r="H1789">
        <v>2963</v>
      </c>
      <c r="I1789">
        <v>42</v>
      </c>
      <c r="J1789">
        <v>0.23799999999999999</v>
      </c>
      <c r="K1789" s="1">
        <f t="shared" si="54"/>
        <v>1.4174822814714817E-2</v>
      </c>
      <c r="L1789" t="str">
        <f t="shared" si="55"/>
        <v>14:00</v>
      </c>
    </row>
    <row r="1790" spans="1:12" x14ac:dyDescent="0.25">
      <c r="A1790" s="6">
        <v>43444.583333333336</v>
      </c>
      <c r="B1790">
        <v>32359233</v>
      </c>
      <c r="C1790">
        <v>10234</v>
      </c>
      <c r="D1790">
        <v>3</v>
      </c>
      <c r="E1790">
        <v>1269750</v>
      </c>
      <c r="F1790">
        <v>2</v>
      </c>
      <c r="G1790">
        <v>39740</v>
      </c>
      <c r="H1790">
        <v>29643</v>
      </c>
      <c r="I1790">
        <v>366</v>
      </c>
      <c r="J1790">
        <v>0.34</v>
      </c>
      <c r="K1790" s="1">
        <f t="shared" si="54"/>
        <v>1.2346928448537598E-2</v>
      </c>
      <c r="L1790" t="str">
        <f t="shared" si="55"/>
        <v>14:00</v>
      </c>
    </row>
    <row r="1791" spans="1:12" x14ac:dyDescent="0.25">
      <c r="A1791" s="6">
        <v>43444.583333333336</v>
      </c>
      <c r="B1791">
        <v>32359233</v>
      </c>
      <c r="C1791">
        <v>10172</v>
      </c>
      <c r="D1791">
        <v>13</v>
      </c>
      <c r="E1791">
        <v>1269750</v>
      </c>
      <c r="F1791">
        <v>2</v>
      </c>
      <c r="G1791">
        <v>32121</v>
      </c>
      <c r="H1791">
        <v>24960</v>
      </c>
      <c r="I1791">
        <v>262</v>
      </c>
      <c r="J1791">
        <v>2.02</v>
      </c>
      <c r="K1791" s="1">
        <f t="shared" si="54"/>
        <v>1.0496794871794871E-2</v>
      </c>
      <c r="L1791" t="str">
        <f t="shared" si="55"/>
        <v>14:00</v>
      </c>
    </row>
    <row r="1792" spans="1:12" x14ac:dyDescent="0.25">
      <c r="A1792" s="6">
        <v>43444.583333333336</v>
      </c>
      <c r="B1792">
        <v>32359233</v>
      </c>
      <c r="C1792">
        <v>10232</v>
      </c>
      <c r="D1792">
        <v>1</v>
      </c>
      <c r="E1792">
        <v>1269750</v>
      </c>
      <c r="F1792">
        <v>2</v>
      </c>
      <c r="G1792">
        <v>72783</v>
      </c>
      <c r="H1792">
        <v>38031</v>
      </c>
      <c r="I1792">
        <v>291</v>
      </c>
      <c r="J1792">
        <v>1.631</v>
      </c>
      <c r="K1792" s="1">
        <f t="shared" si="54"/>
        <v>7.6516525991953931E-3</v>
      </c>
      <c r="L1792" t="str">
        <f t="shared" si="55"/>
        <v>14:00</v>
      </c>
    </row>
    <row r="1793" spans="1:12" x14ac:dyDescent="0.25">
      <c r="A1793" s="6">
        <v>43444.583333333336</v>
      </c>
      <c r="B1793">
        <v>32359233</v>
      </c>
      <c r="C1793">
        <v>10224</v>
      </c>
      <c r="D1793">
        <v>1</v>
      </c>
      <c r="E1793">
        <v>1269750</v>
      </c>
      <c r="F1793">
        <v>2</v>
      </c>
      <c r="G1793">
        <v>43414</v>
      </c>
      <c r="H1793">
        <v>32730</v>
      </c>
      <c r="I1793">
        <v>199</v>
      </c>
      <c r="J1793">
        <v>2.44</v>
      </c>
      <c r="K1793" s="1">
        <f t="shared" si="54"/>
        <v>6.0800488848151545E-3</v>
      </c>
      <c r="L1793" t="str">
        <f t="shared" si="55"/>
        <v>14:00</v>
      </c>
    </row>
    <row r="1794" spans="1:12" x14ac:dyDescent="0.25">
      <c r="A1794" s="6">
        <v>43444.625</v>
      </c>
      <c r="B1794">
        <v>55107008</v>
      </c>
      <c r="C1794">
        <v>10232</v>
      </c>
      <c r="D1794">
        <v>1</v>
      </c>
      <c r="E1794">
        <v>1269750</v>
      </c>
      <c r="F1794">
        <v>2</v>
      </c>
      <c r="G1794">
        <v>9196</v>
      </c>
      <c r="H1794">
        <v>8209</v>
      </c>
      <c r="I1794">
        <v>1505</v>
      </c>
      <c r="J1794">
        <v>2.681</v>
      </c>
      <c r="K1794" s="1">
        <f t="shared" ref="K1794:K1857" si="56">I1794/H1794</f>
        <v>0.18333536362528932</v>
      </c>
      <c r="L1794" t="str">
        <f t="shared" si="55"/>
        <v>15:00</v>
      </c>
    </row>
    <row r="1795" spans="1:12" x14ac:dyDescent="0.25">
      <c r="A1795" s="6">
        <v>43444.625</v>
      </c>
      <c r="B1795">
        <v>43346372</v>
      </c>
      <c r="C1795">
        <v>10224</v>
      </c>
      <c r="D1795">
        <v>4</v>
      </c>
      <c r="E1795">
        <v>1269750</v>
      </c>
      <c r="F1795">
        <v>2</v>
      </c>
      <c r="G1795">
        <v>13857</v>
      </c>
      <c r="H1795">
        <v>11820</v>
      </c>
      <c r="I1795">
        <v>1483</v>
      </c>
      <c r="J1795">
        <v>1.22</v>
      </c>
      <c r="K1795" s="1">
        <f t="shared" si="56"/>
        <v>0.12546531302876482</v>
      </c>
      <c r="L1795" t="str">
        <f t="shared" ref="L1795:L1858" si="57">TEXT(A1795,"hh:mm")</f>
        <v>15:00</v>
      </c>
    </row>
    <row r="1796" spans="1:12" x14ac:dyDescent="0.25">
      <c r="A1796" s="6">
        <v>43444.625</v>
      </c>
      <c r="B1796">
        <v>55107008</v>
      </c>
      <c r="C1796">
        <v>10234</v>
      </c>
      <c r="D1796">
        <v>1</v>
      </c>
      <c r="E1796">
        <v>1269750</v>
      </c>
      <c r="F1796">
        <v>2</v>
      </c>
      <c r="G1796">
        <v>4733</v>
      </c>
      <c r="H1796">
        <v>4246</v>
      </c>
      <c r="I1796">
        <v>368</v>
      </c>
      <c r="J1796">
        <v>0.34</v>
      </c>
      <c r="K1796" s="1">
        <f t="shared" si="56"/>
        <v>8.6669806877060759E-2</v>
      </c>
      <c r="L1796" t="str">
        <f t="shared" si="57"/>
        <v>15:00</v>
      </c>
    </row>
    <row r="1797" spans="1:12" x14ac:dyDescent="0.25">
      <c r="A1797" s="6">
        <v>43444.625</v>
      </c>
      <c r="B1797">
        <v>55107008</v>
      </c>
      <c r="C1797">
        <v>10227</v>
      </c>
      <c r="D1797">
        <v>1</v>
      </c>
      <c r="E1797">
        <v>1269750</v>
      </c>
      <c r="F1797">
        <v>2</v>
      </c>
      <c r="G1797">
        <v>12793</v>
      </c>
      <c r="H1797">
        <v>11941</v>
      </c>
      <c r="I1797">
        <v>830</v>
      </c>
      <c r="J1797">
        <v>0.54600000000000004</v>
      </c>
      <c r="K1797" s="1">
        <f t="shared" si="56"/>
        <v>6.9508416380537646E-2</v>
      </c>
      <c r="L1797" t="str">
        <f t="shared" si="57"/>
        <v>15:00</v>
      </c>
    </row>
    <row r="1798" spans="1:12" x14ac:dyDescent="0.25">
      <c r="A1798" s="6">
        <v>43444.625</v>
      </c>
      <c r="B1798">
        <v>55107008</v>
      </c>
      <c r="C1798">
        <v>10224</v>
      </c>
      <c r="D1798">
        <v>4</v>
      </c>
      <c r="E1798">
        <v>1269750</v>
      </c>
      <c r="F1798">
        <v>2</v>
      </c>
      <c r="G1798">
        <v>53256</v>
      </c>
      <c r="H1798">
        <v>48873</v>
      </c>
      <c r="I1798">
        <v>3253</v>
      </c>
      <c r="J1798">
        <v>3.66</v>
      </c>
      <c r="K1798" s="1">
        <f t="shared" si="56"/>
        <v>6.6560268450882906E-2</v>
      </c>
      <c r="L1798" t="str">
        <f t="shared" si="57"/>
        <v>15:00</v>
      </c>
    </row>
    <row r="1799" spans="1:12" x14ac:dyDescent="0.25">
      <c r="A1799" s="6">
        <v>43444.625</v>
      </c>
      <c r="B1799">
        <v>19729577</v>
      </c>
      <c r="C1799">
        <v>10224</v>
      </c>
      <c r="D1799">
        <v>2</v>
      </c>
      <c r="E1799">
        <v>1269750</v>
      </c>
      <c r="F1799">
        <v>2</v>
      </c>
      <c r="G1799">
        <v>4453</v>
      </c>
      <c r="H1799">
        <v>3291</v>
      </c>
      <c r="I1799">
        <v>137</v>
      </c>
      <c r="J1799">
        <v>1.24</v>
      </c>
      <c r="K1799" s="1">
        <f t="shared" si="56"/>
        <v>4.1628684290489215E-2</v>
      </c>
      <c r="L1799" t="str">
        <f t="shared" si="57"/>
        <v>15:00</v>
      </c>
    </row>
    <row r="1800" spans="1:12" x14ac:dyDescent="0.25">
      <c r="A1800" s="6">
        <v>43444.625</v>
      </c>
      <c r="B1800">
        <v>43480563</v>
      </c>
      <c r="C1800">
        <v>10232</v>
      </c>
      <c r="D1800">
        <v>4</v>
      </c>
      <c r="E1800">
        <v>1269750</v>
      </c>
      <c r="F1800">
        <v>2</v>
      </c>
      <c r="G1800">
        <v>3500</v>
      </c>
      <c r="H1800">
        <v>2959</v>
      </c>
      <c r="I1800">
        <v>31</v>
      </c>
      <c r="J1800">
        <v>0.189</v>
      </c>
      <c r="K1800" s="1">
        <f t="shared" si="56"/>
        <v>1.0476512335248395E-2</v>
      </c>
      <c r="L1800" t="str">
        <f t="shared" si="57"/>
        <v>15:00</v>
      </c>
    </row>
    <row r="1801" spans="1:12" x14ac:dyDescent="0.25">
      <c r="A1801" s="6">
        <v>43444.625</v>
      </c>
      <c r="B1801">
        <v>32359233</v>
      </c>
      <c r="C1801">
        <v>10173</v>
      </c>
      <c r="D1801">
        <v>4</v>
      </c>
      <c r="E1801">
        <v>1269750</v>
      </c>
      <c r="F1801">
        <v>2</v>
      </c>
      <c r="G1801">
        <v>7991</v>
      </c>
      <c r="H1801">
        <v>5479</v>
      </c>
      <c r="I1801">
        <v>46</v>
      </c>
      <c r="J1801">
        <v>2.02</v>
      </c>
      <c r="K1801" s="1">
        <f t="shared" si="56"/>
        <v>8.3956926446431823E-3</v>
      </c>
      <c r="L1801" t="str">
        <f t="shared" si="57"/>
        <v>15:00</v>
      </c>
    </row>
    <row r="1802" spans="1:12" x14ac:dyDescent="0.25">
      <c r="A1802" s="6">
        <v>43444.625</v>
      </c>
      <c r="B1802">
        <v>32359233</v>
      </c>
      <c r="C1802">
        <v>10232</v>
      </c>
      <c r="D1802">
        <v>1</v>
      </c>
      <c r="E1802">
        <v>1269750</v>
      </c>
      <c r="F1802">
        <v>2</v>
      </c>
      <c r="G1802">
        <v>64986</v>
      </c>
      <c r="H1802">
        <v>32833</v>
      </c>
      <c r="I1802">
        <v>219</v>
      </c>
      <c r="J1802">
        <v>1.302</v>
      </c>
      <c r="K1802" s="1">
        <f t="shared" si="56"/>
        <v>6.6701184783601866E-3</v>
      </c>
      <c r="L1802" t="str">
        <f t="shared" si="57"/>
        <v>15:00</v>
      </c>
    </row>
    <row r="1803" spans="1:12" x14ac:dyDescent="0.25">
      <c r="A1803" s="6">
        <v>43444.666666666664</v>
      </c>
      <c r="B1803">
        <v>43346372</v>
      </c>
      <c r="C1803">
        <v>10236</v>
      </c>
      <c r="D1803">
        <v>1</v>
      </c>
      <c r="E1803">
        <v>1269750</v>
      </c>
      <c r="F1803">
        <v>2</v>
      </c>
      <c r="G1803">
        <v>3271</v>
      </c>
      <c r="H1803">
        <v>2572</v>
      </c>
      <c r="I1803">
        <v>509</v>
      </c>
      <c r="J1803">
        <v>0.36</v>
      </c>
      <c r="K1803" s="1">
        <f t="shared" si="56"/>
        <v>0.19790046656298602</v>
      </c>
      <c r="L1803" t="str">
        <f t="shared" si="57"/>
        <v>16:00</v>
      </c>
    </row>
    <row r="1804" spans="1:12" x14ac:dyDescent="0.25">
      <c r="A1804" s="6">
        <v>43444.666666666664</v>
      </c>
      <c r="B1804">
        <v>55107008</v>
      </c>
      <c r="C1804">
        <v>10236</v>
      </c>
      <c r="D1804">
        <v>1</v>
      </c>
      <c r="E1804">
        <v>1269750</v>
      </c>
      <c r="F1804">
        <v>2</v>
      </c>
      <c r="G1804">
        <v>12742</v>
      </c>
      <c r="H1804">
        <v>11523</v>
      </c>
      <c r="I1804">
        <v>1058</v>
      </c>
      <c r="J1804">
        <v>0.72</v>
      </c>
      <c r="K1804" s="1">
        <f t="shared" si="56"/>
        <v>9.1816367265469059E-2</v>
      </c>
      <c r="L1804" t="str">
        <f t="shared" si="57"/>
        <v>16:00</v>
      </c>
    </row>
    <row r="1805" spans="1:12" x14ac:dyDescent="0.25">
      <c r="A1805" s="6">
        <v>43444.666666666664</v>
      </c>
      <c r="B1805">
        <v>55107008</v>
      </c>
      <c r="C1805">
        <v>10234</v>
      </c>
      <c r="D1805">
        <v>1</v>
      </c>
      <c r="E1805">
        <v>1269750</v>
      </c>
      <c r="F1805">
        <v>2</v>
      </c>
      <c r="G1805">
        <v>4422</v>
      </c>
      <c r="H1805">
        <v>3959</v>
      </c>
      <c r="I1805">
        <v>350</v>
      </c>
      <c r="J1805">
        <v>0.34</v>
      </c>
      <c r="K1805" s="1">
        <f t="shared" si="56"/>
        <v>8.8406163172518315E-2</v>
      </c>
      <c r="L1805" t="str">
        <f t="shared" si="57"/>
        <v>16:00</v>
      </c>
    </row>
    <row r="1806" spans="1:12" x14ac:dyDescent="0.25">
      <c r="A1806" s="6">
        <v>43444.666666666664</v>
      </c>
      <c r="B1806">
        <v>55107008</v>
      </c>
      <c r="C1806">
        <v>10224</v>
      </c>
      <c r="D1806">
        <v>4</v>
      </c>
      <c r="E1806">
        <v>1269750</v>
      </c>
      <c r="F1806">
        <v>2</v>
      </c>
      <c r="G1806">
        <v>53553</v>
      </c>
      <c r="H1806">
        <v>49507</v>
      </c>
      <c r="I1806">
        <v>3273</v>
      </c>
      <c r="J1806">
        <v>4.2699999999999996</v>
      </c>
      <c r="K1806" s="1">
        <f t="shared" si="56"/>
        <v>6.6111862968873086E-2</v>
      </c>
      <c r="L1806" t="str">
        <f t="shared" si="57"/>
        <v>16:00</v>
      </c>
    </row>
    <row r="1807" spans="1:12" x14ac:dyDescent="0.25">
      <c r="A1807" s="6">
        <v>43444.666666666664</v>
      </c>
      <c r="B1807">
        <v>55107008</v>
      </c>
      <c r="C1807">
        <v>10227</v>
      </c>
      <c r="D1807">
        <v>1</v>
      </c>
      <c r="E1807">
        <v>1269750</v>
      </c>
      <c r="F1807">
        <v>2</v>
      </c>
      <c r="G1807">
        <v>12860</v>
      </c>
      <c r="H1807">
        <v>12056</v>
      </c>
      <c r="I1807">
        <v>768</v>
      </c>
      <c r="J1807">
        <v>0.45500000000000002</v>
      </c>
      <c r="K1807" s="1">
        <f t="shared" si="56"/>
        <v>6.3702720637027213E-2</v>
      </c>
      <c r="L1807" t="str">
        <f t="shared" si="57"/>
        <v>16:00</v>
      </c>
    </row>
    <row r="1808" spans="1:12" x14ac:dyDescent="0.25">
      <c r="A1808" s="6">
        <v>43444.666666666664</v>
      </c>
      <c r="B1808">
        <v>55107008</v>
      </c>
      <c r="C1808">
        <v>10232</v>
      </c>
      <c r="D1808">
        <v>1</v>
      </c>
      <c r="E1808">
        <v>1269750</v>
      </c>
      <c r="F1808">
        <v>2</v>
      </c>
      <c r="G1808">
        <v>8930</v>
      </c>
      <c r="H1808">
        <v>7911</v>
      </c>
      <c r="I1808">
        <v>436</v>
      </c>
      <c r="J1808">
        <v>2.7509999999999999</v>
      </c>
      <c r="K1808" s="1">
        <f t="shared" si="56"/>
        <v>5.5113133611427126E-2</v>
      </c>
      <c r="L1808" t="str">
        <f t="shared" si="57"/>
        <v>16:00</v>
      </c>
    </row>
    <row r="1809" spans="1:12" x14ac:dyDescent="0.25">
      <c r="A1809" s="6">
        <v>43444.666666666664</v>
      </c>
      <c r="B1809">
        <v>43480563</v>
      </c>
      <c r="C1809">
        <v>10232</v>
      </c>
      <c r="D1809">
        <v>4</v>
      </c>
      <c r="E1809">
        <v>1269750</v>
      </c>
      <c r="F1809">
        <v>2</v>
      </c>
      <c r="G1809">
        <v>2816</v>
      </c>
      <c r="H1809">
        <v>2465</v>
      </c>
      <c r="I1809">
        <v>24</v>
      </c>
      <c r="J1809">
        <v>0.14699999999999999</v>
      </c>
      <c r="K1809" s="1">
        <f t="shared" si="56"/>
        <v>9.7363083164300201E-3</v>
      </c>
      <c r="L1809" t="str">
        <f t="shared" si="57"/>
        <v>16:00</v>
      </c>
    </row>
    <row r="1810" spans="1:12" x14ac:dyDescent="0.25">
      <c r="A1810" s="6">
        <v>43444.666666666664</v>
      </c>
      <c r="B1810">
        <v>32359233</v>
      </c>
      <c r="C1810">
        <v>10232</v>
      </c>
      <c r="D1810">
        <v>1</v>
      </c>
      <c r="E1810">
        <v>1269750</v>
      </c>
      <c r="F1810">
        <v>2</v>
      </c>
      <c r="G1810">
        <v>56989</v>
      </c>
      <c r="H1810">
        <v>27973</v>
      </c>
      <c r="I1810">
        <v>159</v>
      </c>
      <c r="J1810">
        <v>0.98699999999999999</v>
      </c>
      <c r="K1810" s="1">
        <f t="shared" si="56"/>
        <v>5.684052479176349E-3</v>
      </c>
      <c r="L1810" t="str">
        <f t="shared" si="57"/>
        <v>16:00</v>
      </c>
    </row>
    <row r="1811" spans="1:12" x14ac:dyDescent="0.25">
      <c r="A1811" s="6">
        <v>43444.666666666664</v>
      </c>
      <c r="B1811">
        <v>32359233</v>
      </c>
      <c r="C1811">
        <v>10224</v>
      </c>
      <c r="D1811">
        <v>1</v>
      </c>
      <c r="E1811">
        <v>1269750</v>
      </c>
      <c r="F1811">
        <v>2</v>
      </c>
      <c r="G1811">
        <v>32463</v>
      </c>
      <c r="H1811">
        <v>24955</v>
      </c>
      <c r="I1811">
        <v>133</v>
      </c>
      <c r="J1811">
        <v>1.22</v>
      </c>
      <c r="K1811" s="1">
        <f t="shared" si="56"/>
        <v>5.3295932678821883E-3</v>
      </c>
      <c r="L1811" t="str">
        <f t="shared" si="57"/>
        <v>16:00</v>
      </c>
    </row>
    <row r="1812" spans="1:12" x14ac:dyDescent="0.25">
      <c r="A1812" s="6">
        <v>43444.708333333336</v>
      </c>
      <c r="B1812">
        <v>55107008</v>
      </c>
      <c r="C1812">
        <v>10236</v>
      </c>
      <c r="D1812">
        <v>1</v>
      </c>
      <c r="E1812">
        <v>1269750</v>
      </c>
      <c r="F1812">
        <v>2</v>
      </c>
      <c r="G1812">
        <v>10132</v>
      </c>
      <c r="H1812">
        <v>9175</v>
      </c>
      <c r="I1812">
        <v>798</v>
      </c>
      <c r="J1812">
        <v>0.36</v>
      </c>
      <c r="K1812" s="1">
        <f t="shared" si="56"/>
        <v>8.6975476839237051E-2</v>
      </c>
      <c r="L1812" t="str">
        <f t="shared" si="57"/>
        <v>17:00</v>
      </c>
    </row>
    <row r="1813" spans="1:12" x14ac:dyDescent="0.25">
      <c r="A1813" s="6">
        <v>43444.708333333336</v>
      </c>
      <c r="B1813">
        <v>55107008</v>
      </c>
      <c r="C1813">
        <v>10227</v>
      </c>
      <c r="D1813">
        <v>1</v>
      </c>
      <c r="E1813">
        <v>1269750</v>
      </c>
      <c r="F1813">
        <v>2</v>
      </c>
      <c r="G1813">
        <v>10665</v>
      </c>
      <c r="H1813">
        <v>10068</v>
      </c>
      <c r="I1813">
        <v>649</v>
      </c>
      <c r="J1813">
        <v>0.39200000000000002</v>
      </c>
      <c r="K1813" s="1">
        <f t="shared" si="56"/>
        <v>6.4461660707191101E-2</v>
      </c>
      <c r="L1813" t="str">
        <f t="shared" si="57"/>
        <v>17:00</v>
      </c>
    </row>
    <row r="1814" spans="1:12" x14ac:dyDescent="0.25">
      <c r="A1814" s="6">
        <v>43444.708333333336</v>
      </c>
      <c r="B1814">
        <v>55107008</v>
      </c>
      <c r="C1814">
        <v>10224</v>
      </c>
      <c r="D1814">
        <v>4</v>
      </c>
      <c r="E1814">
        <v>1269750</v>
      </c>
      <c r="F1814">
        <v>2</v>
      </c>
      <c r="G1814">
        <v>44961</v>
      </c>
      <c r="H1814">
        <v>42012</v>
      </c>
      <c r="I1814">
        <v>2564</v>
      </c>
      <c r="J1814">
        <v>4.2699999999999996</v>
      </c>
      <c r="K1814" s="1">
        <f t="shared" si="56"/>
        <v>6.1030181852803962E-2</v>
      </c>
      <c r="L1814" t="str">
        <f t="shared" si="57"/>
        <v>17:00</v>
      </c>
    </row>
    <row r="1815" spans="1:12" x14ac:dyDescent="0.25">
      <c r="A1815" s="6">
        <v>43444.708333333336</v>
      </c>
      <c r="B1815">
        <v>55107008</v>
      </c>
      <c r="C1815">
        <v>10232</v>
      </c>
      <c r="D1815">
        <v>1</v>
      </c>
      <c r="E1815">
        <v>1269750</v>
      </c>
      <c r="F1815">
        <v>2</v>
      </c>
      <c r="G1815">
        <v>7339</v>
      </c>
      <c r="H1815">
        <v>6622</v>
      </c>
      <c r="I1815">
        <v>331</v>
      </c>
      <c r="J1815">
        <v>2.1909999999999998</v>
      </c>
      <c r="K1815" s="1">
        <f t="shared" si="56"/>
        <v>4.9984898822108124E-2</v>
      </c>
      <c r="L1815" t="str">
        <f t="shared" si="57"/>
        <v>17:00</v>
      </c>
    </row>
    <row r="1816" spans="1:12" x14ac:dyDescent="0.25">
      <c r="A1816" s="6">
        <v>43444.708333333336</v>
      </c>
      <c r="B1816">
        <v>43480563</v>
      </c>
      <c r="C1816">
        <v>10232</v>
      </c>
      <c r="D1816">
        <v>4</v>
      </c>
      <c r="E1816">
        <v>1269750</v>
      </c>
      <c r="F1816">
        <v>2</v>
      </c>
      <c r="G1816">
        <v>1805</v>
      </c>
      <c r="H1816">
        <v>1588</v>
      </c>
      <c r="I1816">
        <v>24</v>
      </c>
      <c r="J1816">
        <v>0.161</v>
      </c>
      <c r="K1816" s="1">
        <f t="shared" si="56"/>
        <v>1.5113350125944584E-2</v>
      </c>
      <c r="L1816" t="str">
        <f t="shared" si="57"/>
        <v>17:00</v>
      </c>
    </row>
    <row r="1817" spans="1:12" x14ac:dyDescent="0.25">
      <c r="A1817" s="6">
        <v>43444.708333333336</v>
      </c>
      <c r="B1817">
        <v>32359233</v>
      </c>
      <c r="C1817">
        <v>10176</v>
      </c>
      <c r="D1817">
        <v>16</v>
      </c>
      <c r="E1817">
        <v>1269750</v>
      </c>
      <c r="F1817">
        <v>2</v>
      </c>
      <c r="G1817">
        <v>12710</v>
      </c>
      <c r="H1817">
        <v>9576</v>
      </c>
      <c r="I1817">
        <v>95</v>
      </c>
      <c r="J1817">
        <v>4.7300000000000004</v>
      </c>
      <c r="K1817" s="1">
        <f t="shared" si="56"/>
        <v>9.9206349206349201E-3</v>
      </c>
      <c r="L1817" t="str">
        <f t="shared" si="57"/>
        <v>17:00</v>
      </c>
    </row>
    <row r="1818" spans="1:12" x14ac:dyDescent="0.25">
      <c r="A1818" s="6">
        <v>43444.708333333336</v>
      </c>
      <c r="B1818">
        <v>32359233</v>
      </c>
      <c r="C1818">
        <v>10170</v>
      </c>
      <c r="D1818">
        <v>13</v>
      </c>
      <c r="E1818">
        <v>1269750</v>
      </c>
      <c r="F1818">
        <v>2</v>
      </c>
      <c r="G1818">
        <v>15034</v>
      </c>
      <c r="H1818">
        <v>11745</v>
      </c>
      <c r="I1818">
        <v>103</v>
      </c>
      <c r="J1818">
        <v>2.02</v>
      </c>
      <c r="K1818" s="1">
        <f t="shared" si="56"/>
        <v>8.7696892294593445E-3</v>
      </c>
      <c r="L1818" t="str">
        <f t="shared" si="57"/>
        <v>17:00</v>
      </c>
    </row>
    <row r="1819" spans="1:12" x14ac:dyDescent="0.25">
      <c r="A1819" s="6">
        <v>43444.708333333336</v>
      </c>
      <c r="B1819">
        <v>32359233</v>
      </c>
      <c r="C1819">
        <v>10232</v>
      </c>
      <c r="D1819">
        <v>1</v>
      </c>
      <c r="E1819">
        <v>1269750</v>
      </c>
      <c r="F1819">
        <v>2</v>
      </c>
      <c r="G1819">
        <v>45686</v>
      </c>
      <c r="H1819">
        <v>21547</v>
      </c>
      <c r="I1819">
        <v>137</v>
      </c>
      <c r="J1819">
        <v>0.91700000000000004</v>
      </c>
      <c r="K1819" s="1">
        <f t="shared" si="56"/>
        <v>6.3581937160625606E-3</v>
      </c>
      <c r="L1819" t="str">
        <f t="shared" si="57"/>
        <v>17:00</v>
      </c>
    </row>
    <row r="1820" spans="1:12" x14ac:dyDescent="0.25">
      <c r="A1820" s="6">
        <v>43444.75</v>
      </c>
      <c r="B1820">
        <v>43346372</v>
      </c>
      <c r="C1820">
        <v>10224</v>
      </c>
      <c r="D1820">
        <v>4</v>
      </c>
      <c r="E1820">
        <v>1269750</v>
      </c>
      <c r="F1820">
        <v>2</v>
      </c>
      <c r="G1820">
        <v>4825</v>
      </c>
      <c r="H1820">
        <v>4210</v>
      </c>
      <c r="I1820">
        <v>500</v>
      </c>
      <c r="J1820">
        <v>0.61</v>
      </c>
      <c r="K1820" s="1">
        <f t="shared" si="56"/>
        <v>0.11876484560570071</v>
      </c>
      <c r="L1820" t="str">
        <f t="shared" si="57"/>
        <v>18:00</v>
      </c>
    </row>
    <row r="1821" spans="1:12" x14ac:dyDescent="0.25">
      <c r="A1821" s="6">
        <v>43444.75</v>
      </c>
      <c r="B1821">
        <v>55107008</v>
      </c>
      <c r="C1821">
        <v>10236</v>
      </c>
      <c r="D1821">
        <v>1</v>
      </c>
      <c r="E1821">
        <v>1269750</v>
      </c>
      <c r="F1821">
        <v>2</v>
      </c>
      <c r="G1821">
        <v>5993</v>
      </c>
      <c r="H1821">
        <v>5483</v>
      </c>
      <c r="I1821">
        <v>500</v>
      </c>
      <c r="J1821">
        <v>0.36</v>
      </c>
      <c r="K1821" s="1">
        <f t="shared" si="56"/>
        <v>9.1190953857377355E-2</v>
      </c>
      <c r="L1821" t="str">
        <f t="shared" si="57"/>
        <v>18:00</v>
      </c>
    </row>
    <row r="1822" spans="1:12" x14ac:dyDescent="0.25">
      <c r="A1822" s="6">
        <v>43444.75</v>
      </c>
      <c r="B1822">
        <v>55107008</v>
      </c>
      <c r="C1822">
        <v>10227</v>
      </c>
      <c r="D1822">
        <v>1</v>
      </c>
      <c r="E1822">
        <v>1269750</v>
      </c>
      <c r="F1822">
        <v>2</v>
      </c>
      <c r="G1822">
        <v>6901</v>
      </c>
      <c r="H1822">
        <v>6496</v>
      </c>
      <c r="I1822">
        <v>418</v>
      </c>
      <c r="J1822">
        <v>0.34300000000000003</v>
      </c>
      <c r="K1822" s="1">
        <f t="shared" si="56"/>
        <v>6.4347290640394086E-2</v>
      </c>
      <c r="L1822" t="str">
        <f t="shared" si="57"/>
        <v>18:00</v>
      </c>
    </row>
    <row r="1823" spans="1:12" x14ac:dyDescent="0.25">
      <c r="A1823" s="6">
        <v>43444.75</v>
      </c>
      <c r="B1823">
        <v>55107008</v>
      </c>
      <c r="C1823">
        <v>10224</v>
      </c>
      <c r="D1823">
        <v>4</v>
      </c>
      <c r="E1823">
        <v>1269750</v>
      </c>
      <c r="F1823">
        <v>2</v>
      </c>
      <c r="G1823">
        <v>30614</v>
      </c>
      <c r="H1823">
        <v>28842</v>
      </c>
      <c r="I1823">
        <v>1778</v>
      </c>
      <c r="J1823">
        <v>2.44</v>
      </c>
      <c r="K1823" s="1">
        <f t="shared" si="56"/>
        <v>6.1646210387629151E-2</v>
      </c>
      <c r="L1823" t="str">
        <f t="shared" si="57"/>
        <v>18:00</v>
      </c>
    </row>
    <row r="1824" spans="1:12" x14ac:dyDescent="0.25">
      <c r="A1824" s="6">
        <v>43444.75</v>
      </c>
      <c r="B1824">
        <v>55107008</v>
      </c>
      <c r="C1824">
        <v>10176</v>
      </c>
      <c r="D1824">
        <v>1</v>
      </c>
      <c r="E1824">
        <v>1269750</v>
      </c>
      <c r="F1824">
        <v>2</v>
      </c>
      <c r="G1824">
        <v>1912</v>
      </c>
      <c r="H1824">
        <v>1715</v>
      </c>
      <c r="I1824">
        <v>102</v>
      </c>
      <c r="J1824">
        <v>4.7300000000000004</v>
      </c>
      <c r="K1824" s="1">
        <f t="shared" si="56"/>
        <v>5.9475218658892132E-2</v>
      </c>
      <c r="L1824" t="str">
        <f t="shared" si="57"/>
        <v>18:00</v>
      </c>
    </row>
    <row r="1825" spans="1:12" x14ac:dyDescent="0.25">
      <c r="A1825" s="6">
        <v>43444.75</v>
      </c>
      <c r="B1825">
        <v>55107008</v>
      </c>
      <c r="C1825">
        <v>10232</v>
      </c>
      <c r="D1825">
        <v>1</v>
      </c>
      <c r="E1825">
        <v>1269750</v>
      </c>
      <c r="F1825">
        <v>2</v>
      </c>
      <c r="G1825">
        <v>4595</v>
      </c>
      <c r="H1825">
        <v>4155</v>
      </c>
      <c r="I1825">
        <v>196</v>
      </c>
      <c r="J1825">
        <v>1.323</v>
      </c>
      <c r="K1825" s="1">
        <f t="shared" si="56"/>
        <v>4.717208182912154E-2</v>
      </c>
      <c r="L1825" t="str">
        <f t="shared" si="57"/>
        <v>18:00</v>
      </c>
    </row>
    <row r="1826" spans="1:12" x14ac:dyDescent="0.25">
      <c r="A1826" s="6">
        <v>43444.75</v>
      </c>
      <c r="B1826">
        <v>32359233</v>
      </c>
      <c r="C1826">
        <v>10234</v>
      </c>
      <c r="D1826">
        <v>3</v>
      </c>
      <c r="E1826">
        <v>1269750</v>
      </c>
      <c r="F1826">
        <v>2</v>
      </c>
      <c r="G1826">
        <v>10678</v>
      </c>
      <c r="H1826">
        <v>8433</v>
      </c>
      <c r="I1826">
        <v>86</v>
      </c>
      <c r="J1826">
        <v>0.34</v>
      </c>
      <c r="K1826" s="1">
        <f t="shared" si="56"/>
        <v>1.0198031542748726E-2</v>
      </c>
      <c r="L1826" t="str">
        <f t="shared" si="57"/>
        <v>18:00</v>
      </c>
    </row>
    <row r="1827" spans="1:12" x14ac:dyDescent="0.25">
      <c r="A1827" s="6">
        <v>43444.75</v>
      </c>
      <c r="B1827">
        <v>32359233</v>
      </c>
      <c r="C1827">
        <v>10176</v>
      </c>
      <c r="D1827">
        <v>16</v>
      </c>
      <c r="E1827">
        <v>1269750</v>
      </c>
      <c r="F1827">
        <v>2</v>
      </c>
      <c r="G1827">
        <v>9030</v>
      </c>
      <c r="H1827">
        <v>6692</v>
      </c>
      <c r="I1827">
        <v>64</v>
      </c>
      <c r="J1827">
        <v>4.7300000000000004</v>
      </c>
      <c r="K1827" s="1">
        <f t="shared" si="56"/>
        <v>9.563658099222952E-3</v>
      </c>
      <c r="L1827" t="str">
        <f t="shared" si="57"/>
        <v>18:00</v>
      </c>
    </row>
    <row r="1828" spans="1:12" x14ac:dyDescent="0.25">
      <c r="A1828" s="6">
        <v>43444.75</v>
      </c>
      <c r="B1828">
        <v>43480563</v>
      </c>
      <c r="C1828">
        <v>10232</v>
      </c>
      <c r="D1828">
        <v>4</v>
      </c>
      <c r="E1828">
        <v>1269750</v>
      </c>
      <c r="F1828">
        <v>2</v>
      </c>
      <c r="G1828">
        <v>988</v>
      </c>
      <c r="H1828">
        <v>875</v>
      </c>
      <c r="I1828">
        <v>6</v>
      </c>
      <c r="J1828">
        <v>4.2000000000000003E-2</v>
      </c>
      <c r="K1828" s="1">
        <f t="shared" si="56"/>
        <v>6.8571428571428568E-3</v>
      </c>
      <c r="L1828" t="str">
        <f t="shared" si="57"/>
        <v>18:00</v>
      </c>
    </row>
    <row r="1829" spans="1:12" x14ac:dyDescent="0.25">
      <c r="A1829" s="6">
        <v>43444.75</v>
      </c>
      <c r="B1829">
        <v>32359233</v>
      </c>
      <c r="C1829">
        <v>10232</v>
      </c>
      <c r="D1829">
        <v>1</v>
      </c>
      <c r="E1829">
        <v>1269750</v>
      </c>
      <c r="F1829">
        <v>2</v>
      </c>
      <c r="G1829">
        <v>24756</v>
      </c>
      <c r="H1829">
        <v>12063</v>
      </c>
      <c r="I1829">
        <v>77</v>
      </c>
      <c r="J1829">
        <v>0.497</v>
      </c>
      <c r="K1829" s="1">
        <f t="shared" si="56"/>
        <v>6.383155102379176E-3</v>
      </c>
      <c r="L1829" t="str">
        <f t="shared" si="57"/>
        <v>18:00</v>
      </c>
    </row>
    <row r="1830" spans="1:12" x14ac:dyDescent="0.25">
      <c r="A1830" s="6">
        <v>43444.75</v>
      </c>
      <c r="B1830">
        <v>32359233</v>
      </c>
      <c r="C1830">
        <v>10171</v>
      </c>
      <c r="D1830">
        <v>4</v>
      </c>
      <c r="E1830">
        <v>1269750</v>
      </c>
      <c r="F1830">
        <v>2</v>
      </c>
      <c r="G1830">
        <v>6053</v>
      </c>
      <c r="H1830">
        <v>4320</v>
      </c>
      <c r="I1830">
        <v>19</v>
      </c>
      <c r="J1830">
        <v>2.04</v>
      </c>
      <c r="K1830" s="1">
        <f t="shared" si="56"/>
        <v>4.3981481481481484E-3</v>
      </c>
      <c r="L1830" t="str">
        <f t="shared" si="57"/>
        <v>18:00</v>
      </c>
    </row>
    <row r="1831" spans="1:12" x14ac:dyDescent="0.25">
      <c r="A1831" s="6">
        <v>43444.791666666664</v>
      </c>
      <c r="B1831">
        <v>43346372</v>
      </c>
      <c r="C1831">
        <v>10224</v>
      </c>
      <c r="D1831">
        <v>4</v>
      </c>
      <c r="E1831">
        <v>1269750</v>
      </c>
      <c r="F1831">
        <v>2</v>
      </c>
      <c r="G1831">
        <v>2142</v>
      </c>
      <c r="H1831">
        <v>1929</v>
      </c>
      <c r="I1831">
        <v>255</v>
      </c>
      <c r="J1831">
        <v>1.22</v>
      </c>
      <c r="K1831" s="1">
        <f t="shared" si="56"/>
        <v>0.13219284603421461</v>
      </c>
      <c r="L1831" t="str">
        <f t="shared" si="57"/>
        <v>19:00</v>
      </c>
    </row>
    <row r="1832" spans="1:12" x14ac:dyDescent="0.25">
      <c r="A1832" s="6">
        <v>43444.791666666664</v>
      </c>
      <c r="B1832">
        <v>55107008</v>
      </c>
      <c r="C1832">
        <v>10224</v>
      </c>
      <c r="D1832">
        <v>4</v>
      </c>
      <c r="E1832">
        <v>1269750</v>
      </c>
      <c r="F1832">
        <v>2</v>
      </c>
      <c r="G1832">
        <v>15945</v>
      </c>
      <c r="H1832">
        <v>15232</v>
      </c>
      <c r="I1832">
        <v>998</v>
      </c>
      <c r="J1832">
        <v>1.83</v>
      </c>
      <c r="K1832" s="1">
        <f t="shared" si="56"/>
        <v>6.551995798319328E-2</v>
      </c>
      <c r="L1832" t="str">
        <f t="shared" si="57"/>
        <v>19:00</v>
      </c>
    </row>
    <row r="1833" spans="1:12" x14ac:dyDescent="0.25">
      <c r="A1833" s="6">
        <v>43444.791666666664</v>
      </c>
      <c r="B1833">
        <v>55107008</v>
      </c>
      <c r="C1833">
        <v>10227</v>
      </c>
      <c r="D1833">
        <v>1</v>
      </c>
      <c r="E1833">
        <v>1269750</v>
      </c>
      <c r="F1833">
        <v>2</v>
      </c>
      <c r="G1833">
        <v>3401</v>
      </c>
      <c r="H1833">
        <v>3277</v>
      </c>
      <c r="I1833">
        <v>207</v>
      </c>
      <c r="J1833">
        <v>0.245</v>
      </c>
      <c r="K1833" s="1">
        <f t="shared" si="56"/>
        <v>6.3167531278608482E-2</v>
      </c>
      <c r="L1833" t="str">
        <f t="shared" si="57"/>
        <v>19:00</v>
      </c>
    </row>
    <row r="1834" spans="1:12" x14ac:dyDescent="0.25">
      <c r="A1834" s="6">
        <v>43444.791666666664</v>
      </c>
      <c r="B1834">
        <v>55107008</v>
      </c>
      <c r="C1834">
        <v>10232</v>
      </c>
      <c r="D1834">
        <v>1</v>
      </c>
      <c r="E1834">
        <v>1269750</v>
      </c>
      <c r="F1834">
        <v>2</v>
      </c>
      <c r="G1834">
        <v>2315</v>
      </c>
      <c r="H1834">
        <v>2172</v>
      </c>
      <c r="I1834">
        <v>119</v>
      </c>
      <c r="J1834">
        <v>0.79100000000000004</v>
      </c>
      <c r="K1834" s="1">
        <f t="shared" si="56"/>
        <v>5.4788213627992632E-2</v>
      </c>
      <c r="L1834" t="str">
        <f t="shared" si="57"/>
        <v>19:00</v>
      </c>
    </row>
    <row r="1835" spans="1:12" x14ac:dyDescent="0.25">
      <c r="A1835" s="6">
        <v>43444.791666666664</v>
      </c>
      <c r="B1835">
        <v>43480563</v>
      </c>
      <c r="C1835">
        <v>10232</v>
      </c>
      <c r="D1835">
        <v>4</v>
      </c>
      <c r="E1835">
        <v>1269750</v>
      </c>
      <c r="F1835">
        <v>2</v>
      </c>
      <c r="G1835">
        <v>343</v>
      </c>
      <c r="H1835">
        <v>303</v>
      </c>
      <c r="I1835">
        <v>4</v>
      </c>
      <c r="J1835">
        <v>2.8000000000000001E-2</v>
      </c>
      <c r="K1835" s="1">
        <f t="shared" si="56"/>
        <v>1.3201320132013201E-2</v>
      </c>
      <c r="L1835" t="str">
        <f t="shared" si="57"/>
        <v>19:00</v>
      </c>
    </row>
    <row r="1836" spans="1:12" x14ac:dyDescent="0.25">
      <c r="A1836" s="6">
        <v>43444.791666666664</v>
      </c>
      <c r="B1836">
        <v>32359233</v>
      </c>
      <c r="C1836">
        <v>10232</v>
      </c>
      <c r="D1836">
        <v>1</v>
      </c>
      <c r="E1836">
        <v>1269750</v>
      </c>
      <c r="F1836">
        <v>2</v>
      </c>
      <c r="G1836">
        <v>11531</v>
      </c>
      <c r="H1836">
        <v>5605</v>
      </c>
      <c r="I1836">
        <v>35</v>
      </c>
      <c r="J1836">
        <v>0.23799999999999999</v>
      </c>
      <c r="K1836" s="1">
        <f t="shared" si="56"/>
        <v>6.2444246208742194E-3</v>
      </c>
      <c r="L1836" t="str">
        <f t="shared" si="57"/>
        <v>19:00</v>
      </c>
    </row>
    <row r="1837" spans="1:12" x14ac:dyDescent="0.25">
      <c r="A1837" s="6">
        <v>43444.833333333336</v>
      </c>
      <c r="B1837">
        <v>55107008</v>
      </c>
      <c r="C1837">
        <v>10176</v>
      </c>
      <c r="D1837">
        <v>14</v>
      </c>
      <c r="E1837">
        <v>1269750</v>
      </c>
      <c r="F1837">
        <v>2</v>
      </c>
      <c r="G1837">
        <v>687</v>
      </c>
      <c r="H1837">
        <v>643</v>
      </c>
      <c r="I1837">
        <v>65</v>
      </c>
      <c r="J1837">
        <v>4.7300000000000004</v>
      </c>
      <c r="K1837" s="1">
        <f t="shared" si="56"/>
        <v>0.10108864696734059</v>
      </c>
      <c r="L1837" t="str">
        <f t="shared" si="57"/>
        <v>20:00</v>
      </c>
    </row>
    <row r="1838" spans="1:12" x14ac:dyDescent="0.25">
      <c r="A1838" s="6">
        <v>43444.833333333336</v>
      </c>
      <c r="B1838">
        <v>55107008</v>
      </c>
      <c r="C1838">
        <v>10227</v>
      </c>
      <c r="D1838">
        <v>1</v>
      </c>
      <c r="E1838">
        <v>1269750</v>
      </c>
      <c r="F1838">
        <v>2</v>
      </c>
      <c r="G1838">
        <v>1695</v>
      </c>
      <c r="H1838">
        <v>1648</v>
      </c>
      <c r="I1838">
        <v>128</v>
      </c>
      <c r="J1838">
        <v>7.6999999999999999E-2</v>
      </c>
      <c r="K1838" s="1">
        <f t="shared" si="56"/>
        <v>7.7669902912621352E-2</v>
      </c>
      <c r="L1838" t="str">
        <f t="shared" si="57"/>
        <v>20:00</v>
      </c>
    </row>
    <row r="1839" spans="1:12" x14ac:dyDescent="0.25">
      <c r="A1839" s="6">
        <v>43444.833333333336</v>
      </c>
      <c r="B1839">
        <v>55107008</v>
      </c>
      <c r="C1839">
        <v>10224</v>
      </c>
      <c r="D1839">
        <v>4</v>
      </c>
      <c r="E1839">
        <v>1269750</v>
      </c>
      <c r="F1839">
        <v>2</v>
      </c>
      <c r="G1839">
        <v>7685</v>
      </c>
      <c r="H1839">
        <v>7425</v>
      </c>
      <c r="I1839">
        <v>477</v>
      </c>
      <c r="J1839">
        <v>0.61</v>
      </c>
      <c r="K1839" s="1">
        <f t="shared" si="56"/>
        <v>6.424242424242424E-2</v>
      </c>
      <c r="L1839" t="str">
        <f t="shared" si="57"/>
        <v>20:00</v>
      </c>
    </row>
    <row r="1840" spans="1:12" x14ac:dyDescent="0.25">
      <c r="A1840" s="6">
        <v>43444.833333333336</v>
      </c>
      <c r="B1840">
        <v>55107008</v>
      </c>
      <c r="C1840">
        <v>10232</v>
      </c>
      <c r="D1840">
        <v>1</v>
      </c>
      <c r="E1840">
        <v>1269750</v>
      </c>
      <c r="F1840">
        <v>2</v>
      </c>
      <c r="G1840">
        <v>1127</v>
      </c>
      <c r="H1840">
        <v>1047</v>
      </c>
      <c r="I1840">
        <v>53</v>
      </c>
      <c r="J1840">
        <v>0.371</v>
      </c>
      <c r="K1840" s="1">
        <f t="shared" si="56"/>
        <v>5.0620821394460364E-2</v>
      </c>
      <c r="L1840" t="str">
        <f t="shared" si="57"/>
        <v>20:00</v>
      </c>
    </row>
    <row r="1841" spans="1:12" x14ac:dyDescent="0.25">
      <c r="A1841" s="6">
        <v>43444.833333333336</v>
      </c>
      <c r="B1841">
        <v>43480563</v>
      </c>
      <c r="C1841">
        <v>10232</v>
      </c>
      <c r="D1841">
        <v>4</v>
      </c>
      <c r="E1841">
        <v>1269750</v>
      </c>
      <c r="F1841">
        <v>2</v>
      </c>
      <c r="G1841">
        <v>165</v>
      </c>
      <c r="H1841">
        <v>153</v>
      </c>
      <c r="I1841">
        <v>3</v>
      </c>
      <c r="J1841">
        <v>2.1000000000000001E-2</v>
      </c>
      <c r="K1841" s="1">
        <f t="shared" si="56"/>
        <v>1.9607843137254902E-2</v>
      </c>
      <c r="L1841" t="str">
        <f t="shared" si="57"/>
        <v>20:00</v>
      </c>
    </row>
    <row r="1842" spans="1:12" x14ac:dyDescent="0.25">
      <c r="A1842" s="6">
        <v>43444.833333333336</v>
      </c>
      <c r="B1842">
        <v>32359233</v>
      </c>
      <c r="C1842">
        <v>10232</v>
      </c>
      <c r="D1842">
        <v>1</v>
      </c>
      <c r="E1842">
        <v>1269750</v>
      </c>
      <c r="F1842">
        <v>2</v>
      </c>
      <c r="G1842">
        <v>6265</v>
      </c>
      <c r="H1842">
        <v>3135</v>
      </c>
      <c r="I1842">
        <v>34</v>
      </c>
      <c r="J1842">
        <v>0.224</v>
      </c>
      <c r="K1842" s="1">
        <f t="shared" si="56"/>
        <v>1.0845295055821371E-2</v>
      </c>
      <c r="L1842" t="str">
        <f t="shared" si="57"/>
        <v>20:00</v>
      </c>
    </row>
    <row r="1843" spans="1:12" x14ac:dyDescent="0.25">
      <c r="A1843" s="6">
        <v>43444.833333333336</v>
      </c>
      <c r="B1843">
        <v>32359233</v>
      </c>
      <c r="C1843">
        <v>10234</v>
      </c>
      <c r="D1843">
        <v>3</v>
      </c>
      <c r="E1843">
        <v>1269750</v>
      </c>
      <c r="F1843">
        <v>2</v>
      </c>
      <c r="G1843">
        <v>2879</v>
      </c>
      <c r="H1843">
        <v>2252</v>
      </c>
      <c r="I1843">
        <v>24</v>
      </c>
      <c r="J1843">
        <v>0.34</v>
      </c>
      <c r="K1843" s="1">
        <f t="shared" si="56"/>
        <v>1.0657193605683837E-2</v>
      </c>
      <c r="L1843" t="str">
        <f t="shared" si="57"/>
        <v>20:00</v>
      </c>
    </row>
    <row r="1844" spans="1:12" x14ac:dyDescent="0.25">
      <c r="A1844" s="6">
        <v>43444.875</v>
      </c>
      <c r="B1844">
        <v>55107008</v>
      </c>
      <c r="C1844">
        <v>10227</v>
      </c>
      <c r="D1844">
        <v>1</v>
      </c>
      <c r="E1844">
        <v>1269750</v>
      </c>
      <c r="F1844">
        <v>2</v>
      </c>
      <c r="G1844">
        <v>802</v>
      </c>
      <c r="H1844">
        <v>774</v>
      </c>
      <c r="I1844">
        <v>49</v>
      </c>
      <c r="J1844">
        <v>4.2000000000000003E-2</v>
      </c>
      <c r="K1844" s="1">
        <f t="shared" si="56"/>
        <v>6.3307493540051676E-2</v>
      </c>
      <c r="L1844" t="str">
        <f t="shared" si="57"/>
        <v>21:00</v>
      </c>
    </row>
    <row r="1845" spans="1:12" x14ac:dyDescent="0.25">
      <c r="A1845" s="6">
        <v>43444.875</v>
      </c>
      <c r="B1845">
        <v>55107008</v>
      </c>
      <c r="C1845">
        <v>10232</v>
      </c>
      <c r="D1845">
        <v>1</v>
      </c>
      <c r="E1845">
        <v>1269750</v>
      </c>
      <c r="F1845">
        <v>2</v>
      </c>
      <c r="G1845">
        <v>589</v>
      </c>
      <c r="H1845">
        <v>561</v>
      </c>
      <c r="I1845">
        <v>29</v>
      </c>
      <c r="J1845">
        <v>0.20300000000000001</v>
      </c>
      <c r="K1845" s="1">
        <f t="shared" si="56"/>
        <v>5.1693404634581108E-2</v>
      </c>
      <c r="L1845" t="str">
        <f t="shared" si="57"/>
        <v>21:00</v>
      </c>
    </row>
    <row r="1846" spans="1:12" x14ac:dyDescent="0.25">
      <c r="A1846" s="6">
        <v>43444.875</v>
      </c>
      <c r="B1846">
        <v>32359233</v>
      </c>
      <c r="C1846">
        <v>10232</v>
      </c>
      <c r="D1846">
        <v>1</v>
      </c>
      <c r="E1846">
        <v>1269750</v>
      </c>
      <c r="F1846">
        <v>2</v>
      </c>
      <c r="G1846">
        <v>4746</v>
      </c>
      <c r="H1846">
        <v>2122</v>
      </c>
      <c r="I1846">
        <v>19</v>
      </c>
      <c r="J1846">
        <v>0.112</v>
      </c>
      <c r="K1846" s="1">
        <f t="shared" si="56"/>
        <v>8.9538171536286525E-3</v>
      </c>
      <c r="L1846" t="str">
        <f t="shared" si="57"/>
        <v>21:00</v>
      </c>
    </row>
    <row r="1847" spans="1:12" x14ac:dyDescent="0.25">
      <c r="A1847" s="6">
        <v>43444.916666666664</v>
      </c>
      <c r="B1847">
        <v>55107008</v>
      </c>
      <c r="C1847">
        <v>10232</v>
      </c>
      <c r="D1847">
        <v>1</v>
      </c>
      <c r="E1847">
        <v>1269750</v>
      </c>
      <c r="F1847">
        <v>2</v>
      </c>
      <c r="G1847">
        <v>345</v>
      </c>
      <c r="H1847">
        <v>324</v>
      </c>
      <c r="I1847">
        <v>13</v>
      </c>
      <c r="J1847">
        <v>9.0999999999999998E-2</v>
      </c>
      <c r="K1847" s="1">
        <f t="shared" si="56"/>
        <v>4.0123456790123455E-2</v>
      </c>
      <c r="L1847" t="str">
        <f t="shared" si="57"/>
        <v>22:00</v>
      </c>
    </row>
    <row r="1848" spans="1:12" x14ac:dyDescent="0.25">
      <c r="A1848" s="6">
        <v>43444.916666666664</v>
      </c>
      <c r="B1848">
        <v>55107008</v>
      </c>
      <c r="C1848">
        <v>10227</v>
      </c>
      <c r="D1848">
        <v>1</v>
      </c>
      <c r="E1848">
        <v>1269750</v>
      </c>
      <c r="F1848">
        <v>2</v>
      </c>
      <c r="G1848">
        <v>499</v>
      </c>
      <c r="H1848">
        <v>471</v>
      </c>
      <c r="I1848">
        <v>17</v>
      </c>
      <c r="J1848">
        <v>1.4E-2</v>
      </c>
      <c r="K1848" s="1">
        <f t="shared" si="56"/>
        <v>3.6093418259023353E-2</v>
      </c>
      <c r="L1848" t="str">
        <f t="shared" si="57"/>
        <v>22:00</v>
      </c>
    </row>
    <row r="1849" spans="1:12" x14ac:dyDescent="0.25">
      <c r="A1849" s="6">
        <v>43444.916666666664</v>
      </c>
      <c r="B1849">
        <v>43480563</v>
      </c>
      <c r="C1849">
        <v>10232</v>
      </c>
      <c r="D1849">
        <v>4</v>
      </c>
      <c r="E1849">
        <v>1269750</v>
      </c>
      <c r="F1849">
        <v>2</v>
      </c>
      <c r="G1849">
        <v>74</v>
      </c>
      <c r="H1849">
        <v>70</v>
      </c>
      <c r="I1849">
        <v>1</v>
      </c>
      <c r="J1849">
        <v>7.0000000000000001E-3</v>
      </c>
      <c r="K1849" s="1">
        <f t="shared" si="56"/>
        <v>1.4285714285714285E-2</v>
      </c>
      <c r="L1849" t="str">
        <f t="shared" si="57"/>
        <v>22:00</v>
      </c>
    </row>
    <row r="1850" spans="1:12" x14ac:dyDescent="0.25">
      <c r="A1850" s="6">
        <v>43444.916666666664</v>
      </c>
      <c r="B1850">
        <v>32359233</v>
      </c>
      <c r="C1850">
        <v>10232</v>
      </c>
      <c r="D1850">
        <v>1</v>
      </c>
      <c r="E1850">
        <v>1269750</v>
      </c>
      <c r="F1850">
        <v>2</v>
      </c>
      <c r="G1850">
        <v>4015</v>
      </c>
      <c r="H1850">
        <v>1696</v>
      </c>
      <c r="I1850">
        <v>15</v>
      </c>
      <c r="J1850">
        <v>0.112</v>
      </c>
      <c r="K1850" s="1">
        <f t="shared" si="56"/>
        <v>8.8443396226415092E-3</v>
      </c>
      <c r="L1850" t="str">
        <f t="shared" si="57"/>
        <v>22:00</v>
      </c>
    </row>
    <row r="1851" spans="1:12" x14ac:dyDescent="0.25">
      <c r="A1851" s="6">
        <v>43444.958333333336</v>
      </c>
      <c r="B1851">
        <v>55107008</v>
      </c>
      <c r="C1851">
        <v>10227</v>
      </c>
      <c r="D1851">
        <v>1</v>
      </c>
      <c r="E1851">
        <v>1269750</v>
      </c>
      <c r="F1851">
        <v>2</v>
      </c>
      <c r="G1851">
        <v>509</v>
      </c>
      <c r="H1851">
        <v>487</v>
      </c>
      <c r="I1851">
        <v>40</v>
      </c>
      <c r="J1851">
        <v>2.1000000000000001E-2</v>
      </c>
      <c r="K1851" s="1">
        <f t="shared" si="56"/>
        <v>8.2135523613963035E-2</v>
      </c>
      <c r="L1851" t="str">
        <f t="shared" si="57"/>
        <v>23:00</v>
      </c>
    </row>
    <row r="1852" spans="1:12" x14ac:dyDescent="0.25">
      <c r="A1852" s="6">
        <v>43444.958333333336</v>
      </c>
      <c r="B1852">
        <v>55107008</v>
      </c>
      <c r="C1852">
        <v>10232</v>
      </c>
      <c r="D1852">
        <v>1</v>
      </c>
      <c r="E1852">
        <v>1269750</v>
      </c>
      <c r="F1852">
        <v>2</v>
      </c>
      <c r="G1852">
        <v>388</v>
      </c>
      <c r="H1852">
        <v>350</v>
      </c>
      <c r="I1852">
        <v>18</v>
      </c>
      <c r="J1852">
        <v>0.126</v>
      </c>
      <c r="K1852" s="1">
        <f t="shared" si="56"/>
        <v>5.1428571428571428E-2</v>
      </c>
      <c r="L1852" t="str">
        <f t="shared" si="57"/>
        <v>23:00</v>
      </c>
    </row>
    <row r="1853" spans="1:12" x14ac:dyDescent="0.25">
      <c r="A1853" s="6">
        <v>43444.958333333336</v>
      </c>
      <c r="B1853">
        <v>32359233</v>
      </c>
      <c r="C1853">
        <v>10234</v>
      </c>
      <c r="D1853">
        <v>3</v>
      </c>
      <c r="E1853">
        <v>1269750</v>
      </c>
      <c r="F1853">
        <v>2</v>
      </c>
      <c r="G1853">
        <v>2957</v>
      </c>
      <c r="H1853">
        <v>2021</v>
      </c>
      <c r="I1853">
        <v>31</v>
      </c>
      <c r="J1853">
        <v>0.34</v>
      </c>
      <c r="K1853" s="1">
        <f t="shared" si="56"/>
        <v>1.5338941118258289E-2</v>
      </c>
      <c r="L1853" t="str">
        <f t="shared" si="57"/>
        <v>23:00</v>
      </c>
    </row>
    <row r="1854" spans="1:12" x14ac:dyDescent="0.25">
      <c r="A1854" s="6">
        <v>43444.958333333336</v>
      </c>
      <c r="B1854">
        <v>43480563</v>
      </c>
      <c r="C1854">
        <v>10232</v>
      </c>
      <c r="D1854">
        <v>4</v>
      </c>
      <c r="E1854">
        <v>1269750</v>
      </c>
      <c r="F1854">
        <v>2</v>
      </c>
      <c r="G1854">
        <v>109</v>
      </c>
      <c r="H1854">
        <v>98</v>
      </c>
      <c r="I1854">
        <v>1</v>
      </c>
      <c r="J1854">
        <v>7.0000000000000001E-3</v>
      </c>
      <c r="K1854" s="1">
        <f t="shared" si="56"/>
        <v>1.020408163265306E-2</v>
      </c>
      <c r="L1854" t="str">
        <f t="shared" si="57"/>
        <v>23:00</v>
      </c>
    </row>
    <row r="1855" spans="1:12" x14ac:dyDescent="0.25">
      <c r="A1855" s="6">
        <v>43444.958333333336</v>
      </c>
      <c r="B1855">
        <v>32359233</v>
      </c>
      <c r="C1855">
        <v>10232</v>
      </c>
      <c r="D1855">
        <v>1</v>
      </c>
      <c r="E1855">
        <v>1269750</v>
      </c>
      <c r="F1855">
        <v>2</v>
      </c>
      <c r="G1855">
        <v>5639</v>
      </c>
      <c r="H1855">
        <v>2713</v>
      </c>
      <c r="I1855">
        <v>22</v>
      </c>
      <c r="J1855">
        <v>0.14699999999999999</v>
      </c>
      <c r="K1855" s="1">
        <f t="shared" si="56"/>
        <v>8.1091043125691119E-3</v>
      </c>
      <c r="L1855" t="str">
        <f t="shared" si="57"/>
        <v>23:00</v>
      </c>
    </row>
    <row r="1856" spans="1:12" x14ac:dyDescent="0.25">
      <c r="A1856" s="6">
        <v>43445</v>
      </c>
      <c r="B1856">
        <v>19383848</v>
      </c>
      <c r="C1856">
        <v>10202</v>
      </c>
      <c r="D1856">
        <v>5</v>
      </c>
      <c r="E1856">
        <v>1269750</v>
      </c>
      <c r="F1856">
        <v>2</v>
      </c>
      <c r="G1856">
        <v>0</v>
      </c>
      <c r="H1856">
        <v>0</v>
      </c>
      <c r="I1856">
        <v>0</v>
      </c>
      <c r="J1856">
        <v>1.2999999999999999E-2</v>
      </c>
      <c r="K1856" s="1" t="e">
        <f t="shared" si="56"/>
        <v>#DIV/0!</v>
      </c>
      <c r="L1856" t="str">
        <f t="shared" si="57"/>
        <v>00:00</v>
      </c>
    </row>
    <row r="1857" spans="1:12" x14ac:dyDescent="0.25">
      <c r="A1857" s="6">
        <v>43445</v>
      </c>
      <c r="B1857">
        <v>55107008</v>
      </c>
      <c r="C1857">
        <v>10224</v>
      </c>
      <c r="D1857">
        <v>4</v>
      </c>
      <c r="E1857">
        <v>1269750</v>
      </c>
      <c r="F1857">
        <v>2</v>
      </c>
      <c r="G1857">
        <v>5269</v>
      </c>
      <c r="H1857">
        <v>4832</v>
      </c>
      <c r="I1857">
        <v>375</v>
      </c>
      <c r="J1857">
        <v>0.61</v>
      </c>
      <c r="K1857" s="1">
        <f t="shared" si="56"/>
        <v>7.7607615894039736E-2</v>
      </c>
      <c r="L1857" t="str">
        <f t="shared" si="57"/>
        <v>00:00</v>
      </c>
    </row>
    <row r="1858" spans="1:12" x14ac:dyDescent="0.25">
      <c r="A1858" s="6">
        <v>43445</v>
      </c>
      <c r="B1858">
        <v>55107008</v>
      </c>
      <c r="C1858">
        <v>10232</v>
      </c>
      <c r="D1858">
        <v>1</v>
      </c>
      <c r="E1858">
        <v>1269750</v>
      </c>
      <c r="F1858">
        <v>2</v>
      </c>
      <c r="G1858">
        <v>658</v>
      </c>
      <c r="H1858">
        <v>601</v>
      </c>
      <c r="I1858">
        <v>41</v>
      </c>
      <c r="J1858">
        <v>0.28000000000000003</v>
      </c>
      <c r="K1858" s="1">
        <f t="shared" ref="K1858:K1921" si="58">I1858/H1858</f>
        <v>6.8219633943427616E-2</v>
      </c>
      <c r="L1858" t="str">
        <f t="shared" si="57"/>
        <v>00:00</v>
      </c>
    </row>
    <row r="1859" spans="1:12" x14ac:dyDescent="0.25">
      <c r="A1859" s="6">
        <v>43445</v>
      </c>
      <c r="B1859">
        <v>55107008</v>
      </c>
      <c r="C1859">
        <v>10227</v>
      </c>
      <c r="D1859">
        <v>1</v>
      </c>
      <c r="E1859">
        <v>1269750</v>
      </c>
      <c r="F1859">
        <v>2</v>
      </c>
      <c r="G1859">
        <v>540</v>
      </c>
      <c r="H1859">
        <v>510</v>
      </c>
      <c r="I1859">
        <v>32</v>
      </c>
      <c r="J1859">
        <v>1.4E-2</v>
      </c>
      <c r="K1859" s="1">
        <f t="shared" si="58"/>
        <v>6.2745098039215685E-2</v>
      </c>
      <c r="L1859" t="str">
        <f t="shared" ref="L1859:L1922" si="59">TEXT(A1859,"hh:mm")</f>
        <v>00:00</v>
      </c>
    </row>
    <row r="1860" spans="1:12" x14ac:dyDescent="0.25">
      <c r="A1860" s="6">
        <v>43445</v>
      </c>
      <c r="B1860">
        <v>43480563</v>
      </c>
      <c r="C1860">
        <v>10232</v>
      </c>
      <c r="D1860">
        <v>4</v>
      </c>
      <c r="E1860">
        <v>1269750</v>
      </c>
      <c r="F1860">
        <v>2</v>
      </c>
      <c r="G1860">
        <v>760</v>
      </c>
      <c r="H1860">
        <v>696</v>
      </c>
      <c r="I1860">
        <v>8</v>
      </c>
      <c r="J1860">
        <v>5.6000000000000001E-2</v>
      </c>
      <c r="K1860" s="1">
        <f t="shared" si="58"/>
        <v>1.1494252873563218E-2</v>
      </c>
      <c r="L1860" t="str">
        <f t="shared" si="59"/>
        <v>00:00</v>
      </c>
    </row>
    <row r="1861" spans="1:12" x14ac:dyDescent="0.25">
      <c r="A1861" s="6">
        <v>43445</v>
      </c>
      <c r="B1861">
        <v>32359233</v>
      </c>
      <c r="C1861">
        <v>10176</v>
      </c>
      <c r="D1861">
        <v>16</v>
      </c>
      <c r="E1861">
        <v>1269750</v>
      </c>
      <c r="F1861">
        <v>2</v>
      </c>
      <c r="G1861">
        <v>283</v>
      </c>
      <c r="H1861">
        <v>178</v>
      </c>
      <c r="I1861">
        <v>2</v>
      </c>
      <c r="J1861">
        <v>4.7300000000000004</v>
      </c>
      <c r="K1861" s="1">
        <f t="shared" si="58"/>
        <v>1.1235955056179775E-2</v>
      </c>
      <c r="L1861" t="str">
        <f t="shared" si="59"/>
        <v>00:00</v>
      </c>
    </row>
    <row r="1862" spans="1:12" x14ac:dyDescent="0.25">
      <c r="A1862" s="6">
        <v>43445</v>
      </c>
      <c r="B1862">
        <v>15221664</v>
      </c>
      <c r="C1862">
        <v>10235</v>
      </c>
      <c r="D1862">
        <v>1</v>
      </c>
      <c r="E1862">
        <v>1643084</v>
      </c>
      <c r="F1862">
        <v>2</v>
      </c>
      <c r="G1862">
        <v>1191</v>
      </c>
      <c r="H1862">
        <v>1093</v>
      </c>
      <c r="I1862">
        <v>12</v>
      </c>
      <c r="J1862">
        <v>0.10929999999999999</v>
      </c>
      <c r="K1862" s="1">
        <f t="shared" si="58"/>
        <v>1.0978956999085087E-2</v>
      </c>
      <c r="L1862" t="str">
        <f t="shared" si="59"/>
        <v>00:00</v>
      </c>
    </row>
    <row r="1863" spans="1:12" x14ac:dyDescent="0.25">
      <c r="A1863" s="6">
        <v>43445</v>
      </c>
      <c r="B1863">
        <v>32359233</v>
      </c>
      <c r="C1863">
        <v>10232</v>
      </c>
      <c r="D1863">
        <v>1</v>
      </c>
      <c r="E1863">
        <v>1269750</v>
      </c>
      <c r="F1863">
        <v>2</v>
      </c>
      <c r="G1863">
        <v>3980</v>
      </c>
      <c r="H1863">
        <v>2016</v>
      </c>
      <c r="I1863">
        <v>16</v>
      </c>
      <c r="J1863">
        <v>9.8000000000000004E-2</v>
      </c>
      <c r="K1863" s="1">
        <f t="shared" si="58"/>
        <v>7.9365079365079361E-3</v>
      </c>
      <c r="L1863" t="str">
        <f t="shared" si="59"/>
        <v>00:00</v>
      </c>
    </row>
    <row r="1864" spans="1:12" x14ac:dyDescent="0.25">
      <c r="A1864" s="6">
        <v>43445</v>
      </c>
      <c r="B1864">
        <v>62310876</v>
      </c>
      <c r="C1864">
        <v>10235</v>
      </c>
      <c r="D1864">
        <v>1</v>
      </c>
      <c r="E1864">
        <v>1643084</v>
      </c>
      <c r="F1864">
        <v>2</v>
      </c>
      <c r="G1864">
        <v>10</v>
      </c>
      <c r="H1864">
        <v>8</v>
      </c>
      <c r="I1864">
        <v>0</v>
      </c>
      <c r="J1864">
        <v>8.0000000000000004E-4</v>
      </c>
      <c r="K1864" s="1">
        <f t="shared" si="58"/>
        <v>0</v>
      </c>
      <c r="L1864" t="str">
        <f t="shared" si="59"/>
        <v>00:00</v>
      </c>
    </row>
    <row r="1865" spans="1:12" x14ac:dyDescent="0.25">
      <c r="A1865" s="6">
        <v>43445.041666666664</v>
      </c>
      <c r="B1865">
        <v>55107008</v>
      </c>
      <c r="C1865">
        <v>10224</v>
      </c>
      <c r="D1865">
        <v>4</v>
      </c>
      <c r="E1865">
        <v>1269750</v>
      </c>
      <c r="F1865">
        <v>2</v>
      </c>
      <c r="G1865">
        <v>11248</v>
      </c>
      <c r="H1865">
        <v>10303</v>
      </c>
      <c r="I1865">
        <v>849</v>
      </c>
      <c r="J1865">
        <v>1.22</v>
      </c>
      <c r="K1865" s="1">
        <f t="shared" si="58"/>
        <v>8.2403183538775113E-2</v>
      </c>
      <c r="L1865" t="str">
        <f t="shared" si="59"/>
        <v>01:00</v>
      </c>
    </row>
    <row r="1866" spans="1:12" x14ac:dyDescent="0.25">
      <c r="A1866" s="6">
        <v>43445.041666666664</v>
      </c>
      <c r="B1866">
        <v>55107008</v>
      </c>
      <c r="C1866">
        <v>10232</v>
      </c>
      <c r="D1866">
        <v>1</v>
      </c>
      <c r="E1866">
        <v>1269750</v>
      </c>
      <c r="F1866">
        <v>2</v>
      </c>
      <c r="G1866">
        <v>1570</v>
      </c>
      <c r="H1866">
        <v>1436</v>
      </c>
      <c r="I1866">
        <v>94</v>
      </c>
      <c r="J1866">
        <v>0.61599999999999999</v>
      </c>
      <c r="K1866" s="1">
        <f t="shared" si="58"/>
        <v>6.545961002785515E-2</v>
      </c>
      <c r="L1866" t="str">
        <f t="shared" si="59"/>
        <v>01:00</v>
      </c>
    </row>
    <row r="1867" spans="1:12" x14ac:dyDescent="0.25">
      <c r="A1867" s="6">
        <v>43445.041666666664</v>
      </c>
      <c r="B1867">
        <v>55107008</v>
      </c>
      <c r="C1867">
        <v>10227</v>
      </c>
      <c r="D1867">
        <v>1</v>
      </c>
      <c r="E1867">
        <v>1269750</v>
      </c>
      <c r="F1867">
        <v>2</v>
      </c>
      <c r="G1867">
        <v>1454</v>
      </c>
      <c r="H1867">
        <v>1377</v>
      </c>
      <c r="I1867">
        <v>85</v>
      </c>
      <c r="J1867">
        <v>7.6999999999999999E-2</v>
      </c>
      <c r="K1867" s="1">
        <f t="shared" si="58"/>
        <v>6.1728395061728392E-2</v>
      </c>
      <c r="L1867" t="str">
        <f t="shared" si="59"/>
        <v>01:00</v>
      </c>
    </row>
    <row r="1868" spans="1:12" x14ac:dyDescent="0.25">
      <c r="A1868" s="6">
        <v>43445.041666666664</v>
      </c>
      <c r="B1868">
        <v>43480563</v>
      </c>
      <c r="C1868">
        <v>10224</v>
      </c>
      <c r="D1868">
        <v>7</v>
      </c>
      <c r="E1868">
        <v>1269750</v>
      </c>
      <c r="F1868">
        <v>2</v>
      </c>
      <c r="G1868">
        <v>873</v>
      </c>
      <c r="H1868">
        <v>725</v>
      </c>
      <c r="I1868">
        <v>16</v>
      </c>
      <c r="J1868">
        <v>0.61</v>
      </c>
      <c r="K1868" s="1">
        <f t="shared" si="58"/>
        <v>2.2068965517241378E-2</v>
      </c>
      <c r="L1868" t="str">
        <f t="shared" si="59"/>
        <v>01:00</v>
      </c>
    </row>
    <row r="1869" spans="1:12" x14ac:dyDescent="0.25">
      <c r="A1869" s="6">
        <v>43445.041666666664</v>
      </c>
      <c r="B1869">
        <v>43480563</v>
      </c>
      <c r="C1869">
        <v>10232</v>
      </c>
      <c r="D1869">
        <v>4</v>
      </c>
      <c r="E1869">
        <v>1269750</v>
      </c>
      <c r="F1869">
        <v>2</v>
      </c>
      <c r="G1869">
        <v>1482</v>
      </c>
      <c r="H1869">
        <v>1296</v>
      </c>
      <c r="I1869">
        <v>18</v>
      </c>
      <c r="J1869">
        <v>0.126</v>
      </c>
      <c r="K1869" s="1">
        <f t="shared" si="58"/>
        <v>1.3888888888888888E-2</v>
      </c>
      <c r="L1869" t="str">
        <f t="shared" si="59"/>
        <v>01:00</v>
      </c>
    </row>
    <row r="1870" spans="1:12" x14ac:dyDescent="0.25">
      <c r="A1870" s="6">
        <v>43445.041666666664</v>
      </c>
      <c r="B1870">
        <v>32359233</v>
      </c>
      <c r="C1870">
        <v>10232</v>
      </c>
      <c r="D1870">
        <v>1</v>
      </c>
      <c r="E1870">
        <v>1269750</v>
      </c>
      <c r="F1870">
        <v>2</v>
      </c>
      <c r="G1870">
        <v>7928</v>
      </c>
      <c r="H1870">
        <v>3894</v>
      </c>
      <c r="I1870">
        <v>23</v>
      </c>
      <c r="J1870">
        <v>0.161</v>
      </c>
      <c r="K1870" s="1">
        <f t="shared" si="58"/>
        <v>5.9065228556753977E-3</v>
      </c>
      <c r="L1870" t="str">
        <f t="shared" si="59"/>
        <v>01:00</v>
      </c>
    </row>
    <row r="1871" spans="1:12" x14ac:dyDescent="0.25">
      <c r="A1871" s="6">
        <v>43445.083333333336</v>
      </c>
      <c r="B1871">
        <v>55107008</v>
      </c>
      <c r="C1871">
        <v>10236</v>
      </c>
      <c r="D1871">
        <v>1</v>
      </c>
      <c r="E1871">
        <v>1269750</v>
      </c>
      <c r="F1871">
        <v>2</v>
      </c>
      <c r="G1871">
        <v>4648</v>
      </c>
      <c r="H1871">
        <v>4324</v>
      </c>
      <c r="I1871">
        <v>344</v>
      </c>
      <c r="J1871">
        <v>0.36</v>
      </c>
      <c r="K1871" s="1">
        <f t="shared" si="58"/>
        <v>7.9555966697502312E-2</v>
      </c>
      <c r="L1871" t="str">
        <f t="shared" si="59"/>
        <v>02:00</v>
      </c>
    </row>
    <row r="1872" spans="1:12" x14ac:dyDescent="0.25">
      <c r="A1872" s="6">
        <v>43445.083333333336</v>
      </c>
      <c r="B1872">
        <v>55107008</v>
      </c>
      <c r="C1872">
        <v>10224</v>
      </c>
      <c r="D1872">
        <v>4</v>
      </c>
      <c r="E1872">
        <v>1269750</v>
      </c>
      <c r="F1872">
        <v>2</v>
      </c>
      <c r="G1872">
        <v>15470</v>
      </c>
      <c r="H1872">
        <v>14100</v>
      </c>
      <c r="I1872">
        <v>1054</v>
      </c>
      <c r="J1872">
        <v>2.44</v>
      </c>
      <c r="K1872" s="1">
        <f t="shared" si="58"/>
        <v>7.4751773049645392E-2</v>
      </c>
      <c r="L1872" t="str">
        <f t="shared" si="59"/>
        <v>02:00</v>
      </c>
    </row>
    <row r="1873" spans="1:12" x14ac:dyDescent="0.25">
      <c r="A1873" s="6">
        <v>43445.083333333336</v>
      </c>
      <c r="B1873">
        <v>55107008</v>
      </c>
      <c r="C1873">
        <v>10227</v>
      </c>
      <c r="D1873">
        <v>1</v>
      </c>
      <c r="E1873">
        <v>1269750</v>
      </c>
      <c r="F1873">
        <v>2</v>
      </c>
      <c r="G1873">
        <v>2320</v>
      </c>
      <c r="H1873">
        <v>2183</v>
      </c>
      <c r="I1873">
        <v>115</v>
      </c>
      <c r="J1873">
        <v>9.0999999999999998E-2</v>
      </c>
      <c r="K1873" s="1">
        <f t="shared" si="58"/>
        <v>5.2679798442510306E-2</v>
      </c>
      <c r="L1873" t="str">
        <f t="shared" si="59"/>
        <v>02:00</v>
      </c>
    </row>
    <row r="1874" spans="1:12" x14ac:dyDescent="0.25">
      <c r="A1874" s="6">
        <v>43445.083333333336</v>
      </c>
      <c r="B1874">
        <v>55107008</v>
      </c>
      <c r="C1874">
        <v>10232</v>
      </c>
      <c r="D1874">
        <v>1</v>
      </c>
      <c r="E1874">
        <v>1269750</v>
      </c>
      <c r="F1874">
        <v>2</v>
      </c>
      <c r="G1874">
        <v>2330</v>
      </c>
      <c r="H1874">
        <v>2112</v>
      </c>
      <c r="I1874">
        <v>105</v>
      </c>
      <c r="J1874">
        <v>0.68600000000000005</v>
      </c>
      <c r="K1874" s="1">
        <f t="shared" si="58"/>
        <v>4.9715909090909088E-2</v>
      </c>
      <c r="L1874" t="str">
        <f t="shared" si="59"/>
        <v>02:00</v>
      </c>
    </row>
    <row r="1875" spans="1:12" x14ac:dyDescent="0.25">
      <c r="A1875" s="6">
        <v>43445.083333333336</v>
      </c>
      <c r="B1875">
        <v>43480563</v>
      </c>
      <c r="C1875">
        <v>10232</v>
      </c>
      <c r="D1875">
        <v>4</v>
      </c>
      <c r="E1875">
        <v>1269750</v>
      </c>
      <c r="F1875">
        <v>2</v>
      </c>
      <c r="G1875">
        <v>1739</v>
      </c>
      <c r="H1875">
        <v>1571</v>
      </c>
      <c r="I1875">
        <v>14</v>
      </c>
      <c r="J1875">
        <v>9.0999999999999998E-2</v>
      </c>
      <c r="K1875" s="1">
        <f t="shared" si="58"/>
        <v>8.9115213239974542E-3</v>
      </c>
      <c r="L1875" t="str">
        <f t="shared" si="59"/>
        <v>02:00</v>
      </c>
    </row>
    <row r="1876" spans="1:12" x14ac:dyDescent="0.25">
      <c r="A1876" s="6">
        <v>43445.083333333336</v>
      </c>
      <c r="B1876">
        <v>32359233</v>
      </c>
      <c r="C1876">
        <v>10232</v>
      </c>
      <c r="D1876">
        <v>1</v>
      </c>
      <c r="E1876">
        <v>1269750</v>
      </c>
      <c r="F1876">
        <v>2</v>
      </c>
      <c r="G1876">
        <v>13108</v>
      </c>
      <c r="H1876">
        <v>6880</v>
      </c>
      <c r="I1876">
        <v>55</v>
      </c>
      <c r="J1876">
        <v>0.371</v>
      </c>
      <c r="K1876" s="1">
        <f t="shared" si="58"/>
        <v>7.9941860465116282E-3</v>
      </c>
      <c r="L1876" t="str">
        <f t="shared" si="59"/>
        <v>02:00</v>
      </c>
    </row>
    <row r="1877" spans="1:12" x14ac:dyDescent="0.25">
      <c r="A1877" s="6">
        <v>43445.125</v>
      </c>
      <c r="B1877">
        <v>55107008</v>
      </c>
      <c r="C1877">
        <v>10236</v>
      </c>
      <c r="D1877">
        <v>1</v>
      </c>
      <c r="E1877">
        <v>1269750</v>
      </c>
      <c r="F1877">
        <v>2</v>
      </c>
      <c r="G1877">
        <v>5120</v>
      </c>
      <c r="H1877">
        <v>4730</v>
      </c>
      <c r="I1877">
        <v>377</v>
      </c>
      <c r="J1877">
        <v>0.36</v>
      </c>
      <c r="K1877" s="1">
        <f t="shared" si="58"/>
        <v>7.9704016913319242E-2</v>
      </c>
      <c r="L1877" t="str">
        <f t="shared" si="59"/>
        <v>03:00</v>
      </c>
    </row>
    <row r="1878" spans="1:12" x14ac:dyDescent="0.25">
      <c r="A1878" s="6">
        <v>43445.125</v>
      </c>
      <c r="B1878">
        <v>55107008</v>
      </c>
      <c r="C1878">
        <v>10224</v>
      </c>
      <c r="D1878">
        <v>4</v>
      </c>
      <c r="E1878">
        <v>1269750</v>
      </c>
      <c r="F1878">
        <v>2</v>
      </c>
      <c r="G1878">
        <v>17031</v>
      </c>
      <c r="H1878">
        <v>15522</v>
      </c>
      <c r="I1878">
        <v>1075</v>
      </c>
      <c r="J1878">
        <v>0.61</v>
      </c>
      <c r="K1878" s="1">
        <f t="shared" si="58"/>
        <v>6.9256539105785331E-2</v>
      </c>
      <c r="L1878" t="str">
        <f t="shared" si="59"/>
        <v>03:00</v>
      </c>
    </row>
    <row r="1879" spans="1:12" x14ac:dyDescent="0.25">
      <c r="A1879" s="6">
        <v>43445.125</v>
      </c>
      <c r="B1879">
        <v>55107008</v>
      </c>
      <c r="C1879">
        <v>10232</v>
      </c>
      <c r="D1879">
        <v>1</v>
      </c>
      <c r="E1879">
        <v>1269750</v>
      </c>
      <c r="F1879">
        <v>2</v>
      </c>
      <c r="G1879">
        <v>2720</v>
      </c>
      <c r="H1879">
        <v>2478</v>
      </c>
      <c r="I1879">
        <v>116</v>
      </c>
      <c r="J1879">
        <v>0.76300000000000001</v>
      </c>
      <c r="K1879" s="1">
        <f t="shared" si="58"/>
        <v>4.6811945117029866E-2</v>
      </c>
      <c r="L1879" t="str">
        <f t="shared" si="59"/>
        <v>03:00</v>
      </c>
    </row>
    <row r="1880" spans="1:12" x14ac:dyDescent="0.25">
      <c r="A1880" s="6">
        <v>43445.125</v>
      </c>
      <c r="B1880">
        <v>55107008</v>
      </c>
      <c r="C1880">
        <v>10227</v>
      </c>
      <c r="D1880">
        <v>1</v>
      </c>
      <c r="E1880">
        <v>1269750</v>
      </c>
      <c r="F1880">
        <v>2</v>
      </c>
      <c r="G1880">
        <v>2921</v>
      </c>
      <c r="H1880">
        <v>2755</v>
      </c>
      <c r="I1880">
        <v>123</v>
      </c>
      <c r="J1880">
        <v>5.6000000000000001E-2</v>
      </c>
      <c r="K1880" s="1">
        <f t="shared" si="58"/>
        <v>4.4646098003629765E-2</v>
      </c>
      <c r="L1880" t="str">
        <f t="shared" si="59"/>
        <v>03:00</v>
      </c>
    </row>
    <row r="1881" spans="1:12" x14ac:dyDescent="0.25">
      <c r="A1881" s="6">
        <v>43445.125</v>
      </c>
      <c r="B1881">
        <v>32359233</v>
      </c>
      <c r="C1881">
        <v>10234</v>
      </c>
      <c r="D1881">
        <v>3</v>
      </c>
      <c r="E1881">
        <v>1269750</v>
      </c>
      <c r="F1881">
        <v>2</v>
      </c>
      <c r="G1881">
        <v>15137</v>
      </c>
      <c r="H1881">
        <v>11927</v>
      </c>
      <c r="I1881">
        <v>100</v>
      </c>
      <c r="J1881">
        <v>1.02</v>
      </c>
      <c r="K1881" s="1">
        <f t="shared" si="58"/>
        <v>8.3843380565104385E-3</v>
      </c>
      <c r="L1881" t="str">
        <f t="shared" si="59"/>
        <v>03:00</v>
      </c>
    </row>
    <row r="1882" spans="1:12" x14ac:dyDescent="0.25">
      <c r="A1882" s="6">
        <v>43445.125</v>
      </c>
      <c r="B1882">
        <v>43480563</v>
      </c>
      <c r="C1882">
        <v>10232</v>
      </c>
      <c r="D1882">
        <v>4</v>
      </c>
      <c r="E1882">
        <v>1269750</v>
      </c>
      <c r="F1882">
        <v>2</v>
      </c>
      <c r="G1882">
        <v>1768</v>
      </c>
      <c r="H1882">
        <v>1623</v>
      </c>
      <c r="I1882">
        <v>13</v>
      </c>
      <c r="J1882">
        <v>7.6999999999999999E-2</v>
      </c>
      <c r="K1882" s="1">
        <f t="shared" si="58"/>
        <v>8.0098582871226121E-3</v>
      </c>
      <c r="L1882" t="str">
        <f t="shared" si="59"/>
        <v>03:00</v>
      </c>
    </row>
    <row r="1883" spans="1:12" x14ac:dyDescent="0.25">
      <c r="A1883" s="6">
        <v>43445.125</v>
      </c>
      <c r="B1883">
        <v>32359233</v>
      </c>
      <c r="C1883">
        <v>10232</v>
      </c>
      <c r="D1883">
        <v>1</v>
      </c>
      <c r="E1883">
        <v>1269750</v>
      </c>
      <c r="F1883">
        <v>2</v>
      </c>
      <c r="G1883">
        <v>18917</v>
      </c>
      <c r="H1883">
        <v>10815</v>
      </c>
      <c r="I1883">
        <v>69</v>
      </c>
      <c r="J1883">
        <v>0.45500000000000002</v>
      </c>
      <c r="K1883" s="1">
        <f t="shared" si="58"/>
        <v>6.3800277392510405E-3</v>
      </c>
      <c r="L1883" t="str">
        <f t="shared" si="59"/>
        <v>03:00</v>
      </c>
    </row>
    <row r="1884" spans="1:12" x14ac:dyDescent="0.25">
      <c r="A1884" s="6">
        <v>43445.166666666664</v>
      </c>
      <c r="B1884">
        <v>43346372</v>
      </c>
      <c r="C1884">
        <v>10224</v>
      </c>
      <c r="D1884">
        <v>4</v>
      </c>
      <c r="E1884">
        <v>1269750</v>
      </c>
      <c r="F1884">
        <v>2</v>
      </c>
      <c r="G1884">
        <v>4939</v>
      </c>
      <c r="H1884">
        <v>4183</v>
      </c>
      <c r="I1884">
        <v>520</v>
      </c>
      <c r="J1884">
        <v>1.83</v>
      </c>
      <c r="K1884" s="1">
        <f t="shared" si="58"/>
        <v>0.12431269423858475</v>
      </c>
      <c r="L1884" t="str">
        <f t="shared" si="59"/>
        <v>04:00</v>
      </c>
    </row>
    <row r="1885" spans="1:12" x14ac:dyDescent="0.25">
      <c r="A1885" s="6">
        <v>43445.166666666664</v>
      </c>
      <c r="B1885">
        <v>55107008</v>
      </c>
      <c r="C1885">
        <v>10236</v>
      </c>
      <c r="D1885">
        <v>1</v>
      </c>
      <c r="E1885">
        <v>1269750</v>
      </c>
      <c r="F1885">
        <v>2</v>
      </c>
      <c r="G1885">
        <v>6104</v>
      </c>
      <c r="H1885">
        <v>5635</v>
      </c>
      <c r="I1885">
        <v>388</v>
      </c>
      <c r="J1885">
        <v>0.36</v>
      </c>
      <c r="K1885" s="1">
        <f t="shared" si="58"/>
        <v>6.8855368234250217E-2</v>
      </c>
      <c r="L1885" t="str">
        <f t="shared" si="59"/>
        <v>04:00</v>
      </c>
    </row>
    <row r="1886" spans="1:12" x14ac:dyDescent="0.25">
      <c r="A1886" s="6">
        <v>43445.166666666664</v>
      </c>
      <c r="B1886">
        <v>55107008</v>
      </c>
      <c r="C1886">
        <v>10224</v>
      </c>
      <c r="D1886">
        <v>4</v>
      </c>
      <c r="E1886">
        <v>1269750</v>
      </c>
      <c r="F1886">
        <v>2</v>
      </c>
      <c r="G1886">
        <v>20125</v>
      </c>
      <c r="H1886">
        <v>18370</v>
      </c>
      <c r="I1886">
        <v>1255</v>
      </c>
      <c r="J1886">
        <v>1.22</v>
      </c>
      <c r="K1886" s="1">
        <f t="shared" si="58"/>
        <v>6.8317909635274898E-2</v>
      </c>
      <c r="L1886" t="str">
        <f t="shared" si="59"/>
        <v>04:00</v>
      </c>
    </row>
    <row r="1887" spans="1:12" x14ac:dyDescent="0.25">
      <c r="A1887" s="6">
        <v>43445.166666666664</v>
      </c>
      <c r="B1887">
        <v>55107008</v>
      </c>
      <c r="C1887">
        <v>10227</v>
      </c>
      <c r="D1887">
        <v>1</v>
      </c>
      <c r="E1887">
        <v>1269750</v>
      </c>
      <c r="F1887">
        <v>2</v>
      </c>
      <c r="G1887">
        <v>3891</v>
      </c>
      <c r="H1887">
        <v>3683</v>
      </c>
      <c r="I1887">
        <v>209</v>
      </c>
      <c r="J1887">
        <v>0.112</v>
      </c>
      <c r="K1887" s="1">
        <f t="shared" si="58"/>
        <v>5.6747216942709747E-2</v>
      </c>
      <c r="L1887" t="str">
        <f t="shared" si="59"/>
        <v>04:00</v>
      </c>
    </row>
    <row r="1888" spans="1:12" x14ac:dyDescent="0.25">
      <c r="A1888" s="6">
        <v>43445.166666666664</v>
      </c>
      <c r="B1888">
        <v>55107008</v>
      </c>
      <c r="C1888">
        <v>10232</v>
      </c>
      <c r="D1888">
        <v>1</v>
      </c>
      <c r="E1888">
        <v>1269750</v>
      </c>
      <c r="F1888">
        <v>2</v>
      </c>
      <c r="G1888">
        <v>3362</v>
      </c>
      <c r="H1888">
        <v>3050</v>
      </c>
      <c r="I1888">
        <v>156</v>
      </c>
      <c r="J1888">
        <v>1.0009999999999999</v>
      </c>
      <c r="K1888" s="1">
        <f t="shared" si="58"/>
        <v>5.1147540983606556E-2</v>
      </c>
      <c r="L1888" t="str">
        <f t="shared" si="59"/>
        <v>04:00</v>
      </c>
    </row>
    <row r="1889" spans="1:12" x14ac:dyDescent="0.25">
      <c r="A1889" s="6">
        <v>43445.166666666664</v>
      </c>
      <c r="B1889">
        <v>43480563</v>
      </c>
      <c r="C1889">
        <v>10232</v>
      </c>
      <c r="D1889">
        <v>4</v>
      </c>
      <c r="E1889">
        <v>1269750</v>
      </c>
      <c r="F1889">
        <v>2</v>
      </c>
      <c r="G1889">
        <v>1955</v>
      </c>
      <c r="H1889">
        <v>1798</v>
      </c>
      <c r="I1889">
        <v>16</v>
      </c>
      <c r="J1889">
        <v>0.112</v>
      </c>
      <c r="K1889" s="1">
        <f t="shared" si="58"/>
        <v>8.8987764182424916E-3</v>
      </c>
      <c r="L1889" t="str">
        <f t="shared" si="59"/>
        <v>04:00</v>
      </c>
    </row>
    <row r="1890" spans="1:12" x14ac:dyDescent="0.25">
      <c r="A1890" s="6">
        <v>43445.166666666664</v>
      </c>
      <c r="B1890">
        <v>32359233</v>
      </c>
      <c r="C1890">
        <v>10234</v>
      </c>
      <c r="D1890">
        <v>3</v>
      </c>
      <c r="E1890">
        <v>1269750</v>
      </c>
      <c r="F1890">
        <v>2</v>
      </c>
      <c r="G1890">
        <v>23221</v>
      </c>
      <c r="H1890">
        <v>19002</v>
      </c>
      <c r="I1890">
        <v>164</v>
      </c>
      <c r="J1890">
        <v>0.34</v>
      </c>
      <c r="K1890" s="1">
        <f t="shared" si="58"/>
        <v>8.6306704557415001E-3</v>
      </c>
      <c r="L1890" t="str">
        <f t="shared" si="59"/>
        <v>04:00</v>
      </c>
    </row>
    <row r="1891" spans="1:12" x14ac:dyDescent="0.25">
      <c r="A1891" s="6">
        <v>43445.166666666664</v>
      </c>
      <c r="B1891">
        <v>32359233</v>
      </c>
      <c r="C1891">
        <v>10232</v>
      </c>
      <c r="D1891">
        <v>1</v>
      </c>
      <c r="E1891">
        <v>1269750</v>
      </c>
      <c r="F1891">
        <v>2</v>
      </c>
      <c r="G1891">
        <v>30861</v>
      </c>
      <c r="H1891">
        <v>19011</v>
      </c>
      <c r="I1891">
        <v>112</v>
      </c>
      <c r="J1891">
        <v>0.70699999999999996</v>
      </c>
      <c r="K1891" s="1">
        <f t="shared" si="58"/>
        <v>5.8913260743779913E-3</v>
      </c>
      <c r="L1891" t="str">
        <f t="shared" si="59"/>
        <v>04:00</v>
      </c>
    </row>
    <row r="1892" spans="1:12" x14ac:dyDescent="0.25">
      <c r="A1892" s="6">
        <v>43445.208333333336</v>
      </c>
      <c r="B1892">
        <v>55107008</v>
      </c>
      <c r="C1892">
        <v>10227</v>
      </c>
      <c r="D1892">
        <v>1</v>
      </c>
      <c r="E1892">
        <v>1269750</v>
      </c>
      <c r="F1892">
        <v>2</v>
      </c>
      <c r="G1892">
        <v>1359</v>
      </c>
      <c r="H1892">
        <v>1303</v>
      </c>
      <c r="I1892">
        <v>94</v>
      </c>
      <c r="J1892">
        <v>0.11899999999999999</v>
      </c>
      <c r="K1892" s="1">
        <f t="shared" si="58"/>
        <v>7.2141212586339223E-2</v>
      </c>
      <c r="L1892" t="str">
        <f t="shared" si="59"/>
        <v>05:00</v>
      </c>
    </row>
    <row r="1893" spans="1:12" x14ac:dyDescent="0.25">
      <c r="A1893" s="6">
        <v>43445.208333333336</v>
      </c>
      <c r="B1893">
        <v>55107008</v>
      </c>
      <c r="C1893">
        <v>10236</v>
      </c>
      <c r="D1893">
        <v>1</v>
      </c>
      <c r="E1893">
        <v>1269750</v>
      </c>
      <c r="F1893">
        <v>2</v>
      </c>
      <c r="G1893">
        <v>6989</v>
      </c>
      <c r="H1893">
        <v>6499</v>
      </c>
      <c r="I1893">
        <v>438</v>
      </c>
      <c r="J1893">
        <v>0.36</v>
      </c>
      <c r="K1893" s="1">
        <f t="shared" si="58"/>
        <v>6.7394983843668252E-2</v>
      </c>
      <c r="L1893" t="str">
        <f t="shared" si="59"/>
        <v>05:00</v>
      </c>
    </row>
    <row r="1894" spans="1:12" x14ac:dyDescent="0.25">
      <c r="A1894" s="6">
        <v>43445.208333333336</v>
      </c>
      <c r="B1894">
        <v>55107008</v>
      </c>
      <c r="C1894">
        <v>10224</v>
      </c>
      <c r="D1894">
        <v>4</v>
      </c>
      <c r="E1894">
        <v>1269750</v>
      </c>
      <c r="F1894">
        <v>2</v>
      </c>
      <c r="G1894">
        <v>24782</v>
      </c>
      <c r="H1894">
        <v>22853</v>
      </c>
      <c r="I1894">
        <v>1405</v>
      </c>
      <c r="J1894">
        <v>1.83</v>
      </c>
      <c r="K1894" s="1">
        <f t="shared" si="58"/>
        <v>6.1479893230648057E-2</v>
      </c>
      <c r="L1894" t="str">
        <f t="shared" si="59"/>
        <v>05:00</v>
      </c>
    </row>
    <row r="1895" spans="1:12" x14ac:dyDescent="0.25">
      <c r="A1895" s="6">
        <v>43445.208333333336</v>
      </c>
      <c r="B1895">
        <v>55107008</v>
      </c>
      <c r="C1895">
        <v>10232</v>
      </c>
      <c r="D1895">
        <v>1</v>
      </c>
      <c r="E1895">
        <v>1269750</v>
      </c>
      <c r="F1895">
        <v>2</v>
      </c>
      <c r="G1895">
        <v>4746</v>
      </c>
      <c r="H1895">
        <v>4372</v>
      </c>
      <c r="I1895">
        <v>219</v>
      </c>
      <c r="J1895">
        <v>1.456</v>
      </c>
      <c r="K1895" s="1">
        <f t="shared" si="58"/>
        <v>5.0091491308325707E-2</v>
      </c>
      <c r="L1895" t="str">
        <f t="shared" si="59"/>
        <v>05:00</v>
      </c>
    </row>
    <row r="1896" spans="1:12" x14ac:dyDescent="0.25">
      <c r="A1896" s="6">
        <v>43445.208333333336</v>
      </c>
      <c r="B1896">
        <v>43480563</v>
      </c>
      <c r="C1896">
        <v>10232</v>
      </c>
      <c r="D1896">
        <v>4</v>
      </c>
      <c r="E1896">
        <v>1269750</v>
      </c>
      <c r="F1896">
        <v>2</v>
      </c>
      <c r="G1896">
        <v>1935</v>
      </c>
      <c r="H1896">
        <v>1785</v>
      </c>
      <c r="I1896">
        <v>14</v>
      </c>
      <c r="J1896">
        <v>9.0999999999999998E-2</v>
      </c>
      <c r="K1896" s="1">
        <f t="shared" si="58"/>
        <v>7.8431372549019607E-3</v>
      </c>
      <c r="L1896" t="str">
        <f t="shared" si="59"/>
        <v>05:00</v>
      </c>
    </row>
    <row r="1897" spans="1:12" x14ac:dyDescent="0.25">
      <c r="A1897" s="6">
        <v>43445.208333333336</v>
      </c>
      <c r="B1897">
        <v>32359233</v>
      </c>
      <c r="C1897">
        <v>10232</v>
      </c>
      <c r="D1897">
        <v>1</v>
      </c>
      <c r="E1897">
        <v>1269750</v>
      </c>
      <c r="F1897">
        <v>2</v>
      </c>
      <c r="G1897">
        <v>34598</v>
      </c>
      <c r="H1897">
        <v>20997</v>
      </c>
      <c r="I1897">
        <v>98</v>
      </c>
      <c r="J1897">
        <v>0.61599999999999999</v>
      </c>
      <c r="K1897" s="1">
        <f t="shared" si="58"/>
        <v>4.6673334285850356E-3</v>
      </c>
      <c r="L1897" t="str">
        <f t="shared" si="59"/>
        <v>05:00</v>
      </c>
    </row>
    <row r="1898" spans="1:12" x14ac:dyDescent="0.25">
      <c r="A1898" s="6">
        <v>43445.25</v>
      </c>
      <c r="B1898">
        <v>32359233</v>
      </c>
      <c r="C1898">
        <v>10210</v>
      </c>
      <c r="D1898">
        <v>3</v>
      </c>
      <c r="E1898">
        <v>1269750</v>
      </c>
      <c r="F1898">
        <v>2</v>
      </c>
      <c r="G1898">
        <v>0</v>
      </c>
      <c r="H1898">
        <v>0</v>
      </c>
      <c r="I1898">
        <v>0</v>
      </c>
      <c r="J1898">
        <v>6.4999999999999997E-3</v>
      </c>
      <c r="K1898" s="1" t="e">
        <f t="shared" si="58"/>
        <v>#DIV/0!</v>
      </c>
      <c r="L1898" t="str">
        <f t="shared" si="59"/>
        <v>06:00</v>
      </c>
    </row>
    <row r="1899" spans="1:12" x14ac:dyDescent="0.25">
      <c r="A1899" s="6">
        <v>43445.25</v>
      </c>
      <c r="B1899">
        <v>55107008</v>
      </c>
      <c r="C1899">
        <v>10227</v>
      </c>
      <c r="D1899">
        <v>1</v>
      </c>
      <c r="E1899">
        <v>1269750</v>
      </c>
      <c r="F1899">
        <v>2</v>
      </c>
      <c r="G1899">
        <v>0</v>
      </c>
      <c r="H1899">
        <v>2</v>
      </c>
      <c r="I1899">
        <v>4</v>
      </c>
      <c r="J1899">
        <v>1.4E-2</v>
      </c>
      <c r="K1899" s="1">
        <f t="shared" si="58"/>
        <v>2</v>
      </c>
      <c r="L1899" t="str">
        <f t="shared" si="59"/>
        <v>06:00</v>
      </c>
    </row>
    <row r="1900" spans="1:12" x14ac:dyDescent="0.25">
      <c r="A1900" s="6">
        <v>43445.25</v>
      </c>
      <c r="B1900">
        <v>43346372</v>
      </c>
      <c r="C1900">
        <v>10224</v>
      </c>
      <c r="D1900">
        <v>4</v>
      </c>
      <c r="E1900">
        <v>1269750</v>
      </c>
      <c r="F1900">
        <v>2</v>
      </c>
      <c r="G1900">
        <v>6129</v>
      </c>
      <c r="H1900">
        <v>5210</v>
      </c>
      <c r="I1900">
        <v>674</v>
      </c>
      <c r="J1900">
        <v>0.61</v>
      </c>
      <c r="K1900" s="1">
        <f t="shared" si="58"/>
        <v>0.12936660268714012</v>
      </c>
      <c r="L1900" t="str">
        <f t="shared" si="59"/>
        <v>06:00</v>
      </c>
    </row>
    <row r="1901" spans="1:12" x14ac:dyDescent="0.25">
      <c r="A1901" s="6">
        <v>43445.25</v>
      </c>
      <c r="B1901">
        <v>55107008</v>
      </c>
      <c r="C1901">
        <v>10224</v>
      </c>
      <c r="D1901">
        <v>4</v>
      </c>
      <c r="E1901">
        <v>1269750</v>
      </c>
      <c r="F1901">
        <v>2</v>
      </c>
      <c r="G1901">
        <v>29103</v>
      </c>
      <c r="H1901">
        <v>27011</v>
      </c>
      <c r="I1901">
        <v>1723</v>
      </c>
      <c r="J1901">
        <v>0.61</v>
      </c>
      <c r="K1901" s="1">
        <f t="shared" si="58"/>
        <v>6.3788826774277149E-2</v>
      </c>
      <c r="L1901" t="str">
        <f t="shared" si="59"/>
        <v>06:00</v>
      </c>
    </row>
    <row r="1902" spans="1:12" x14ac:dyDescent="0.25">
      <c r="A1902" s="6">
        <v>43445.25</v>
      </c>
      <c r="B1902">
        <v>55107008</v>
      </c>
      <c r="C1902">
        <v>10232</v>
      </c>
      <c r="D1902">
        <v>1</v>
      </c>
      <c r="E1902">
        <v>1269750</v>
      </c>
      <c r="F1902">
        <v>2</v>
      </c>
      <c r="G1902">
        <v>5606</v>
      </c>
      <c r="H1902">
        <v>5174</v>
      </c>
      <c r="I1902">
        <v>239</v>
      </c>
      <c r="J1902">
        <v>1.5960000000000001</v>
      </c>
      <c r="K1902" s="1">
        <f t="shared" si="58"/>
        <v>4.6192500966370315E-2</v>
      </c>
      <c r="L1902" t="str">
        <f t="shared" si="59"/>
        <v>06:00</v>
      </c>
    </row>
    <row r="1903" spans="1:12" x14ac:dyDescent="0.25">
      <c r="A1903" s="6">
        <v>43445.25</v>
      </c>
      <c r="B1903">
        <v>43480563</v>
      </c>
      <c r="C1903">
        <v>10232</v>
      </c>
      <c r="D1903">
        <v>4</v>
      </c>
      <c r="E1903">
        <v>1269750</v>
      </c>
      <c r="F1903">
        <v>2</v>
      </c>
      <c r="G1903">
        <v>2224</v>
      </c>
      <c r="H1903">
        <v>2023</v>
      </c>
      <c r="I1903">
        <v>20</v>
      </c>
      <c r="J1903">
        <v>0.126</v>
      </c>
      <c r="K1903" s="1">
        <f t="shared" si="58"/>
        <v>9.8863074641621362E-3</v>
      </c>
      <c r="L1903" t="str">
        <f t="shared" si="59"/>
        <v>06:00</v>
      </c>
    </row>
    <row r="1904" spans="1:12" x14ac:dyDescent="0.25">
      <c r="A1904" s="6">
        <v>43445.25</v>
      </c>
      <c r="B1904">
        <v>32359233</v>
      </c>
      <c r="C1904">
        <v>10234</v>
      </c>
      <c r="D1904">
        <v>3</v>
      </c>
      <c r="E1904">
        <v>1269750</v>
      </c>
      <c r="F1904">
        <v>2</v>
      </c>
      <c r="G1904">
        <v>26616</v>
      </c>
      <c r="H1904">
        <v>21666</v>
      </c>
      <c r="I1904">
        <v>169</v>
      </c>
      <c r="J1904">
        <v>1.02</v>
      </c>
      <c r="K1904" s="1">
        <f t="shared" si="58"/>
        <v>7.8002400073848427E-3</v>
      </c>
      <c r="L1904" t="str">
        <f t="shared" si="59"/>
        <v>06:00</v>
      </c>
    </row>
    <row r="1905" spans="1:12" x14ac:dyDescent="0.25">
      <c r="A1905" s="6">
        <v>43445.25</v>
      </c>
      <c r="B1905">
        <v>32359233</v>
      </c>
      <c r="C1905">
        <v>10172</v>
      </c>
      <c r="D1905">
        <v>13</v>
      </c>
      <c r="E1905">
        <v>1269750</v>
      </c>
      <c r="F1905">
        <v>2</v>
      </c>
      <c r="G1905">
        <v>19189</v>
      </c>
      <c r="H1905">
        <v>15918</v>
      </c>
      <c r="I1905">
        <v>113</v>
      </c>
      <c r="J1905">
        <v>2.02</v>
      </c>
      <c r="K1905" s="1">
        <f t="shared" si="58"/>
        <v>7.0988817690664655E-3</v>
      </c>
      <c r="L1905" t="str">
        <f t="shared" si="59"/>
        <v>06:00</v>
      </c>
    </row>
    <row r="1906" spans="1:12" x14ac:dyDescent="0.25">
      <c r="A1906" s="6">
        <v>43445.25</v>
      </c>
      <c r="B1906">
        <v>32359233</v>
      </c>
      <c r="C1906">
        <v>10232</v>
      </c>
      <c r="D1906">
        <v>1</v>
      </c>
      <c r="E1906">
        <v>1269750</v>
      </c>
      <c r="F1906">
        <v>2</v>
      </c>
      <c r="G1906">
        <v>36437</v>
      </c>
      <c r="H1906">
        <v>22332</v>
      </c>
      <c r="I1906">
        <v>139</v>
      </c>
      <c r="J1906">
        <v>0.91</v>
      </c>
      <c r="K1906" s="1">
        <f t="shared" si="58"/>
        <v>6.2242521941608458E-3</v>
      </c>
      <c r="L1906" t="str">
        <f t="shared" si="59"/>
        <v>06:00</v>
      </c>
    </row>
    <row r="1907" spans="1:12" x14ac:dyDescent="0.25">
      <c r="A1907" s="6">
        <v>43445.25</v>
      </c>
      <c r="B1907">
        <v>42017814</v>
      </c>
      <c r="C1907">
        <v>10224</v>
      </c>
      <c r="D1907">
        <v>3</v>
      </c>
      <c r="E1907">
        <v>1269750</v>
      </c>
      <c r="F1907">
        <v>2</v>
      </c>
      <c r="G1907">
        <v>351</v>
      </c>
      <c r="H1907">
        <v>233</v>
      </c>
      <c r="I1907">
        <v>1</v>
      </c>
      <c r="J1907">
        <v>0.61</v>
      </c>
      <c r="K1907" s="1">
        <f t="shared" si="58"/>
        <v>4.2918454935622317E-3</v>
      </c>
      <c r="L1907" t="str">
        <f t="shared" si="59"/>
        <v>06:00</v>
      </c>
    </row>
    <row r="1908" spans="1:12" x14ac:dyDescent="0.25">
      <c r="A1908" s="6">
        <v>43445.25</v>
      </c>
      <c r="B1908">
        <v>80715286</v>
      </c>
      <c r="C1908">
        <v>10169</v>
      </c>
      <c r="D1908">
        <v>16</v>
      </c>
      <c r="E1908">
        <v>1269750</v>
      </c>
      <c r="F1908">
        <v>2</v>
      </c>
      <c r="G1908">
        <v>71</v>
      </c>
      <c r="H1908">
        <v>54</v>
      </c>
      <c r="I1908">
        <v>0</v>
      </c>
      <c r="J1908">
        <v>5.41</v>
      </c>
      <c r="K1908" s="1">
        <f t="shared" si="58"/>
        <v>0</v>
      </c>
      <c r="L1908" t="str">
        <f t="shared" si="59"/>
        <v>06:00</v>
      </c>
    </row>
    <row r="1909" spans="1:12" x14ac:dyDescent="0.25">
      <c r="A1909" s="6">
        <v>43445.291666666664</v>
      </c>
      <c r="B1909">
        <v>55107008</v>
      </c>
      <c r="C1909">
        <v>10231</v>
      </c>
      <c r="D1909">
        <v>1</v>
      </c>
      <c r="E1909">
        <v>1269750</v>
      </c>
      <c r="F1909">
        <v>2</v>
      </c>
      <c r="G1909">
        <v>0</v>
      </c>
      <c r="H1909">
        <v>0</v>
      </c>
      <c r="I1909">
        <v>0</v>
      </c>
      <c r="J1909">
        <v>7.0000000000000001E-3</v>
      </c>
      <c r="K1909" s="1" t="e">
        <f t="shared" si="58"/>
        <v>#DIV/0!</v>
      </c>
      <c r="L1909" t="str">
        <f t="shared" si="59"/>
        <v>07:00</v>
      </c>
    </row>
    <row r="1910" spans="1:12" x14ac:dyDescent="0.25">
      <c r="A1910" s="6">
        <v>43445.291666666664</v>
      </c>
      <c r="B1910">
        <v>55107008</v>
      </c>
      <c r="C1910">
        <v>10227</v>
      </c>
      <c r="D1910">
        <v>1</v>
      </c>
      <c r="E1910">
        <v>1269750</v>
      </c>
      <c r="F1910">
        <v>2</v>
      </c>
      <c r="G1910">
        <v>0</v>
      </c>
      <c r="H1910">
        <v>2</v>
      </c>
      <c r="I1910">
        <v>1</v>
      </c>
      <c r="J1910">
        <v>1.4E-2</v>
      </c>
      <c r="K1910" s="1">
        <f t="shared" si="58"/>
        <v>0.5</v>
      </c>
      <c r="L1910" t="str">
        <f t="shared" si="59"/>
        <v>07:00</v>
      </c>
    </row>
    <row r="1911" spans="1:12" x14ac:dyDescent="0.25">
      <c r="A1911" s="6">
        <v>43445.291666666664</v>
      </c>
      <c r="B1911">
        <v>55107008</v>
      </c>
      <c r="C1911">
        <v>10224</v>
      </c>
      <c r="D1911">
        <v>4</v>
      </c>
      <c r="E1911">
        <v>1269750</v>
      </c>
      <c r="F1911">
        <v>2</v>
      </c>
      <c r="G1911">
        <v>32541</v>
      </c>
      <c r="H1911">
        <v>30192</v>
      </c>
      <c r="I1911">
        <v>1996</v>
      </c>
      <c r="J1911">
        <v>0.61</v>
      </c>
      <c r="K1911" s="1">
        <f t="shared" si="58"/>
        <v>6.6110227874933758E-2</v>
      </c>
      <c r="L1911" t="str">
        <f t="shared" si="59"/>
        <v>07:00</v>
      </c>
    </row>
    <row r="1912" spans="1:12" x14ac:dyDescent="0.25">
      <c r="A1912" s="6">
        <v>43445.291666666664</v>
      </c>
      <c r="B1912">
        <v>55107008</v>
      </c>
      <c r="C1912">
        <v>10232</v>
      </c>
      <c r="D1912">
        <v>1</v>
      </c>
      <c r="E1912">
        <v>1269750</v>
      </c>
      <c r="F1912">
        <v>2</v>
      </c>
      <c r="G1912">
        <v>5626</v>
      </c>
      <c r="H1912">
        <v>5132</v>
      </c>
      <c r="I1912">
        <v>225</v>
      </c>
      <c r="J1912">
        <v>1.47</v>
      </c>
      <c r="K1912" s="1">
        <f t="shared" si="58"/>
        <v>4.3842556508183944E-2</v>
      </c>
      <c r="L1912" t="str">
        <f t="shared" si="59"/>
        <v>07:00</v>
      </c>
    </row>
    <row r="1913" spans="1:12" x14ac:dyDescent="0.25">
      <c r="A1913" s="6">
        <v>43445.291666666664</v>
      </c>
      <c r="B1913">
        <v>19729577</v>
      </c>
      <c r="C1913">
        <v>10224</v>
      </c>
      <c r="D1913">
        <v>2</v>
      </c>
      <c r="E1913">
        <v>1269750</v>
      </c>
      <c r="F1913">
        <v>2</v>
      </c>
      <c r="G1913">
        <v>2761</v>
      </c>
      <c r="H1913">
        <v>2052</v>
      </c>
      <c r="I1913">
        <v>46</v>
      </c>
      <c r="J1913">
        <v>0.62</v>
      </c>
      <c r="K1913" s="1">
        <f t="shared" si="58"/>
        <v>2.2417153996101363E-2</v>
      </c>
      <c r="L1913" t="str">
        <f t="shared" si="59"/>
        <v>07:00</v>
      </c>
    </row>
    <row r="1914" spans="1:12" x14ac:dyDescent="0.25">
      <c r="A1914" s="6">
        <v>43445.291666666664</v>
      </c>
      <c r="B1914">
        <v>80715286</v>
      </c>
      <c r="C1914">
        <v>10232</v>
      </c>
      <c r="D1914">
        <v>1</v>
      </c>
      <c r="E1914">
        <v>1269750</v>
      </c>
      <c r="F1914">
        <v>2</v>
      </c>
      <c r="G1914">
        <v>1532</v>
      </c>
      <c r="H1914">
        <v>799</v>
      </c>
      <c r="I1914">
        <v>10</v>
      </c>
      <c r="J1914">
        <v>7.0000000000000007E-2</v>
      </c>
      <c r="K1914" s="1">
        <f t="shared" si="58"/>
        <v>1.2515644555694618E-2</v>
      </c>
      <c r="L1914" t="str">
        <f t="shared" si="59"/>
        <v>07:00</v>
      </c>
    </row>
    <row r="1915" spans="1:12" x14ac:dyDescent="0.25">
      <c r="A1915" s="6">
        <v>43445.291666666664</v>
      </c>
      <c r="B1915">
        <v>43480563</v>
      </c>
      <c r="C1915">
        <v>10224</v>
      </c>
      <c r="D1915">
        <v>7</v>
      </c>
      <c r="E1915">
        <v>1269750</v>
      </c>
      <c r="F1915">
        <v>2</v>
      </c>
      <c r="G1915">
        <v>1443</v>
      </c>
      <c r="H1915">
        <v>1260</v>
      </c>
      <c r="I1915">
        <v>12</v>
      </c>
      <c r="J1915">
        <v>0.61</v>
      </c>
      <c r="K1915" s="1">
        <f t="shared" si="58"/>
        <v>9.5238095238095247E-3</v>
      </c>
      <c r="L1915" t="str">
        <f t="shared" si="59"/>
        <v>07:00</v>
      </c>
    </row>
    <row r="1916" spans="1:12" x14ac:dyDescent="0.25">
      <c r="A1916" s="6">
        <v>43445.291666666664</v>
      </c>
      <c r="B1916">
        <v>43480563</v>
      </c>
      <c r="C1916">
        <v>10232</v>
      </c>
      <c r="D1916">
        <v>4</v>
      </c>
      <c r="E1916">
        <v>1269750</v>
      </c>
      <c r="F1916">
        <v>2</v>
      </c>
      <c r="G1916">
        <v>2385</v>
      </c>
      <c r="H1916">
        <v>2166</v>
      </c>
      <c r="I1916">
        <v>18</v>
      </c>
      <c r="J1916">
        <v>0.13300000000000001</v>
      </c>
      <c r="K1916" s="1">
        <f t="shared" si="58"/>
        <v>8.3102493074792248E-3</v>
      </c>
      <c r="L1916" t="str">
        <f t="shared" si="59"/>
        <v>07:00</v>
      </c>
    </row>
    <row r="1917" spans="1:12" x14ac:dyDescent="0.25">
      <c r="A1917" s="6">
        <v>43445.291666666664</v>
      </c>
      <c r="B1917">
        <v>32359233</v>
      </c>
      <c r="C1917">
        <v>10172</v>
      </c>
      <c r="D1917">
        <v>13</v>
      </c>
      <c r="E1917">
        <v>1269750</v>
      </c>
      <c r="F1917">
        <v>2</v>
      </c>
      <c r="G1917">
        <v>20978</v>
      </c>
      <c r="H1917">
        <v>17394</v>
      </c>
      <c r="I1917">
        <v>129</v>
      </c>
      <c r="J1917">
        <v>2.02</v>
      </c>
      <c r="K1917" s="1">
        <f t="shared" si="58"/>
        <v>7.4163504656778196E-3</v>
      </c>
      <c r="L1917" t="str">
        <f t="shared" si="59"/>
        <v>07:00</v>
      </c>
    </row>
    <row r="1918" spans="1:12" x14ac:dyDescent="0.25">
      <c r="A1918" s="6">
        <v>43445.291666666664</v>
      </c>
      <c r="B1918">
        <v>32359233</v>
      </c>
      <c r="C1918">
        <v>10234</v>
      </c>
      <c r="D1918">
        <v>3</v>
      </c>
      <c r="E1918">
        <v>1269750</v>
      </c>
      <c r="F1918">
        <v>2</v>
      </c>
      <c r="G1918">
        <v>28426</v>
      </c>
      <c r="H1918">
        <v>23400</v>
      </c>
      <c r="I1918">
        <v>171</v>
      </c>
      <c r="J1918">
        <v>0.68</v>
      </c>
      <c r="K1918" s="1">
        <f t="shared" si="58"/>
        <v>7.3076923076923076E-3</v>
      </c>
      <c r="L1918" t="str">
        <f t="shared" si="59"/>
        <v>07:00</v>
      </c>
    </row>
    <row r="1919" spans="1:12" x14ac:dyDescent="0.25">
      <c r="A1919" s="6">
        <v>43445.291666666664</v>
      </c>
      <c r="B1919">
        <v>32359233</v>
      </c>
      <c r="C1919">
        <v>10170</v>
      </c>
      <c r="D1919">
        <v>13</v>
      </c>
      <c r="E1919">
        <v>1269750</v>
      </c>
      <c r="F1919">
        <v>2</v>
      </c>
      <c r="G1919">
        <v>14125</v>
      </c>
      <c r="H1919">
        <v>11832</v>
      </c>
      <c r="I1919">
        <v>83</v>
      </c>
      <c r="J1919">
        <v>2.02</v>
      </c>
      <c r="K1919" s="1">
        <f t="shared" si="58"/>
        <v>7.0148749154834347E-3</v>
      </c>
      <c r="L1919" t="str">
        <f t="shared" si="59"/>
        <v>07:00</v>
      </c>
    </row>
    <row r="1920" spans="1:12" x14ac:dyDescent="0.25">
      <c r="A1920" s="6">
        <v>43445.291666666664</v>
      </c>
      <c r="B1920">
        <v>32359233</v>
      </c>
      <c r="C1920">
        <v>10178</v>
      </c>
      <c r="D1920">
        <v>5</v>
      </c>
      <c r="E1920">
        <v>1269750</v>
      </c>
      <c r="F1920">
        <v>2</v>
      </c>
      <c r="G1920">
        <v>254</v>
      </c>
      <c r="H1920">
        <v>179</v>
      </c>
      <c r="I1920">
        <v>1</v>
      </c>
      <c r="J1920">
        <v>2.02</v>
      </c>
      <c r="K1920" s="1">
        <f t="shared" si="58"/>
        <v>5.5865921787709499E-3</v>
      </c>
      <c r="L1920" t="str">
        <f t="shared" si="59"/>
        <v>07:00</v>
      </c>
    </row>
    <row r="1921" spans="1:12" x14ac:dyDescent="0.25">
      <c r="A1921" s="6">
        <v>43445.291666666664</v>
      </c>
      <c r="B1921">
        <v>32359233</v>
      </c>
      <c r="C1921">
        <v>10232</v>
      </c>
      <c r="D1921">
        <v>1</v>
      </c>
      <c r="E1921">
        <v>1269750</v>
      </c>
      <c r="F1921">
        <v>2</v>
      </c>
      <c r="G1921">
        <v>41242</v>
      </c>
      <c r="H1921">
        <v>24165</v>
      </c>
      <c r="I1921">
        <v>128</v>
      </c>
      <c r="J1921">
        <v>0.83299999999999996</v>
      </c>
      <c r="K1921" s="1">
        <f t="shared" si="58"/>
        <v>5.2969170287606041E-3</v>
      </c>
      <c r="L1921" t="str">
        <f t="shared" si="59"/>
        <v>07:00</v>
      </c>
    </row>
    <row r="1922" spans="1:12" x14ac:dyDescent="0.25">
      <c r="A1922" s="6">
        <v>43445.291666666664</v>
      </c>
      <c r="B1922">
        <v>60663561</v>
      </c>
      <c r="C1922">
        <v>10232</v>
      </c>
      <c r="D1922">
        <v>1</v>
      </c>
      <c r="E1922">
        <v>1269750</v>
      </c>
      <c r="F1922">
        <v>2</v>
      </c>
      <c r="G1922">
        <v>2138</v>
      </c>
      <c r="H1922">
        <v>1692</v>
      </c>
      <c r="I1922">
        <v>5</v>
      </c>
      <c r="J1922">
        <v>2.8000000000000001E-2</v>
      </c>
      <c r="K1922" s="1">
        <f t="shared" ref="K1922:K1985" si="60">I1922/H1922</f>
        <v>2.9550827423167848E-3</v>
      </c>
      <c r="L1922" t="str">
        <f t="shared" si="59"/>
        <v>07:00</v>
      </c>
    </row>
    <row r="1923" spans="1:12" x14ac:dyDescent="0.25">
      <c r="A1923" s="6">
        <v>43445.333333333336</v>
      </c>
      <c r="B1923">
        <v>55107008</v>
      </c>
      <c r="C1923">
        <v>10227</v>
      </c>
      <c r="D1923">
        <v>1</v>
      </c>
      <c r="E1923">
        <v>1269750</v>
      </c>
      <c r="F1923">
        <v>2</v>
      </c>
      <c r="G1923">
        <v>0</v>
      </c>
      <c r="H1923">
        <v>0</v>
      </c>
      <c r="I1923">
        <v>1</v>
      </c>
      <c r="J1923">
        <v>2.1000000000000001E-2</v>
      </c>
      <c r="K1923" s="1" t="e">
        <f t="shared" si="60"/>
        <v>#DIV/0!</v>
      </c>
      <c r="L1923" t="str">
        <f t="shared" ref="L1923:L1986" si="61">TEXT(A1923,"hh:mm")</f>
        <v>08:00</v>
      </c>
    </row>
    <row r="1924" spans="1:12" x14ac:dyDescent="0.25">
      <c r="A1924" s="6">
        <v>43445.333333333336</v>
      </c>
      <c r="B1924">
        <v>43346372</v>
      </c>
      <c r="C1924">
        <v>10224</v>
      </c>
      <c r="D1924">
        <v>4</v>
      </c>
      <c r="E1924">
        <v>1269750</v>
      </c>
      <c r="F1924">
        <v>2</v>
      </c>
      <c r="G1924">
        <v>8009</v>
      </c>
      <c r="H1924">
        <v>6844</v>
      </c>
      <c r="I1924">
        <v>859</v>
      </c>
      <c r="J1924">
        <v>1.22</v>
      </c>
      <c r="K1924" s="1">
        <f t="shared" si="60"/>
        <v>0.12551139684395091</v>
      </c>
      <c r="L1924" t="str">
        <f t="shared" si="61"/>
        <v>08:00</v>
      </c>
    </row>
    <row r="1925" spans="1:12" x14ac:dyDescent="0.25">
      <c r="A1925" s="6">
        <v>43445.333333333336</v>
      </c>
      <c r="B1925">
        <v>55107008</v>
      </c>
      <c r="C1925">
        <v>10236</v>
      </c>
      <c r="D1925">
        <v>1</v>
      </c>
      <c r="E1925">
        <v>1269750</v>
      </c>
      <c r="F1925">
        <v>2</v>
      </c>
      <c r="G1925">
        <v>8908</v>
      </c>
      <c r="H1925">
        <v>8172</v>
      </c>
      <c r="I1925">
        <v>592</v>
      </c>
      <c r="J1925">
        <v>0.36</v>
      </c>
      <c r="K1925" s="1">
        <f t="shared" si="60"/>
        <v>7.2442486539402842E-2</v>
      </c>
      <c r="L1925" t="str">
        <f t="shared" si="61"/>
        <v>08:00</v>
      </c>
    </row>
    <row r="1926" spans="1:12" x14ac:dyDescent="0.25">
      <c r="A1926" s="6">
        <v>43445.333333333336</v>
      </c>
      <c r="B1926">
        <v>55107008</v>
      </c>
      <c r="C1926">
        <v>10224</v>
      </c>
      <c r="D1926">
        <v>4</v>
      </c>
      <c r="E1926">
        <v>1269750</v>
      </c>
      <c r="F1926">
        <v>2</v>
      </c>
      <c r="G1926">
        <v>36643</v>
      </c>
      <c r="H1926">
        <v>34002</v>
      </c>
      <c r="I1926">
        <v>2129</v>
      </c>
      <c r="J1926">
        <v>1.83</v>
      </c>
      <c r="K1926" s="1">
        <f t="shared" si="60"/>
        <v>6.2613963884477389E-2</v>
      </c>
      <c r="L1926" t="str">
        <f t="shared" si="61"/>
        <v>08:00</v>
      </c>
    </row>
    <row r="1927" spans="1:12" x14ac:dyDescent="0.25">
      <c r="A1927" s="6">
        <v>43445.333333333336</v>
      </c>
      <c r="B1927">
        <v>55107008</v>
      </c>
      <c r="C1927">
        <v>10232</v>
      </c>
      <c r="D1927">
        <v>1</v>
      </c>
      <c r="E1927">
        <v>1269750</v>
      </c>
      <c r="F1927">
        <v>2</v>
      </c>
      <c r="G1927">
        <v>6306</v>
      </c>
      <c r="H1927">
        <v>5649</v>
      </c>
      <c r="I1927">
        <v>273</v>
      </c>
      <c r="J1927">
        <v>1.806</v>
      </c>
      <c r="K1927" s="1">
        <f t="shared" si="60"/>
        <v>4.8327137546468404E-2</v>
      </c>
      <c r="L1927" t="str">
        <f t="shared" si="61"/>
        <v>08:00</v>
      </c>
    </row>
    <row r="1928" spans="1:12" x14ac:dyDescent="0.25">
      <c r="A1928" s="6">
        <v>43445.333333333336</v>
      </c>
      <c r="B1928">
        <v>80715286</v>
      </c>
      <c r="C1928">
        <v>10232</v>
      </c>
      <c r="D1928">
        <v>1</v>
      </c>
      <c r="E1928">
        <v>1269750</v>
      </c>
      <c r="F1928">
        <v>2</v>
      </c>
      <c r="G1928">
        <v>5814</v>
      </c>
      <c r="H1928">
        <v>3941</v>
      </c>
      <c r="I1928">
        <v>54</v>
      </c>
      <c r="J1928">
        <v>0.315</v>
      </c>
      <c r="K1928" s="1">
        <f t="shared" si="60"/>
        <v>1.3702106064450647E-2</v>
      </c>
      <c r="L1928" t="str">
        <f t="shared" si="61"/>
        <v>08:00</v>
      </c>
    </row>
    <row r="1929" spans="1:12" x14ac:dyDescent="0.25">
      <c r="A1929" s="6">
        <v>43445.333333333336</v>
      </c>
      <c r="B1929">
        <v>43480563</v>
      </c>
      <c r="C1929">
        <v>10232</v>
      </c>
      <c r="D1929">
        <v>4</v>
      </c>
      <c r="E1929">
        <v>1269750</v>
      </c>
      <c r="F1929">
        <v>2</v>
      </c>
      <c r="G1929">
        <v>2575</v>
      </c>
      <c r="H1929">
        <v>2247</v>
      </c>
      <c r="I1929">
        <v>27</v>
      </c>
      <c r="J1929">
        <v>0.189</v>
      </c>
      <c r="K1929" s="1">
        <f t="shared" si="60"/>
        <v>1.2016021361815754E-2</v>
      </c>
      <c r="L1929" t="str">
        <f t="shared" si="61"/>
        <v>08:00</v>
      </c>
    </row>
    <row r="1930" spans="1:12" x14ac:dyDescent="0.25">
      <c r="A1930" s="6">
        <v>43445.333333333336</v>
      </c>
      <c r="B1930">
        <v>60663561</v>
      </c>
      <c r="C1930">
        <v>10232</v>
      </c>
      <c r="D1930">
        <v>1</v>
      </c>
      <c r="E1930">
        <v>1269750</v>
      </c>
      <c r="F1930">
        <v>2</v>
      </c>
      <c r="G1930">
        <v>3823</v>
      </c>
      <c r="H1930">
        <v>1497</v>
      </c>
      <c r="I1930">
        <v>17</v>
      </c>
      <c r="J1930">
        <v>0.11899999999999999</v>
      </c>
      <c r="K1930" s="1">
        <f t="shared" si="60"/>
        <v>1.1356045424181697E-2</v>
      </c>
      <c r="L1930" t="str">
        <f t="shared" si="61"/>
        <v>08:00</v>
      </c>
    </row>
    <row r="1931" spans="1:12" x14ac:dyDescent="0.25">
      <c r="A1931" s="6">
        <v>43445.333333333336</v>
      </c>
      <c r="B1931">
        <v>32359233</v>
      </c>
      <c r="C1931">
        <v>10172</v>
      </c>
      <c r="D1931">
        <v>13</v>
      </c>
      <c r="E1931">
        <v>1269750</v>
      </c>
      <c r="F1931">
        <v>2</v>
      </c>
      <c r="G1931">
        <v>22137</v>
      </c>
      <c r="H1931">
        <v>18342</v>
      </c>
      <c r="I1931">
        <v>165</v>
      </c>
      <c r="J1931">
        <v>2.02</v>
      </c>
      <c r="K1931" s="1">
        <f t="shared" si="60"/>
        <v>8.9957474648348062E-3</v>
      </c>
      <c r="L1931" t="str">
        <f t="shared" si="61"/>
        <v>08:00</v>
      </c>
    </row>
    <row r="1932" spans="1:12" x14ac:dyDescent="0.25">
      <c r="A1932" s="6">
        <v>43445.333333333336</v>
      </c>
      <c r="B1932">
        <v>32359233</v>
      </c>
      <c r="C1932">
        <v>10232</v>
      </c>
      <c r="D1932">
        <v>1</v>
      </c>
      <c r="E1932">
        <v>1269750</v>
      </c>
      <c r="F1932">
        <v>2</v>
      </c>
      <c r="G1932">
        <v>45557</v>
      </c>
      <c r="H1932">
        <v>26105</v>
      </c>
      <c r="I1932">
        <v>164</v>
      </c>
      <c r="J1932">
        <v>1.0429999999999999</v>
      </c>
      <c r="K1932" s="1">
        <f t="shared" si="60"/>
        <v>6.2823213943688947E-3</v>
      </c>
      <c r="L1932" t="str">
        <f t="shared" si="61"/>
        <v>08:00</v>
      </c>
    </row>
    <row r="1933" spans="1:12" x14ac:dyDescent="0.25">
      <c r="A1933" s="6">
        <v>43445.375</v>
      </c>
      <c r="B1933">
        <v>55107008</v>
      </c>
      <c r="C1933">
        <v>10227</v>
      </c>
      <c r="D1933">
        <v>1</v>
      </c>
      <c r="E1933">
        <v>1269750</v>
      </c>
      <c r="F1933">
        <v>2</v>
      </c>
      <c r="G1933">
        <v>0</v>
      </c>
      <c r="H1933">
        <v>0</v>
      </c>
      <c r="I1933">
        <v>0</v>
      </c>
      <c r="J1933">
        <v>4.9000000000000002E-2</v>
      </c>
      <c r="K1933" s="1" t="e">
        <f t="shared" si="60"/>
        <v>#DIV/0!</v>
      </c>
      <c r="L1933" t="str">
        <f t="shared" si="61"/>
        <v>09:00</v>
      </c>
    </row>
    <row r="1934" spans="1:12" x14ac:dyDescent="0.25">
      <c r="A1934" s="6">
        <v>43445.375</v>
      </c>
      <c r="B1934">
        <v>55107008</v>
      </c>
      <c r="C1934">
        <v>10224</v>
      </c>
      <c r="D1934">
        <v>4</v>
      </c>
      <c r="E1934">
        <v>1269750</v>
      </c>
      <c r="F1934">
        <v>2</v>
      </c>
      <c r="G1934">
        <v>40508</v>
      </c>
      <c r="H1934">
        <v>37828</v>
      </c>
      <c r="I1934">
        <v>2304</v>
      </c>
      <c r="J1934">
        <v>1.83</v>
      </c>
      <c r="K1934" s="1">
        <f t="shared" si="60"/>
        <v>6.0907264460188223E-2</v>
      </c>
      <c r="L1934" t="str">
        <f t="shared" si="61"/>
        <v>09:00</v>
      </c>
    </row>
    <row r="1935" spans="1:12" x14ac:dyDescent="0.25">
      <c r="A1935" s="6">
        <v>43445.375</v>
      </c>
      <c r="B1935">
        <v>55107008</v>
      </c>
      <c r="C1935">
        <v>10232</v>
      </c>
      <c r="D1935">
        <v>1</v>
      </c>
      <c r="E1935">
        <v>1269750</v>
      </c>
      <c r="F1935">
        <v>2</v>
      </c>
      <c r="G1935">
        <v>7015</v>
      </c>
      <c r="H1935">
        <v>6208</v>
      </c>
      <c r="I1935">
        <v>314</v>
      </c>
      <c r="J1935">
        <v>2.093</v>
      </c>
      <c r="K1935" s="1">
        <f t="shared" si="60"/>
        <v>5.0579896907216496E-2</v>
      </c>
      <c r="L1935" t="str">
        <f t="shared" si="61"/>
        <v>09:00</v>
      </c>
    </row>
    <row r="1936" spans="1:12" x14ac:dyDescent="0.25">
      <c r="A1936" s="6">
        <v>43445.375</v>
      </c>
      <c r="B1936">
        <v>80715286</v>
      </c>
      <c r="C1936">
        <v>10232</v>
      </c>
      <c r="D1936">
        <v>1</v>
      </c>
      <c r="E1936">
        <v>1269750</v>
      </c>
      <c r="F1936">
        <v>2</v>
      </c>
      <c r="G1936">
        <v>5295</v>
      </c>
      <c r="H1936">
        <v>3437</v>
      </c>
      <c r="I1936">
        <v>81</v>
      </c>
      <c r="J1936">
        <v>0.504</v>
      </c>
      <c r="K1936" s="1">
        <f t="shared" si="60"/>
        <v>2.3567064300261856E-2</v>
      </c>
      <c r="L1936" t="str">
        <f t="shared" si="61"/>
        <v>09:00</v>
      </c>
    </row>
    <row r="1937" spans="1:12" x14ac:dyDescent="0.25">
      <c r="A1937" s="6">
        <v>43445.375</v>
      </c>
      <c r="B1937">
        <v>60663561</v>
      </c>
      <c r="C1937">
        <v>10232</v>
      </c>
      <c r="D1937">
        <v>1</v>
      </c>
      <c r="E1937">
        <v>1269750</v>
      </c>
      <c r="F1937">
        <v>2</v>
      </c>
      <c r="G1937">
        <v>3239</v>
      </c>
      <c r="H1937">
        <v>1239</v>
      </c>
      <c r="I1937">
        <v>17</v>
      </c>
      <c r="J1937">
        <v>0.105</v>
      </c>
      <c r="K1937" s="1">
        <f t="shared" si="60"/>
        <v>1.3720742534301856E-2</v>
      </c>
      <c r="L1937" t="str">
        <f t="shared" si="61"/>
        <v>09:00</v>
      </c>
    </row>
    <row r="1938" spans="1:12" x14ac:dyDescent="0.25">
      <c r="A1938" s="6">
        <v>43445.375</v>
      </c>
      <c r="B1938">
        <v>42017814</v>
      </c>
      <c r="C1938">
        <v>10224</v>
      </c>
      <c r="D1938">
        <v>3</v>
      </c>
      <c r="E1938">
        <v>1269750</v>
      </c>
      <c r="F1938">
        <v>2</v>
      </c>
      <c r="G1938">
        <v>148</v>
      </c>
      <c r="H1938">
        <v>80</v>
      </c>
      <c r="I1938">
        <v>1</v>
      </c>
      <c r="J1938">
        <v>0.61</v>
      </c>
      <c r="K1938" s="1">
        <f t="shared" si="60"/>
        <v>1.2500000000000001E-2</v>
      </c>
      <c r="L1938" t="str">
        <f t="shared" si="61"/>
        <v>09:00</v>
      </c>
    </row>
    <row r="1939" spans="1:12" x14ac:dyDescent="0.25">
      <c r="A1939" s="6">
        <v>43445.375</v>
      </c>
      <c r="B1939">
        <v>32359233</v>
      </c>
      <c r="C1939">
        <v>10187</v>
      </c>
      <c r="D1939">
        <v>6</v>
      </c>
      <c r="E1939">
        <v>1269750</v>
      </c>
      <c r="F1939">
        <v>2</v>
      </c>
      <c r="G1939">
        <v>4081</v>
      </c>
      <c r="H1939">
        <v>3212</v>
      </c>
      <c r="I1939">
        <v>32</v>
      </c>
      <c r="J1939">
        <v>2.02</v>
      </c>
      <c r="K1939" s="1">
        <f t="shared" si="60"/>
        <v>9.9626400996264009E-3</v>
      </c>
      <c r="L1939" t="str">
        <f t="shared" si="61"/>
        <v>09:00</v>
      </c>
    </row>
    <row r="1940" spans="1:12" x14ac:dyDescent="0.25">
      <c r="A1940" s="6">
        <v>43445.375</v>
      </c>
      <c r="B1940">
        <v>43480563</v>
      </c>
      <c r="C1940">
        <v>10232</v>
      </c>
      <c r="D1940">
        <v>4</v>
      </c>
      <c r="E1940">
        <v>1269750</v>
      </c>
      <c r="F1940">
        <v>2</v>
      </c>
      <c r="G1940">
        <v>2544</v>
      </c>
      <c r="H1940">
        <v>2183</v>
      </c>
      <c r="I1940">
        <v>21</v>
      </c>
      <c r="J1940">
        <v>0.112</v>
      </c>
      <c r="K1940" s="1">
        <f t="shared" si="60"/>
        <v>9.6197892808062308E-3</v>
      </c>
      <c r="L1940" t="str">
        <f t="shared" si="61"/>
        <v>09:00</v>
      </c>
    </row>
    <row r="1941" spans="1:12" x14ac:dyDescent="0.25">
      <c r="A1941" s="6">
        <v>43445.375</v>
      </c>
      <c r="B1941">
        <v>15221664</v>
      </c>
      <c r="C1941">
        <v>10232</v>
      </c>
      <c r="D1941">
        <v>1</v>
      </c>
      <c r="E1941">
        <v>1269750</v>
      </c>
      <c r="F1941">
        <v>2</v>
      </c>
      <c r="G1941">
        <v>3840</v>
      </c>
      <c r="H1941">
        <v>3545</v>
      </c>
      <c r="I1941">
        <v>34</v>
      </c>
      <c r="J1941">
        <v>0.23100000000000001</v>
      </c>
      <c r="K1941" s="1">
        <f t="shared" si="60"/>
        <v>9.5909732016925247E-3</v>
      </c>
      <c r="L1941" t="str">
        <f t="shared" si="61"/>
        <v>09:00</v>
      </c>
    </row>
    <row r="1942" spans="1:12" x14ac:dyDescent="0.25">
      <c r="A1942" s="6">
        <v>43445.375</v>
      </c>
      <c r="B1942">
        <v>32359233</v>
      </c>
      <c r="C1942">
        <v>10170</v>
      </c>
      <c r="D1942">
        <v>13</v>
      </c>
      <c r="E1942">
        <v>1269750</v>
      </c>
      <c r="F1942">
        <v>2</v>
      </c>
      <c r="G1942">
        <v>16209</v>
      </c>
      <c r="H1942">
        <v>13109</v>
      </c>
      <c r="I1942">
        <v>106</v>
      </c>
      <c r="J1942">
        <v>2.02</v>
      </c>
      <c r="K1942" s="1">
        <f t="shared" si="60"/>
        <v>8.0860477534518277E-3</v>
      </c>
      <c r="L1942" t="str">
        <f t="shared" si="61"/>
        <v>09:00</v>
      </c>
    </row>
    <row r="1943" spans="1:12" x14ac:dyDescent="0.25">
      <c r="A1943" s="6">
        <v>43445.375</v>
      </c>
      <c r="B1943">
        <v>32359233</v>
      </c>
      <c r="C1943">
        <v>10234</v>
      </c>
      <c r="D1943">
        <v>3</v>
      </c>
      <c r="E1943">
        <v>1269750</v>
      </c>
      <c r="F1943">
        <v>2</v>
      </c>
      <c r="G1943">
        <v>29890</v>
      </c>
      <c r="H1943">
        <v>24140</v>
      </c>
      <c r="I1943">
        <v>191</v>
      </c>
      <c r="J1943">
        <v>0.34</v>
      </c>
      <c r="K1943" s="1">
        <f t="shared" si="60"/>
        <v>7.9121789560894773E-3</v>
      </c>
      <c r="L1943" t="str">
        <f t="shared" si="61"/>
        <v>09:00</v>
      </c>
    </row>
    <row r="1944" spans="1:12" x14ac:dyDescent="0.25">
      <c r="A1944" s="6">
        <v>43445.375</v>
      </c>
      <c r="B1944">
        <v>32359233</v>
      </c>
      <c r="C1944">
        <v>10232</v>
      </c>
      <c r="D1944">
        <v>1</v>
      </c>
      <c r="E1944">
        <v>1269750</v>
      </c>
      <c r="F1944">
        <v>2</v>
      </c>
      <c r="G1944">
        <v>46409</v>
      </c>
      <c r="H1944">
        <v>25429</v>
      </c>
      <c r="I1944">
        <v>174</v>
      </c>
      <c r="J1944">
        <v>1.1200000000000001</v>
      </c>
      <c r="K1944" s="1">
        <f t="shared" si="60"/>
        <v>6.8425813048094697E-3</v>
      </c>
      <c r="L1944" t="str">
        <f t="shared" si="61"/>
        <v>09:00</v>
      </c>
    </row>
    <row r="1945" spans="1:12" x14ac:dyDescent="0.25">
      <c r="A1945" s="6">
        <v>43445.375</v>
      </c>
      <c r="B1945">
        <v>32359233</v>
      </c>
      <c r="C1945">
        <v>10224</v>
      </c>
      <c r="D1945">
        <v>1</v>
      </c>
      <c r="E1945">
        <v>1269750</v>
      </c>
      <c r="F1945">
        <v>2</v>
      </c>
      <c r="G1945">
        <v>33235</v>
      </c>
      <c r="H1945">
        <v>27057</v>
      </c>
      <c r="I1945">
        <v>174</v>
      </c>
      <c r="J1945">
        <v>1.22</v>
      </c>
      <c r="K1945" s="1">
        <f t="shared" si="60"/>
        <v>6.4308681672025723E-3</v>
      </c>
      <c r="L1945" t="str">
        <f t="shared" si="61"/>
        <v>09:00</v>
      </c>
    </row>
    <row r="1946" spans="1:12" x14ac:dyDescent="0.25">
      <c r="A1946" s="6">
        <v>43445.416666666664</v>
      </c>
      <c r="B1946">
        <v>55107008</v>
      </c>
      <c r="C1946">
        <v>10227</v>
      </c>
      <c r="D1946">
        <v>1</v>
      </c>
      <c r="E1946">
        <v>1269750</v>
      </c>
      <c r="F1946">
        <v>2</v>
      </c>
      <c r="G1946">
        <v>0</v>
      </c>
      <c r="H1946">
        <v>0</v>
      </c>
      <c r="I1946">
        <v>0</v>
      </c>
      <c r="J1946">
        <v>4.2000000000000003E-2</v>
      </c>
      <c r="K1946" s="1" t="e">
        <f t="shared" si="60"/>
        <v>#DIV/0!</v>
      </c>
      <c r="L1946" t="str">
        <f t="shared" si="61"/>
        <v>10:00</v>
      </c>
    </row>
    <row r="1947" spans="1:12" x14ac:dyDescent="0.25">
      <c r="A1947" s="6">
        <v>43445.416666666664</v>
      </c>
      <c r="B1947">
        <v>43346372</v>
      </c>
      <c r="C1947">
        <v>10224</v>
      </c>
      <c r="D1947">
        <v>4</v>
      </c>
      <c r="E1947">
        <v>1269750</v>
      </c>
      <c r="F1947">
        <v>2</v>
      </c>
      <c r="G1947">
        <v>8696</v>
      </c>
      <c r="H1947">
        <v>7516</v>
      </c>
      <c r="I1947">
        <v>1008</v>
      </c>
      <c r="J1947">
        <v>0.61</v>
      </c>
      <c r="K1947" s="1">
        <f t="shared" si="60"/>
        <v>0.1341138903672166</v>
      </c>
      <c r="L1947" t="str">
        <f t="shared" si="61"/>
        <v>10:00</v>
      </c>
    </row>
    <row r="1948" spans="1:12" x14ac:dyDescent="0.25">
      <c r="A1948" s="6">
        <v>43445.416666666664</v>
      </c>
      <c r="B1948">
        <v>55107008</v>
      </c>
      <c r="C1948">
        <v>10236</v>
      </c>
      <c r="D1948">
        <v>1</v>
      </c>
      <c r="E1948">
        <v>1269750</v>
      </c>
      <c r="F1948">
        <v>2</v>
      </c>
      <c r="G1948">
        <v>9562</v>
      </c>
      <c r="H1948">
        <v>8802</v>
      </c>
      <c r="I1948">
        <v>708</v>
      </c>
      <c r="J1948">
        <v>1.08</v>
      </c>
      <c r="K1948" s="1">
        <f t="shared" si="60"/>
        <v>8.0436264485344244E-2</v>
      </c>
      <c r="L1948" t="str">
        <f t="shared" si="61"/>
        <v>10:00</v>
      </c>
    </row>
    <row r="1949" spans="1:12" x14ac:dyDescent="0.25">
      <c r="A1949" s="6">
        <v>43445.416666666664</v>
      </c>
      <c r="B1949">
        <v>55107008</v>
      </c>
      <c r="C1949">
        <v>10234</v>
      </c>
      <c r="D1949">
        <v>1</v>
      </c>
      <c r="E1949">
        <v>1269750</v>
      </c>
      <c r="F1949">
        <v>2</v>
      </c>
      <c r="G1949">
        <v>3870</v>
      </c>
      <c r="H1949">
        <v>3527</v>
      </c>
      <c r="I1949">
        <v>270</v>
      </c>
      <c r="J1949">
        <v>0.68</v>
      </c>
      <c r="K1949" s="1">
        <f t="shared" si="60"/>
        <v>7.6552310745676214E-2</v>
      </c>
      <c r="L1949" t="str">
        <f t="shared" si="61"/>
        <v>10:00</v>
      </c>
    </row>
    <row r="1950" spans="1:12" x14ac:dyDescent="0.25">
      <c r="A1950" s="6">
        <v>43445.416666666664</v>
      </c>
      <c r="B1950">
        <v>55107008</v>
      </c>
      <c r="C1950">
        <v>10170</v>
      </c>
      <c r="D1950">
        <v>11</v>
      </c>
      <c r="E1950">
        <v>1269750</v>
      </c>
      <c r="F1950">
        <v>2</v>
      </c>
      <c r="G1950">
        <v>1607</v>
      </c>
      <c r="H1950">
        <v>1480</v>
      </c>
      <c r="I1950">
        <v>98</v>
      </c>
      <c r="J1950">
        <v>2.02</v>
      </c>
      <c r="K1950" s="1">
        <f t="shared" si="60"/>
        <v>6.621621621621622E-2</v>
      </c>
      <c r="L1950" t="str">
        <f t="shared" si="61"/>
        <v>10:00</v>
      </c>
    </row>
    <row r="1951" spans="1:12" x14ac:dyDescent="0.25">
      <c r="A1951" s="6">
        <v>43445.416666666664</v>
      </c>
      <c r="B1951">
        <v>55107008</v>
      </c>
      <c r="C1951">
        <v>10224</v>
      </c>
      <c r="D1951">
        <v>4</v>
      </c>
      <c r="E1951">
        <v>1269750</v>
      </c>
      <c r="F1951">
        <v>2</v>
      </c>
      <c r="G1951">
        <v>40682</v>
      </c>
      <c r="H1951">
        <v>38124</v>
      </c>
      <c r="I1951">
        <v>2345</v>
      </c>
      <c r="J1951">
        <v>2.44</v>
      </c>
      <c r="K1951" s="1">
        <f t="shared" si="60"/>
        <v>6.1509810093379497E-2</v>
      </c>
      <c r="L1951" t="str">
        <f t="shared" si="61"/>
        <v>10:00</v>
      </c>
    </row>
    <row r="1952" spans="1:12" x14ac:dyDescent="0.25">
      <c r="A1952" s="6">
        <v>43445.416666666664</v>
      </c>
      <c r="B1952">
        <v>55107008</v>
      </c>
      <c r="C1952">
        <v>10232</v>
      </c>
      <c r="D1952">
        <v>1</v>
      </c>
      <c r="E1952">
        <v>1269750</v>
      </c>
      <c r="F1952">
        <v>2</v>
      </c>
      <c r="G1952">
        <v>6863</v>
      </c>
      <c r="H1952">
        <v>6155</v>
      </c>
      <c r="I1952">
        <v>291</v>
      </c>
      <c r="J1952">
        <v>1.9390000000000001</v>
      </c>
      <c r="K1952" s="1">
        <f t="shared" si="60"/>
        <v>4.7278635255889517E-2</v>
      </c>
      <c r="L1952" t="str">
        <f t="shared" si="61"/>
        <v>10:00</v>
      </c>
    </row>
    <row r="1953" spans="1:12" x14ac:dyDescent="0.25">
      <c r="A1953" s="6">
        <v>43445.416666666664</v>
      </c>
      <c r="B1953">
        <v>15221664</v>
      </c>
      <c r="C1953">
        <v>10232</v>
      </c>
      <c r="D1953">
        <v>1</v>
      </c>
      <c r="E1953">
        <v>1269750</v>
      </c>
      <c r="F1953">
        <v>2</v>
      </c>
      <c r="G1953">
        <v>9803</v>
      </c>
      <c r="H1953">
        <v>8388</v>
      </c>
      <c r="I1953">
        <v>156</v>
      </c>
      <c r="J1953">
        <v>1.0429999999999999</v>
      </c>
      <c r="K1953" s="1">
        <f t="shared" si="60"/>
        <v>1.8597997138769671E-2</v>
      </c>
      <c r="L1953" t="str">
        <f t="shared" si="61"/>
        <v>10:00</v>
      </c>
    </row>
    <row r="1954" spans="1:12" x14ac:dyDescent="0.25">
      <c r="A1954" s="6">
        <v>43445.416666666664</v>
      </c>
      <c r="B1954">
        <v>60663561</v>
      </c>
      <c r="C1954">
        <v>10232</v>
      </c>
      <c r="D1954">
        <v>1</v>
      </c>
      <c r="E1954">
        <v>1269750</v>
      </c>
      <c r="F1954">
        <v>2</v>
      </c>
      <c r="G1954">
        <v>2900</v>
      </c>
      <c r="H1954">
        <v>1006</v>
      </c>
      <c r="I1954">
        <v>15</v>
      </c>
      <c r="J1954">
        <v>9.8000000000000004E-2</v>
      </c>
      <c r="K1954" s="1">
        <f t="shared" si="60"/>
        <v>1.4910536779324055E-2</v>
      </c>
      <c r="L1954" t="str">
        <f t="shared" si="61"/>
        <v>10:00</v>
      </c>
    </row>
    <row r="1955" spans="1:12" x14ac:dyDescent="0.25">
      <c r="A1955" s="6">
        <v>43445.416666666664</v>
      </c>
      <c r="B1955">
        <v>43480563</v>
      </c>
      <c r="C1955">
        <v>10232</v>
      </c>
      <c r="D1955">
        <v>4</v>
      </c>
      <c r="E1955">
        <v>1269750</v>
      </c>
      <c r="F1955">
        <v>2</v>
      </c>
      <c r="G1955">
        <v>2078</v>
      </c>
      <c r="H1955">
        <v>1835</v>
      </c>
      <c r="I1955">
        <v>23</v>
      </c>
      <c r="J1955">
        <v>0.154</v>
      </c>
      <c r="K1955" s="1">
        <f t="shared" si="60"/>
        <v>1.2534059945504087E-2</v>
      </c>
      <c r="L1955" t="str">
        <f t="shared" si="61"/>
        <v>10:00</v>
      </c>
    </row>
    <row r="1956" spans="1:12" x14ac:dyDescent="0.25">
      <c r="A1956" s="6">
        <v>43445.416666666664</v>
      </c>
      <c r="B1956">
        <v>80715286</v>
      </c>
      <c r="C1956">
        <v>10232</v>
      </c>
      <c r="D1956">
        <v>1</v>
      </c>
      <c r="E1956">
        <v>1269750</v>
      </c>
      <c r="F1956">
        <v>2</v>
      </c>
      <c r="G1956">
        <v>5053</v>
      </c>
      <c r="H1956">
        <v>3357</v>
      </c>
      <c r="I1956">
        <v>35</v>
      </c>
      <c r="J1956">
        <v>0.23100000000000001</v>
      </c>
      <c r="K1956" s="1">
        <f t="shared" si="60"/>
        <v>1.0425975573428656E-2</v>
      </c>
      <c r="L1956" t="str">
        <f t="shared" si="61"/>
        <v>10:00</v>
      </c>
    </row>
    <row r="1957" spans="1:12" x14ac:dyDescent="0.25">
      <c r="A1957" s="6">
        <v>43445.416666666664</v>
      </c>
      <c r="B1957">
        <v>32359233</v>
      </c>
      <c r="C1957">
        <v>10170</v>
      </c>
      <c r="D1957">
        <v>13</v>
      </c>
      <c r="E1957">
        <v>1269750</v>
      </c>
      <c r="F1957">
        <v>2</v>
      </c>
      <c r="G1957">
        <v>17034</v>
      </c>
      <c r="H1957">
        <v>14081</v>
      </c>
      <c r="I1957">
        <v>131</v>
      </c>
      <c r="J1957">
        <v>2.02</v>
      </c>
      <c r="K1957" s="1">
        <f t="shared" si="60"/>
        <v>9.3033165258149288E-3</v>
      </c>
      <c r="L1957" t="str">
        <f t="shared" si="61"/>
        <v>10:00</v>
      </c>
    </row>
    <row r="1958" spans="1:12" x14ac:dyDescent="0.25">
      <c r="A1958" s="6">
        <v>43445.416666666664</v>
      </c>
      <c r="B1958">
        <v>32359233</v>
      </c>
      <c r="C1958">
        <v>10234</v>
      </c>
      <c r="D1958">
        <v>3</v>
      </c>
      <c r="E1958">
        <v>1269750</v>
      </c>
      <c r="F1958">
        <v>2</v>
      </c>
      <c r="G1958">
        <v>30267</v>
      </c>
      <c r="H1958">
        <v>24468</v>
      </c>
      <c r="I1958">
        <v>213</v>
      </c>
      <c r="J1958">
        <v>0.34</v>
      </c>
      <c r="K1958" s="1">
        <f t="shared" si="60"/>
        <v>8.7052476704266805E-3</v>
      </c>
      <c r="L1958" t="str">
        <f t="shared" si="61"/>
        <v>10:00</v>
      </c>
    </row>
    <row r="1959" spans="1:12" x14ac:dyDescent="0.25">
      <c r="A1959" s="6">
        <v>43445.416666666664</v>
      </c>
      <c r="B1959">
        <v>32359233</v>
      </c>
      <c r="C1959">
        <v>10172</v>
      </c>
      <c r="D1959">
        <v>13</v>
      </c>
      <c r="E1959">
        <v>1269750</v>
      </c>
      <c r="F1959">
        <v>2</v>
      </c>
      <c r="G1959">
        <v>25391</v>
      </c>
      <c r="H1959">
        <v>20543</v>
      </c>
      <c r="I1959">
        <v>178</v>
      </c>
      <c r="J1959">
        <v>2.02</v>
      </c>
      <c r="K1959" s="1">
        <f t="shared" si="60"/>
        <v>8.6647519836440638E-3</v>
      </c>
      <c r="L1959" t="str">
        <f t="shared" si="61"/>
        <v>10:00</v>
      </c>
    </row>
    <row r="1960" spans="1:12" x14ac:dyDescent="0.25">
      <c r="A1960" s="6">
        <v>43445.416666666664</v>
      </c>
      <c r="B1960">
        <v>32359233</v>
      </c>
      <c r="C1960">
        <v>10171</v>
      </c>
      <c r="D1960">
        <v>13</v>
      </c>
      <c r="E1960">
        <v>1269750</v>
      </c>
      <c r="F1960">
        <v>2</v>
      </c>
      <c r="G1960">
        <v>12101</v>
      </c>
      <c r="H1960">
        <v>9163</v>
      </c>
      <c r="I1960">
        <v>79</v>
      </c>
      <c r="J1960">
        <v>2.04</v>
      </c>
      <c r="K1960" s="1">
        <f t="shared" si="60"/>
        <v>8.6216304703699669E-3</v>
      </c>
      <c r="L1960" t="str">
        <f t="shared" si="61"/>
        <v>10:00</v>
      </c>
    </row>
    <row r="1961" spans="1:12" x14ac:dyDescent="0.25">
      <c r="A1961" s="6">
        <v>43445.416666666664</v>
      </c>
      <c r="B1961">
        <v>32359233</v>
      </c>
      <c r="C1961">
        <v>10232</v>
      </c>
      <c r="D1961">
        <v>1</v>
      </c>
      <c r="E1961">
        <v>1269750</v>
      </c>
      <c r="F1961">
        <v>2</v>
      </c>
      <c r="G1961">
        <v>48705</v>
      </c>
      <c r="H1961">
        <v>26190</v>
      </c>
      <c r="I1961">
        <v>149</v>
      </c>
      <c r="J1961">
        <v>0.93799999999999994</v>
      </c>
      <c r="K1961" s="1">
        <f t="shared" si="60"/>
        <v>5.6891943489881637E-3</v>
      </c>
      <c r="L1961" t="str">
        <f t="shared" si="61"/>
        <v>10:00</v>
      </c>
    </row>
    <row r="1962" spans="1:12" x14ac:dyDescent="0.25">
      <c r="A1962" s="6">
        <v>43445.458333333336</v>
      </c>
      <c r="B1962">
        <v>55107008</v>
      </c>
      <c r="C1962">
        <v>10232</v>
      </c>
      <c r="D1962">
        <v>1</v>
      </c>
      <c r="E1962">
        <v>1269750</v>
      </c>
      <c r="F1962">
        <v>2</v>
      </c>
      <c r="G1962">
        <v>6607</v>
      </c>
      <c r="H1962">
        <v>5866</v>
      </c>
      <c r="I1962">
        <v>1291</v>
      </c>
      <c r="J1962">
        <v>1.946</v>
      </c>
      <c r="K1962" s="1">
        <f t="shared" si="60"/>
        <v>0.22008182748039551</v>
      </c>
      <c r="L1962" t="str">
        <f t="shared" si="61"/>
        <v>11:00</v>
      </c>
    </row>
    <row r="1963" spans="1:12" x14ac:dyDescent="0.25">
      <c r="A1963" s="6">
        <v>43445.458333333336</v>
      </c>
      <c r="B1963">
        <v>43346372</v>
      </c>
      <c r="C1963">
        <v>10224</v>
      </c>
      <c r="D1963">
        <v>4</v>
      </c>
      <c r="E1963">
        <v>1269750</v>
      </c>
      <c r="F1963">
        <v>2</v>
      </c>
      <c r="G1963">
        <v>8591</v>
      </c>
      <c r="H1963">
        <v>7395</v>
      </c>
      <c r="I1963">
        <v>911</v>
      </c>
      <c r="J1963">
        <v>2.44</v>
      </c>
      <c r="K1963" s="1">
        <f t="shared" si="60"/>
        <v>0.12319134550371873</v>
      </c>
      <c r="L1963" t="str">
        <f t="shared" si="61"/>
        <v>11:00</v>
      </c>
    </row>
    <row r="1964" spans="1:12" x14ac:dyDescent="0.25">
      <c r="A1964" s="6">
        <v>43445.458333333336</v>
      </c>
      <c r="B1964">
        <v>55107008</v>
      </c>
      <c r="C1964">
        <v>10188</v>
      </c>
      <c r="D1964">
        <v>1</v>
      </c>
      <c r="E1964">
        <v>1269750</v>
      </c>
      <c r="F1964">
        <v>2</v>
      </c>
      <c r="G1964">
        <v>400</v>
      </c>
      <c r="H1964">
        <v>370</v>
      </c>
      <c r="I1964">
        <v>39</v>
      </c>
      <c r="J1964">
        <v>2.02</v>
      </c>
      <c r="K1964" s="1">
        <f t="shared" si="60"/>
        <v>0.10540540540540541</v>
      </c>
      <c r="L1964" t="str">
        <f t="shared" si="61"/>
        <v>11:00</v>
      </c>
    </row>
    <row r="1965" spans="1:12" x14ac:dyDescent="0.25">
      <c r="A1965" s="6">
        <v>43445.458333333336</v>
      </c>
      <c r="B1965">
        <v>55107008</v>
      </c>
      <c r="C1965">
        <v>10224</v>
      </c>
      <c r="D1965">
        <v>4</v>
      </c>
      <c r="E1965">
        <v>1269750</v>
      </c>
      <c r="F1965">
        <v>2</v>
      </c>
      <c r="G1965">
        <v>40174</v>
      </c>
      <c r="H1965">
        <v>37590</v>
      </c>
      <c r="I1965">
        <v>2229</v>
      </c>
      <c r="J1965">
        <v>3.05</v>
      </c>
      <c r="K1965" s="1">
        <f t="shared" si="60"/>
        <v>5.9297685554668793E-2</v>
      </c>
      <c r="L1965" t="str">
        <f t="shared" si="61"/>
        <v>11:00</v>
      </c>
    </row>
    <row r="1966" spans="1:12" x14ac:dyDescent="0.25">
      <c r="A1966" s="6">
        <v>43445.458333333336</v>
      </c>
      <c r="B1966">
        <v>60663561</v>
      </c>
      <c r="C1966">
        <v>10232</v>
      </c>
      <c r="D1966">
        <v>1</v>
      </c>
      <c r="E1966">
        <v>1269750</v>
      </c>
      <c r="F1966">
        <v>2</v>
      </c>
      <c r="G1966">
        <v>478</v>
      </c>
      <c r="H1966">
        <v>183</v>
      </c>
      <c r="I1966">
        <v>9</v>
      </c>
      <c r="J1966">
        <v>6.3E-2</v>
      </c>
      <c r="K1966" s="1">
        <f t="shared" si="60"/>
        <v>4.9180327868852458E-2</v>
      </c>
      <c r="L1966" t="str">
        <f t="shared" si="61"/>
        <v>11:00</v>
      </c>
    </row>
    <row r="1967" spans="1:12" x14ac:dyDescent="0.25">
      <c r="A1967" s="6">
        <v>43445.458333333336</v>
      </c>
      <c r="B1967">
        <v>80715286</v>
      </c>
      <c r="C1967">
        <v>10232</v>
      </c>
      <c r="D1967">
        <v>1</v>
      </c>
      <c r="E1967">
        <v>1269750</v>
      </c>
      <c r="F1967">
        <v>2</v>
      </c>
      <c r="G1967">
        <v>5227</v>
      </c>
      <c r="H1967">
        <v>3473</v>
      </c>
      <c r="I1967">
        <v>88</v>
      </c>
      <c r="J1967">
        <v>0.48299999999999998</v>
      </c>
      <c r="K1967" s="1">
        <f t="shared" si="60"/>
        <v>2.5338324215375754E-2</v>
      </c>
      <c r="L1967" t="str">
        <f t="shared" si="61"/>
        <v>11:00</v>
      </c>
    </row>
    <row r="1968" spans="1:12" x14ac:dyDescent="0.25">
      <c r="A1968" s="6">
        <v>43445.458333333336</v>
      </c>
      <c r="B1968">
        <v>15221664</v>
      </c>
      <c r="C1968">
        <v>10232</v>
      </c>
      <c r="D1968">
        <v>1</v>
      </c>
      <c r="E1968">
        <v>1269750</v>
      </c>
      <c r="F1968">
        <v>2</v>
      </c>
      <c r="G1968">
        <v>1531</v>
      </c>
      <c r="H1968">
        <v>1320</v>
      </c>
      <c r="I1968">
        <v>29</v>
      </c>
      <c r="J1968">
        <v>0.19600000000000001</v>
      </c>
      <c r="K1968" s="1">
        <f t="shared" si="60"/>
        <v>2.1969696969696969E-2</v>
      </c>
      <c r="L1968" t="str">
        <f t="shared" si="61"/>
        <v>11:00</v>
      </c>
    </row>
    <row r="1969" spans="1:12" x14ac:dyDescent="0.25">
      <c r="A1969" s="6">
        <v>43445.458333333336</v>
      </c>
      <c r="B1969">
        <v>32359233</v>
      </c>
      <c r="C1969">
        <v>10176</v>
      </c>
      <c r="D1969">
        <v>16</v>
      </c>
      <c r="E1969">
        <v>1269750</v>
      </c>
      <c r="F1969">
        <v>2</v>
      </c>
      <c r="G1969">
        <v>10814</v>
      </c>
      <c r="H1969">
        <v>8442</v>
      </c>
      <c r="I1969">
        <v>114</v>
      </c>
      <c r="J1969">
        <v>9.4600000000000009</v>
      </c>
      <c r="K1969" s="1">
        <f t="shared" si="60"/>
        <v>1.3503909026297086E-2</v>
      </c>
      <c r="L1969" t="str">
        <f t="shared" si="61"/>
        <v>11:00</v>
      </c>
    </row>
    <row r="1970" spans="1:12" x14ac:dyDescent="0.25">
      <c r="A1970" s="6">
        <v>43445.458333333336</v>
      </c>
      <c r="B1970">
        <v>43480563</v>
      </c>
      <c r="C1970">
        <v>10232</v>
      </c>
      <c r="D1970">
        <v>4</v>
      </c>
      <c r="E1970">
        <v>1269750</v>
      </c>
      <c r="F1970">
        <v>2</v>
      </c>
      <c r="G1970">
        <v>2109</v>
      </c>
      <c r="H1970">
        <v>1905</v>
      </c>
      <c r="I1970">
        <v>24</v>
      </c>
      <c r="J1970">
        <v>0.161</v>
      </c>
      <c r="K1970" s="1">
        <f t="shared" si="60"/>
        <v>1.2598425196850394E-2</v>
      </c>
      <c r="L1970" t="str">
        <f t="shared" si="61"/>
        <v>11:00</v>
      </c>
    </row>
    <row r="1971" spans="1:12" x14ac:dyDescent="0.25">
      <c r="A1971" s="6">
        <v>43445.458333333336</v>
      </c>
      <c r="B1971">
        <v>32359233</v>
      </c>
      <c r="C1971">
        <v>10172</v>
      </c>
      <c r="D1971">
        <v>13</v>
      </c>
      <c r="E1971">
        <v>1269750</v>
      </c>
      <c r="F1971">
        <v>2</v>
      </c>
      <c r="G1971">
        <v>25289</v>
      </c>
      <c r="H1971">
        <v>20377</v>
      </c>
      <c r="I1971">
        <v>199</v>
      </c>
      <c r="J1971">
        <v>2.02</v>
      </c>
      <c r="K1971" s="1">
        <f t="shared" si="60"/>
        <v>9.7659125484615E-3</v>
      </c>
      <c r="L1971" t="str">
        <f t="shared" si="61"/>
        <v>11:00</v>
      </c>
    </row>
    <row r="1972" spans="1:12" x14ac:dyDescent="0.25">
      <c r="A1972" s="6">
        <v>43445.458333333336</v>
      </c>
      <c r="B1972">
        <v>15221664</v>
      </c>
      <c r="C1972">
        <v>10232</v>
      </c>
      <c r="D1972">
        <v>5</v>
      </c>
      <c r="E1972">
        <v>1269750</v>
      </c>
      <c r="F1972">
        <v>2</v>
      </c>
      <c r="G1972">
        <v>39520</v>
      </c>
      <c r="H1972">
        <v>37848</v>
      </c>
      <c r="I1972">
        <v>266</v>
      </c>
      <c r="J1972">
        <v>1.7849999999999999</v>
      </c>
      <c r="K1972" s="1">
        <f t="shared" si="60"/>
        <v>7.0281124497991966E-3</v>
      </c>
      <c r="L1972" t="str">
        <f t="shared" si="61"/>
        <v>11:00</v>
      </c>
    </row>
    <row r="1973" spans="1:12" x14ac:dyDescent="0.25">
      <c r="A1973" s="6">
        <v>43445.458333333336</v>
      </c>
      <c r="B1973">
        <v>32359233</v>
      </c>
      <c r="C1973">
        <v>10232</v>
      </c>
      <c r="D1973">
        <v>1</v>
      </c>
      <c r="E1973">
        <v>1269750</v>
      </c>
      <c r="F1973">
        <v>2</v>
      </c>
      <c r="G1973">
        <v>49162</v>
      </c>
      <c r="H1973">
        <v>26684</v>
      </c>
      <c r="I1973">
        <v>180</v>
      </c>
      <c r="J1973">
        <v>1.169</v>
      </c>
      <c r="K1973" s="1">
        <f t="shared" si="60"/>
        <v>6.7456153500224858E-3</v>
      </c>
      <c r="L1973" t="str">
        <f t="shared" si="61"/>
        <v>11:00</v>
      </c>
    </row>
    <row r="1974" spans="1:12" x14ac:dyDescent="0.25">
      <c r="A1974" s="6">
        <v>43445.458333333336</v>
      </c>
      <c r="B1974">
        <v>32359233</v>
      </c>
      <c r="C1974">
        <v>10224</v>
      </c>
      <c r="D1974">
        <v>1</v>
      </c>
      <c r="E1974">
        <v>1269750</v>
      </c>
      <c r="F1974">
        <v>2</v>
      </c>
      <c r="G1974">
        <v>33662</v>
      </c>
      <c r="H1974">
        <v>27219</v>
      </c>
      <c r="I1974">
        <v>174</v>
      </c>
      <c r="J1974">
        <v>0.61</v>
      </c>
      <c r="K1974" s="1">
        <f t="shared" si="60"/>
        <v>6.3925934090157607E-3</v>
      </c>
      <c r="L1974" t="str">
        <f t="shared" si="61"/>
        <v>11:00</v>
      </c>
    </row>
    <row r="1975" spans="1:12" x14ac:dyDescent="0.25">
      <c r="A1975" s="6">
        <v>43445.458333333336</v>
      </c>
      <c r="B1975">
        <v>60663561</v>
      </c>
      <c r="C1975">
        <v>10232</v>
      </c>
      <c r="D1975">
        <v>5</v>
      </c>
      <c r="E1975">
        <v>1269750</v>
      </c>
      <c r="F1975">
        <v>2</v>
      </c>
      <c r="G1975">
        <v>15576</v>
      </c>
      <c r="H1975">
        <v>13781</v>
      </c>
      <c r="I1975">
        <v>60</v>
      </c>
      <c r="J1975">
        <v>0.41299999999999998</v>
      </c>
      <c r="K1975" s="1">
        <f t="shared" si="60"/>
        <v>4.3538204774689789E-3</v>
      </c>
      <c r="L1975" t="str">
        <f t="shared" si="61"/>
        <v>11:00</v>
      </c>
    </row>
    <row r="1976" spans="1:12" x14ac:dyDescent="0.25">
      <c r="A1976" s="6">
        <v>43445.5</v>
      </c>
      <c r="B1976">
        <v>55107008</v>
      </c>
      <c r="C1976">
        <v>10227</v>
      </c>
      <c r="D1976">
        <v>1</v>
      </c>
      <c r="E1976">
        <v>1269750</v>
      </c>
      <c r="F1976">
        <v>2</v>
      </c>
      <c r="G1976">
        <v>0</v>
      </c>
      <c r="H1976">
        <v>0</v>
      </c>
      <c r="I1976">
        <v>0</v>
      </c>
      <c r="J1976">
        <v>1.4E-2</v>
      </c>
      <c r="K1976" s="1" t="e">
        <f t="shared" si="60"/>
        <v>#DIV/0!</v>
      </c>
      <c r="L1976" t="str">
        <f t="shared" si="61"/>
        <v>12:00</v>
      </c>
    </row>
    <row r="1977" spans="1:12" x14ac:dyDescent="0.25">
      <c r="A1977" s="6">
        <v>43445.5</v>
      </c>
      <c r="B1977">
        <v>43346372</v>
      </c>
      <c r="C1977">
        <v>10236</v>
      </c>
      <c r="D1977">
        <v>1</v>
      </c>
      <c r="E1977">
        <v>1269750</v>
      </c>
      <c r="F1977">
        <v>2</v>
      </c>
      <c r="G1977">
        <v>2699</v>
      </c>
      <c r="H1977">
        <v>2120</v>
      </c>
      <c r="I1977">
        <v>392</v>
      </c>
      <c r="J1977">
        <v>0.36</v>
      </c>
      <c r="K1977" s="1">
        <f t="shared" si="60"/>
        <v>0.18490566037735848</v>
      </c>
      <c r="L1977" t="str">
        <f t="shared" si="61"/>
        <v>12:00</v>
      </c>
    </row>
    <row r="1978" spans="1:12" x14ac:dyDescent="0.25">
      <c r="A1978" s="6">
        <v>43445.5</v>
      </c>
      <c r="B1978">
        <v>43346372</v>
      </c>
      <c r="C1978">
        <v>10224</v>
      </c>
      <c r="D1978">
        <v>4</v>
      </c>
      <c r="E1978">
        <v>1269750</v>
      </c>
      <c r="F1978">
        <v>2</v>
      </c>
      <c r="G1978">
        <v>9881</v>
      </c>
      <c r="H1978">
        <v>8384</v>
      </c>
      <c r="I1978">
        <v>1047</v>
      </c>
      <c r="J1978">
        <v>1.83</v>
      </c>
      <c r="K1978" s="1">
        <f t="shared" si="60"/>
        <v>0.12488072519083969</v>
      </c>
      <c r="L1978" t="str">
        <f t="shared" si="61"/>
        <v>12:00</v>
      </c>
    </row>
    <row r="1979" spans="1:12" x14ac:dyDescent="0.25">
      <c r="A1979" s="6">
        <v>43445.5</v>
      </c>
      <c r="B1979">
        <v>55107008</v>
      </c>
      <c r="C1979">
        <v>10236</v>
      </c>
      <c r="D1979">
        <v>1</v>
      </c>
      <c r="E1979">
        <v>1269750</v>
      </c>
      <c r="F1979">
        <v>2</v>
      </c>
      <c r="G1979">
        <v>9777</v>
      </c>
      <c r="H1979">
        <v>8848</v>
      </c>
      <c r="I1979">
        <v>609</v>
      </c>
      <c r="J1979">
        <v>0.36</v>
      </c>
      <c r="K1979" s="1">
        <f t="shared" si="60"/>
        <v>6.8829113924050639E-2</v>
      </c>
      <c r="L1979" t="str">
        <f t="shared" si="61"/>
        <v>12:00</v>
      </c>
    </row>
    <row r="1980" spans="1:12" x14ac:dyDescent="0.25">
      <c r="A1980" s="6">
        <v>43445.5</v>
      </c>
      <c r="B1980">
        <v>55107008</v>
      </c>
      <c r="C1980">
        <v>10224</v>
      </c>
      <c r="D1980">
        <v>4</v>
      </c>
      <c r="E1980">
        <v>1269750</v>
      </c>
      <c r="F1980">
        <v>2</v>
      </c>
      <c r="G1980">
        <v>42862</v>
      </c>
      <c r="H1980">
        <v>39838</v>
      </c>
      <c r="I1980">
        <v>2398</v>
      </c>
      <c r="J1980">
        <v>1.83</v>
      </c>
      <c r="K1980" s="1">
        <f t="shared" si="60"/>
        <v>6.0193784828555648E-2</v>
      </c>
      <c r="L1980" t="str">
        <f t="shared" si="61"/>
        <v>12:00</v>
      </c>
    </row>
    <row r="1981" spans="1:12" x14ac:dyDescent="0.25">
      <c r="A1981" s="6">
        <v>43445.5</v>
      </c>
      <c r="B1981">
        <v>55107008</v>
      </c>
      <c r="C1981">
        <v>10232</v>
      </c>
      <c r="D1981">
        <v>1</v>
      </c>
      <c r="E1981">
        <v>1269750</v>
      </c>
      <c r="F1981">
        <v>2</v>
      </c>
      <c r="G1981">
        <v>7213</v>
      </c>
      <c r="H1981">
        <v>6388</v>
      </c>
      <c r="I1981">
        <v>354</v>
      </c>
      <c r="J1981">
        <v>1.855</v>
      </c>
      <c r="K1981" s="1">
        <f t="shared" si="60"/>
        <v>5.54164057608015E-2</v>
      </c>
      <c r="L1981" t="str">
        <f t="shared" si="61"/>
        <v>12:00</v>
      </c>
    </row>
    <row r="1982" spans="1:12" x14ac:dyDescent="0.25">
      <c r="A1982" s="6">
        <v>43445.5</v>
      </c>
      <c r="B1982">
        <v>19729577</v>
      </c>
      <c r="C1982">
        <v>10224</v>
      </c>
      <c r="D1982">
        <v>2</v>
      </c>
      <c r="E1982">
        <v>1269750</v>
      </c>
      <c r="F1982">
        <v>2</v>
      </c>
      <c r="G1982">
        <v>3357</v>
      </c>
      <c r="H1982">
        <v>2491</v>
      </c>
      <c r="I1982">
        <v>77</v>
      </c>
      <c r="J1982">
        <v>0.62</v>
      </c>
      <c r="K1982" s="1">
        <f t="shared" si="60"/>
        <v>3.0911280610196708E-2</v>
      </c>
      <c r="L1982" t="str">
        <f t="shared" si="61"/>
        <v>12:00</v>
      </c>
    </row>
    <row r="1983" spans="1:12" x14ac:dyDescent="0.25">
      <c r="A1983" s="6">
        <v>43445.5</v>
      </c>
      <c r="B1983">
        <v>80715286</v>
      </c>
      <c r="C1983">
        <v>10232</v>
      </c>
      <c r="D1983">
        <v>1</v>
      </c>
      <c r="E1983">
        <v>1269750</v>
      </c>
      <c r="F1983">
        <v>2</v>
      </c>
      <c r="G1983">
        <v>7347</v>
      </c>
      <c r="H1983">
        <v>4365</v>
      </c>
      <c r="I1983">
        <v>98</v>
      </c>
      <c r="J1983">
        <v>0.56699999999999995</v>
      </c>
      <c r="K1983" s="1">
        <f t="shared" si="60"/>
        <v>2.2451317296678121E-2</v>
      </c>
      <c r="L1983" t="str">
        <f t="shared" si="61"/>
        <v>12:00</v>
      </c>
    </row>
    <row r="1984" spans="1:12" x14ac:dyDescent="0.25">
      <c r="A1984" s="6">
        <v>43445.5</v>
      </c>
      <c r="B1984">
        <v>43480563</v>
      </c>
      <c r="C1984">
        <v>10232</v>
      </c>
      <c r="D1984">
        <v>4</v>
      </c>
      <c r="E1984">
        <v>1269750</v>
      </c>
      <c r="F1984">
        <v>2</v>
      </c>
      <c r="G1984">
        <v>2657</v>
      </c>
      <c r="H1984">
        <v>2273</v>
      </c>
      <c r="I1984">
        <v>25</v>
      </c>
      <c r="J1984">
        <v>0.16800000000000001</v>
      </c>
      <c r="K1984" s="1">
        <f t="shared" si="60"/>
        <v>1.0998680158380994E-2</v>
      </c>
      <c r="L1984" t="str">
        <f t="shared" si="61"/>
        <v>12:00</v>
      </c>
    </row>
    <row r="1985" spans="1:12" x14ac:dyDescent="0.25">
      <c r="A1985" s="6">
        <v>43445.5</v>
      </c>
      <c r="B1985">
        <v>32359233</v>
      </c>
      <c r="C1985">
        <v>10176</v>
      </c>
      <c r="D1985">
        <v>16</v>
      </c>
      <c r="E1985">
        <v>1269750</v>
      </c>
      <c r="F1985">
        <v>2</v>
      </c>
      <c r="G1985">
        <v>11413</v>
      </c>
      <c r="H1985">
        <v>9118</v>
      </c>
      <c r="I1985">
        <v>93</v>
      </c>
      <c r="J1985">
        <v>9.4600000000000009</v>
      </c>
      <c r="K1985" s="1">
        <f t="shared" si="60"/>
        <v>1.019960517657381E-2</v>
      </c>
      <c r="L1985" t="str">
        <f t="shared" si="61"/>
        <v>12:00</v>
      </c>
    </row>
    <row r="1986" spans="1:12" x14ac:dyDescent="0.25">
      <c r="A1986" s="6">
        <v>43445.5</v>
      </c>
      <c r="B1986">
        <v>32359233</v>
      </c>
      <c r="C1986">
        <v>10172</v>
      </c>
      <c r="D1986">
        <v>13</v>
      </c>
      <c r="E1986">
        <v>1269750</v>
      </c>
      <c r="F1986">
        <v>2</v>
      </c>
      <c r="G1986">
        <v>31671</v>
      </c>
      <c r="H1986">
        <v>25406</v>
      </c>
      <c r="I1986">
        <v>246</v>
      </c>
      <c r="J1986">
        <v>2.02</v>
      </c>
      <c r="K1986" s="1">
        <f t="shared" ref="K1986:K2049" si="62">I1986/H1986</f>
        <v>9.6827521058017799E-3</v>
      </c>
      <c r="L1986" t="str">
        <f t="shared" si="61"/>
        <v>12:00</v>
      </c>
    </row>
    <row r="1987" spans="1:12" x14ac:dyDescent="0.25">
      <c r="A1987" s="6">
        <v>43445.5</v>
      </c>
      <c r="B1987">
        <v>32359233</v>
      </c>
      <c r="C1987">
        <v>10234</v>
      </c>
      <c r="D1987">
        <v>3</v>
      </c>
      <c r="E1987">
        <v>1269750</v>
      </c>
      <c r="F1987">
        <v>2</v>
      </c>
      <c r="G1987">
        <v>38298</v>
      </c>
      <c r="H1987">
        <v>30562</v>
      </c>
      <c r="I1987">
        <v>257</v>
      </c>
      <c r="J1987">
        <v>0.34</v>
      </c>
      <c r="K1987" s="1">
        <f t="shared" si="62"/>
        <v>8.4091355277795959E-3</v>
      </c>
      <c r="L1987" t="str">
        <f t="shared" ref="L1987:L2050" si="63">TEXT(A1987,"hh:mm")</f>
        <v>12:00</v>
      </c>
    </row>
    <row r="1988" spans="1:12" x14ac:dyDescent="0.25">
      <c r="A1988" s="6">
        <v>43445.5</v>
      </c>
      <c r="B1988">
        <v>32359233</v>
      </c>
      <c r="C1988">
        <v>10188</v>
      </c>
      <c r="D1988">
        <v>11</v>
      </c>
      <c r="E1988">
        <v>1269750</v>
      </c>
      <c r="F1988">
        <v>2</v>
      </c>
      <c r="G1988">
        <v>4348</v>
      </c>
      <c r="H1988">
        <v>3534</v>
      </c>
      <c r="I1988">
        <v>28</v>
      </c>
      <c r="J1988">
        <v>4.04</v>
      </c>
      <c r="K1988" s="1">
        <f t="shared" si="62"/>
        <v>7.9230333899264292E-3</v>
      </c>
      <c r="L1988" t="str">
        <f t="shared" si="63"/>
        <v>12:00</v>
      </c>
    </row>
    <row r="1989" spans="1:12" x14ac:dyDescent="0.25">
      <c r="A1989" s="6">
        <v>43445.5</v>
      </c>
      <c r="B1989">
        <v>32359233</v>
      </c>
      <c r="C1989">
        <v>10232</v>
      </c>
      <c r="D1989">
        <v>1</v>
      </c>
      <c r="E1989">
        <v>1269750</v>
      </c>
      <c r="F1989">
        <v>2</v>
      </c>
      <c r="G1989">
        <v>60836</v>
      </c>
      <c r="H1989">
        <v>33067</v>
      </c>
      <c r="I1989">
        <v>245</v>
      </c>
      <c r="J1989">
        <v>1.54</v>
      </c>
      <c r="K1989" s="1">
        <f t="shared" si="62"/>
        <v>7.4091995040372581E-3</v>
      </c>
      <c r="L1989" t="str">
        <f t="shared" si="63"/>
        <v>12:00</v>
      </c>
    </row>
    <row r="1990" spans="1:12" x14ac:dyDescent="0.25">
      <c r="A1990" s="6">
        <v>43445.5</v>
      </c>
      <c r="B1990">
        <v>15221664</v>
      </c>
      <c r="C1990">
        <v>10232</v>
      </c>
      <c r="D1990">
        <v>5</v>
      </c>
      <c r="E1990">
        <v>1269750</v>
      </c>
      <c r="F1990">
        <v>2</v>
      </c>
      <c r="G1990">
        <v>53247</v>
      </c>
      <c r="H1990">
        <v>51206</v>
      </c>
      <c r="I1990">
        <v>343</v>
      </c>
      <c r="J1990">
        <v>2.282</v>
      </c>
      <c r="K1990" s="1">
        <f t="shared" si="62"/>
        <v>6.6984337772917233E-3</v>
      </c>
      <c r="L1990" t="str">
        <f t="shared" si="63"/>
        <v>12:00</v>
      </c>
    </row>
    <row r="1991" spans="1:12" x14ac:dyDescent="0.25">
      <c r="A1991" s="6">
        <v>43445.5</v>
      </c>
      <c r="B1991">
        <v>60663561</v>
      </c>
      <c r="C1991">
        <v>10232</v>
      </c>
      <c r="D1991">
        <v>5</v>
      </c>
      <c r="E1991">
        <v>1269750</v>
      </c>
      <c r="F1991">
        <v>2</v>
      </c>
      <c r="G1991">
        <v>16518</v>
      </c>
      <c r="H1991">
        <v>13861</v>
      </c>
      <c r="I1991">
        <v>63</v>
      </c>
      <c r="J1991">
        <v>0.40600000000000003</v>
      </c>
      <c r="K1991" s="1">
        <f t="shared" si="62"/>
        <v>4.5451266142413965E-3</v>
      </c>
      <c r="L1991" t="str">
        <f t="shared" si="63"/>
        <v>12:00</v>
      </c>
    </row>
    <row r="1992" spans="1:12" x14ac:dyDescent="0.25">
      <c r="A1992" s="6">
        <v>43445.541666666664</v>
      </c>
      <c r="B1992">
        <v>55107008</v>
      </c>
      <c r="C1992">
        <v>10227</v>
      </c>
      <c r="D1992">
        <v>1</v>
      </c>
      <c r="E1992">
        <v>1269750</v>
      </c>
      <c r="F1992">
        <v>2</v>
      </c>
      <c r="G1992">
        <v>0</v>
      </c>
      <c r="H1992">
        <v>0</v>
      </c>
      <c r="I1992">
        <v>0</v>
      </c>
      <c r="J1992">
        <v>2.1000000000000001E-2</v>
      </c>
      <c r="K1992" s="1" t="e">
        <f t="shared" si="62"/>
        <v>#DIV/0!</v>
      </c>
      <c r="L1992" t="str">
        <f t="shared" si="63"/>
        <v>13:00</v>
      </c>
    </row>
    <row r="1993" spans="1:12" x14ac:dyDescent="0.25">
      <c r="A1993" s="6">
        <v>43445.541666666664</v>
      </c>
      <c r="B1993">
        <v>55107008</v>
      </c>
      <c r="C1993">
        <v>10234</v>
      </c>
      <c r="D1993">
        <v>1</v>
      </c>
      <c r="E1993">
        <v>1269750</v>
      </c>
      <c r="F1993">
        <v>2</v>
      </c>
      <c r="G1993">
        <v>6187</v>
      </c>
      <c r="H1993">
        <v>5338</v>
      </c>
      <c r="I1993">
        <v>455</v>
      </c>
      <c r="J1993">
        <v>0.34</v>
      </c>
      <c r="K1993" s="1">
        <f t="shared" si="62"/>
        <v>8.5237916822780063E-2</v>
      </c>
      <c r="L1993" t="str">
        <f t="shared" si="63"/>
        <v>13:00</v>
      </c>
    </row>
    <row r="1994" spans="1:12" x14ac:dyDescent="0.25">
      <c r="A1994" s="6">
        <v>43445.541666666664</v>
      </c>
      <c r="B1994">
        <v>55107008</v>
      </c>
      <c r="C1994">
        <v>10236</v>
      </c>
      <c r="D1994">
        <v>1</v>
      </c>
      <c r="E1994">
        <v>1269750</v>
      </c>
      <c r="F1994">
        <v>2</v>
      </c>
      <c r="G1994">
        <v>13431</v>
      </c>
      <c r="H1994">
        <v>12023</v>
      </c>
      <c r="I1994">
        <v>939</v>
      </c>
      <c r="J1994">
        <v>1.44</v>
      </c>
      <c r="K1994" s="1">
        <f t="shared" si="62"/>
        <v>7.8100307743491637E-2</v>
      </c>
      <c r="L1994" t="str">
        <f t="shared" si="63"/>
        <v>13:00</v>
      </c>
    </row>
    <row r="1995" spans="1:12" x14ac:dyDescent="0.25">
      <c r="A1995" s="6">
        <v>43445.541666666664</v>
      </c>
      <c r="B1995">
        <v>55107008</v>
      </c>
      <c r="C1995">
        <v>10187</v>
      </c>
      <c r="D1995">
        <v>8</v>
      </c>
      <c r="E1995">
        <v>1269750</v>
      </c>
      <c r="F1995">
        <v>2</v>
      </c>
      <c r="G1995">
        <v>1852</v>
      </c>
      <c r="H1995">
        <v>1689</v>
      </c>
      <c r="I1995">
        <v>112</v>
      </c>
      <c r="J1995">
        <v>2.02</v>
      </c>
      <c r="K1995" s="1">
        <f t="shared" si="62"/>
        <v>6.6311426879810537E-2</v>
      </c>
      <c r="L1995" t="str">
        <f t="shared" si="63"/>
        <v>13:00</v>
      </c>
    </row>
    <row r="1996" spans="1:12" x14ac:dyDescent="0.25">
      <c r="A1996" s="6">
        <v>43445.541666666664</v>
      </c>
      <c r="B1996">
        <v>55107008</v>
      </c>
      <c r="C1996">
        <v>10224</v>
      </c>
      <c r="D1996">
        <v>4</v>
      </c>
      <c r="E1996">
        <v>1269750</v>
      </c>
      <c r="F1996">
        <v>2</v>
      </c>
      <c r="G1996">
        <v>52666</v>
      </c>
      <c r="H1996">
        <v>48873</v>
      </c>
      <c r="I1996">
        <v>2919</v>
      </c>
      <c r="J1996">
        <v>1.22</v>
      </c>
      <c r="K1996" s="1">
        <f t="shared" si="62"/>
        <v>5.9726229206310232E-2</v>
      </c>
      <c r="L1996" t="str">
        <f t="shared" si="63"/>
        <v>13:00</v>
      </c>
    </row>
    <row r="1997" spans="1:12" x14ac:dyDescent="0.25">
      <c r="A1997" s="6">
        <v>43445.541666666664</v>
      </c>
      <c r="B1997">
        <v>55107008</v>
      </c>
      <c r="C1997">
        <v>10232</v>
      </c>
      <c r="D1997">
        <v>1</v>
      </c>
      <c r="E1997">
        <v>1269750</v>
      </c>
      <c r="F1997">
        <v>2</v>
      </c>
      <c r="G1997">
        <v>10029</v>
      </c>
      <c r="H1997">
        <v>8749</v>
      </c>
      <c r="I1997">
        <v>422</v>
      </c>
      <c r="J1997">
        <v>2.8490000000000002</v>
      </c>
      <c r="K1997" s="1">
        <f t="shared" si="62"/>
        <v>4.8234083895302322E-2</v>
      </c>
      <c r="L1997" t="str">
        <f t="shared" si="63"/>
        <v>13:00</v>
      </c>
    </row>
    <row r="1998" spans="1:12" x14ac:dyDescent="0.25">
      <c r="A1998" s="6">
        <v>43445.541666666664</v>
      </c>
      <c r="B1998">
        <v>19729577</v>
      </c>
      <c r="C1998">
        <v>10224</v>
      </c>
      <c r="D1998">
        <v>2</v>
      </c>
      <c r="E1998">
        <v>1269750</v>
      </c>
      <c r="F1998">
        <v>2</v>
      </c>
      <c r="G1998">
        <v>3801</v>
      </c>
      <c r="H1998">
        <v>2850</v>
      </c>
      <c r="I1998">
        <v>72</v>
      </c>
      <c r="J1998">
        <v>0.62</v>
      </c>
      <c r="K1998" s="1">
        <f t="shared" si="62"/>
        <v>2.5263157894736842E-2</v>
      </c>
      <c r="L1998" t="str">
        <f t="shared" si="63"/>
        <v>13:00</v>
      </c>
    </row>
    <row r="1999" spans="1:12" x14ac:dyDescent="0.25">
      <c r="A1999" s="6">
        <v>43445.541666666664</v>
      </c>
      <c r="B1999">
        <v>80715286</v>
      </c>
      <c r="C1999">
        <v>10232</v>
      </c>
      <c r="D1999">
        <v>1</v>
      </c>
      <c r="E1999">
        <v>1269750</v>
      </c>
      <c r="F1999">
        <v>2</v>
      </c>
      <c r="G1999">
        <v>12813</v>
      </c>
      <c r="H1999">
        <v>7288</v>
      </c>
      <c r="I1999">
        <v>167</v>
      </c>
      <c r="J1999">
        <v>1.0289999999999999</v>
      </c>
      <c r="K1999" s="1">
        <f t="shared" si="62"/>
        <v>2.2914379802414928E-2</v>
      </c>
      <c r="L1999" t="str">
        <f t="shared" si="63"/>
        <v>13:00</v>
      </c>
    </row>
    <row r="2000" spans="1:12" x14ac:dyDescent="0.25">
      <c r="A2000" s="6">
        <v>43445.541666666664</v>
      </c>
      <c r="B2000">
        <v>43480563</v>
      </c>
      <c r="C2000">
        <v>10224</v>
      </c>
      <c r="D2000">
        <v>7</v>
      </c>
      <c r="E2000">
        <v>1269750</v>
      </c>
      <c r="F2000">
        <v>2</v>
      </c>
      <c r="G2000">
        <v>1975</v>
      </c>
      <c r="H2000">
        <v>1555</v>
      </c>
      <c r="I2000">
        <v>28</v>
      </c>
      <c r="J2000">
        <v>0.61</v>
      </c>
      <c r="K2000" s="1">
        <f t="shared" si="62"/>
        <v>1.8006430868167202E-2</v>
      </c>
      <c r="L2000" t="str">
        <f t="shared" si="63"/>
        <v>13:00</v>
      </c>
    </row>
    <row r="2001" spans="1:12" x14ac:dyDescent="0.25">
      <c r="A2001" s="6">
        <v>43445.541666666664</v>
      </c>
      <c r="B2001">
        <v>43480563</v>
      </c>
      <c r="C2001">
        <v>10232</v>
      </c>
      <c r="D2001">
        <v>4</v>
      </c>
      <c r="E2001">
        <v>1269750</v>
      </c>
      <c r="F2001">
        <v>2</v>
      </c>
      <c r="G2001">
        <v>3179</v>
      </c>
      <c r="H2001">
        <v>2679</v>
      </c>
      <c r="I2001">
        <v>36</v>
      </c>
      <c r="J2001">
        <v>0.20300000000000001</v>
      </c>
      <c r="K2001" s="1">
        <f t="shared" si="62"/>
        <v>1.3437849944008958E-2</v>
      </c>
      <c r="L2001" t="str">
        <f t="shared" si="63"/>
        <v>13:00</v>
      </c>
    </row>
    <row r="2002" spans="1:12" x14ac:dyDescent="0.25">
      <c r="A2002" s="6">
        <v>43445.541666666664</v>
      </c>
      <c r="B2002">
        <v>32359233</v>
      </c>
      <c r="C2002">
        <v>10176</v>
      </c>
      <c r="D2002">
        <v>16</v>
      </c>
      <c r="E2002">
        <v>1269750</v>
      </c>
      <c r="F2002">
        <v>2</v>
      </c>
      <c r="G2002">
        <v>13021</v>
      </c>
      <c r="H2002">
        <v>10121</v>
      </c>
      <c r="I2002">
        <v>116</v>
      </c>
      <c r="J2002">
        <v>4.7300000000000004</v>
      </c>
      <c r="K2002" s="1">
        <f t="shared" si="62"/>
        <v>1.1461318051575931E-2</v>
      </c>
      <c r="L2002" t="str">
        <f t="shared" si="63"/>
        <v>13:00</v>
      </c>
    </row>
    <row r="2003" spans="1:12" x14ac:dyDescent="0.25">
      <c r="A2003" s="6">
        <v>43445.541666666664</v>
      </c>
      <c r="B2003">
        <v>32359233</v>
      </c>
      <c r="C2003">
        <v>10234</v>
      </c>
      <c r="D2003">
        <v>3</v>
      </c>
      <c r="E2003">
        <v>1269750</v>
      </c>
      <c r="F2003">
        <v>2</v>
      </c>
      <c r="G2003">
        <v>47236</v>
      </c>
      <c r="H2003">
        <v>36016</v>
      </c>
      <c r="I2003">
        <v>390</v>
      </c>
      <c r="J2003">
        <v>0.34</v>
      </c>
      <c r="K2003" s="1">
        <f t="shared" si="62"/>
        <v>1.0828520657485562E-2</v>
      </c>
      <c r="L2003" t="str">
        <f t="shared" si="63"/>
        <v>13:00</v>
      </c>
    </row>
    <row r="2004" spans="1:12" x14ac:dyDescent="0.25">
      <c r="A2004" s="6">
        <v>43445.541666666664</v>
      </c>
      <c r="B2004">
        <v>32359233</v>
      </c>
      <c r="C2004">
        <v>10224</v>
      </c>
      <c r="D2004">
        <v>1</v>
      </c>
      <c r="E2004">
        <v>1269750</v>
      </c>
      <c r="F2004">
        <v>2</v>
      </c>
      <c r="G2004">
        <v>51091</v>
      </c>
      <c r="H2004">
        <v>39408</v>
      </c>
      <c r="I2004">
        <v>254</v>
      </c>
      <c r="J2004">
        <v>2.44</v>
      </c>
      <c r="K2004" s="1">
        <f t="shared" si="62"/>
        <v>6.4453917986195697E-3</v>
      </c>
      <c r="L2004" t="str">
        <f t="shared" si="63"/>
        <v>13:00</v>
      </c>
    </row>
    <row r="2005" spans="1:12" x14ac:dyDescent="0.25">
      <c r="A2005" s="6">
        <v>43445.541666666664</v>
      </c>
      <c r="B2005">
        <v>15221664</v>
      </c>
      <c r="C2005">
        <v>10232</v>
      </c>
      <c r="D2005">
        <v>5</v>
      </c>
      <c r="E2005">
        <v>1269750</v>
      </c>
      <c r="F2005">
        <v>2</v>
      </c>
      <c r="G2005">
        <v>61982</v>
      </c>
      <c r="H2005">
        <v>59434</v>
      </c>
      <c r="I2005">
        <v>371</v>
      </c>
      <c r="J2005">
        <v>2.5409999999999999</v>
      </c>
      <c r="K2005" s="1">
        <f t="shared" si="62"/>
        <v>6.2422182589090417E-3</v>
      </c>
      <c r="L2005" t="str">
        <f t="shared" si="63"/>
        <v>13:00</v>
      </c>
    </row>
    <row r="2006" spans="1:12" x14ac:dyDescent="0.25">
      <c r="A2006" s="6">
        <v>43445.541666666664</v>
      </c>
      <c r="B2006">
        <v>32359233</v>
      </c>
      <c r="C2006">
        <v>10232</v>
      </c>
      <c r="D2006">
        <v>1</v>
      </c>
      <c r="E2006">
        <v>1269750</v>
      </c>
      <c r="F2006">
        <v>2</v>
      </c>
      <c r="G2006">
        <v>73878</v>
      </c>
      <c r="H2006">
        <v>39522</v>
      </c>
      <c r="I2006">
        <v>246</v>
      </c>
      <c r="J2006">
        <v>1.554</v>
      </c>
      <c r="K2006" s="1">
        <f t="shared" si="62"/>
        <v>6.2243813572187643E-3</v>
      </c>
      <c r="L2006" t="str">
        <f t="shared" si="63"/>
        <v>13:00</v>
      </c>
    </row>
    <row r="2007" spans="1:12" x14ac:dyDescent="0.25">
      <c r="A2007" s="6">
        <v>43445.541666666664</v>
      </c>
      <c r="B2007">
        <v>32359233</v>
      </c>
      <c r="C2007">
        <v>10188</v>
      </c>
      <c r="D2007">
        <v>10</v>
      </c>
      <c r="E2007">
        <v>1269750</v>
      </c>
      <c r="F2007">
        <v>2</v>
      </c>
      <c r="G2007">
        <v>5427</v>
      </c>
      <c r="H2007">
        <v>4269</v>
      </c>
      <c r="I2007">
        <v>26</v>
      </c>
      <c r="J2007">
        <v>2.02</v>
      </c>
      <c r="K2007" s="1">
        <f t="shared" si="62"/>
        <v>6.0904193019442488E-3</v>
      </c>
      <c r="L2007" t="str">
        <f t="shared" si="63"/>
        <v>13:00</v>
      </c>
    </row>
    <row r="2008" spans="1:12" x14ac:dyDescent="0.25">
      <c r="A2008" s="6">
        <v>43445.541666666664</v>
      </c>
      <c r="B2008">
        <v>60663561</v>
      </c>
      <c r="C2008">
        <v>10232</v>
      </c>
      <c r="D2008">
        <v>5</v>
      </c>
      <c r="E2008">
        <v>1269750</v>
      </c>
      <c r="F2008">
        <v>2</v>
      </c>
      <c r="G2008">
        <v>18570</v>
      </c>
      <c r="H2008">
        <v>15738</v>
      </c>
      <c r="I2008">
        <v>71</v>
      </c>
      <c r="J2008">
        <v>0.48299999999999998</v>
      </c>
      <c r="K2008" s="1">
        <f t="shared" si="62"/>
        <v>4.5113737450756131E-3</v>
      </c>
      <c r="L2008" t="str">
        <f t="shared" si="63"/>
        <v>13:00</v>
      </c>
    </row>
    <row r="2009" spans="1:12" x14ac:dyDescent="0.25">
      <c r="A2009" s="6">
        <v>43445.583333333336</v>
      </c>
      <c r="B2009">
        <v>55107008</v>
      </c>
      <c r="C2009">
        <v>10227</v>
      </c>
      <c r="D2009">
        <v>1</v>
      </c>
      <c r="E2009">
        <v>1269750</v>
      </c>
      <c r="F2009">
        <v>2</v>
      </c>
      <c r="G2009">
        <v>0</v>
      </c>
      <c r="H2009">
        <v>0</v>
      </c>
      <c r="I2009">
        <v>0</v>
      </c>
      <c r="J2009">
        <v>4.2000000000000003E-2</v>
      </c>
      <c r="K2009" s="1" t="e">
        <f t="shared" si="62"/>
        <v>#DIV/0!</v>
      </c>
      <c r="L2009" t="str">
        <f t="shared" si="63"/>
        <v>14:00</v>
      </c>
    </row>
    <row r="2010" spans="1:12" x14ac:dyDescent="0.25">
      <c r="A2010" s="6">
        <v>43445.583333333336</v>
      </c>
      <c r="B2010">
        <v>43346372</v>
      </c>
      <c r="C2010">
        <v>10224</v>
      </c>
      <c r="D2010">
        <v>4</v>
      </c>
      <c r="E2010">
        <v>1269750</v>
      </c>
      <c r="F2010">
        <v>2</v>
      </c>
      <c r="G2010">
        <v>13200</v>
      </c>
      <c r="H2010">
        <v>10982</v>
      </c>
      <c r="I2010">
        <v>1362</v>
      </c>
      <c r="J2010">
        <v>1.83</v>
      </c>
      <c r="K2010" s="1">
        <f t="shared" si="62"/>
        <v>0.12402112547805499</v>
      </c>
      <c r="L2010" t="str">
        <f t="shared" si="63"/>
        <v>14:00</v>
      </c>
    </row>
    <row r="2011" spans="1:12" x14ac:dyDescent="0.25">
      <c r="A2011" s="6">
        <v>43445.583333333336</v>
      </c>
      <c r="B2011">
        <v>55107008</v>
      </c>
      <c r="C2011">
        <v>10236</v>
      </c>
      <c r="D2011">
        <v>1</v>
      </c>
      <c r="E2011">
        <v>1269750</v>
      </c>
      <c r="F2011">
        <v>2</v>
      </c>
      <c r="G2011">
        <v>14121</v>
      </c>
      <c r="H2011">
        <v>12593</v>
      </c>
      <c r="I2011">
        <v>1000</v>
      </c>
      <c r="J2011">
        <v>0.72</v>
      </c>
      <c r="K2011" s="1">
        <f t="shared" si="62"/>
        <v>7.9409195584848727E-2</v>
      </c>
      <c r="L2011" t="str">
        <f t="shared" si="63"/>
        <v>14:00</v>
      </c>
    </row>
    <row r="2012" spans="1:12" x14ac:dyDescent="0.25">
      <c r="A2012" s="6">
        <v>43445.583333333336</v>
      </c>
      <c r="B2012">
        <v>55107008</v>
      </c>
      <c r="C2012">
        <v>10224</v>
      </c>
      <c r="D2012">
        <v>4</v>
      </c>
      <c r="E2012">
        <v>1269750</v>
      </c>
      <c r="F2012">
        <v>2</v>
      </c>
      <c r="G2012">
        <v>59683</v>
      </c>
      <c r="H2012">
        <v>55207</v>
      </c>
      <c r="I2012">
        <v>3231</v>
      </c>
      <c r="J2012">
        <v>2.44</v>
      </c>
      <c r="K2012" s="1">
        <f t="shared" si="62"/>
        <v>5.8525187023384717E-2</v>
      </c>
      <c r="L2012" t="str">
        <f t="shared" si="63"/>
        <v>14:00</v>
      </c>
    </row>
    <row r="2013" spans="1:12" x14ac:dyDescent="0.25">
      <c r="A2013" s="6">
        <v>43445.583333333336</v>
      </c>
      <c r="B2013">
        <v>55107008</v>
      </c>
      <c r="C2013">
        <v>10232</v>
      </c>
      <c r="D2013">
        <v>1</v>
      </c>
      <c r="E2013">
        <v>1269750</v>
      </c>
      <c r="F2013">
        <v>2</v>
      </c>
      <c r="G2013">
        <v>11191</v>
      </c>
      <c r="H2013">
        <v>9687</v>
      </c>
      <c r="I2013">
        <v>500</v>
      </c>
      <c r="J2013">
        <v>3.2269999999999999</v>
      </c>
      <c r="K2013" s="1">
        <f t="shared" si="62"/>
        <v>5.1615567255084135E-2</v>
      </c>
      <c r="L2013" t="str">
        <f t="shared" si="63"/>
        <v>14:00</v>
      </c>
    </row>
    <row r="2014" spans="1:12" x14ac:dyDescent="0.25">
      <c r="A2014" s="6">
        <v>43445.583333333336</v>
      </c>
      <c r="B2014">
        <v>80715286</v>
      </c>
      <c r="C2014">
        <v>10232</v>
      </c>
      <c r="D2014">
        <v>1</v>
      </c>
      <c r="E2014">
        <v>1269750</v>
      </c>
      <c r="F2014">
        <v>2</v>
      </c>
      <c r="G2014">
        <v>12979</v>
      </c>
      <c r="H2014">
        <v>7589</v>
      </c>
      <c r="I2014">
        <v>190</v>
      </c>
      <c r="J2014">
        <v>1.099</v>
      </c>
      <c r="K2014" s="1">
        <f t="shared" si="62"/>
        <v>2.5036236658321255E-2</v>
      </c>
      <c r="L2014" t="str">
        <f t="shared" si="63"/>
        <v>14:00</v>
      </c>
    </row>
    <row r="2015" spans="1:12" x14ac:dyDescent="0.25">
      <c r="A2015" s="6">
        <v>43445.583333333336</v>
      </c>
      <c r="B2015">
        <v>43480563</v>
      </c>
      <c r="C2015">
        <v>10224</v>
      </c>
      <c r="D2015">
        <v>7</v>
      </c>
      <c r="E2015">
        <v>1269750</v>
      </c>
      <c r="F2015">
        <v>2</v>
      </c>
      <c r="G2015">
        <v>2013</v>
      </c>
      <c r="H2015">
        <v>1586</v>
      </c>
      <c r="I2015">
        <v>29</v>
      </c>
      <c r="J2015">
        <v>0.61</v>
      </c>
      <c r="K2015" s="1">
        <f t="shared" si="62"/>
        <v>1.8284993694829759E-2</v>
      </c>
      <c r="L2015" t="str">
        <f t="shared" si="63"/>
        <v>14:00</v>
      </c>
    </row>
    <row r="2016" spans="1:12" x14ac:dyDescent="0.25">
      <c r="A2016" s="6">
        <v>43445.583333333336</v>
      </c>
      <c r="B2016">
        <v>43480563</v>
      </c>
      <c r="C2016">
        <v>10232</v>
      </c>
      <c r="D2016">
        <v>4</v>
      </c>
      <c r="E2016">
        <v>1269750</v>
      </c>
      <c r="F2016">
        <v>2</v>
      </c>
      <c r="G2016">
        <v>3260</v>
      </c>
      <c r="H2016">
        <v>2688</v>
      </c>
      <c r="I2016">
        <v>39</v>
      </c>
      <c r="J2016">
        <v>0.27300000000000002</v>
      </c>
      <c r="K2016" s="1">
        <f t="shared" si="62"/>
        <v>1.4508928571428572E-2</v>
      </c>
      <c r="L2016" t="str">
        <f t="shared" si="63"/>
        <v>14:00</v>
      </c>
    </row>
    <row r="2017" spans="1:12" x14ac:dyDescent="0.25">
      <c r="A2017" s="6">
        <v>43445.583333333336</v>
      </c>
      <c r="B2017">
        <v>32359233</v>
      </c>
      <c r="C2017">
        <v>10234</v>
      </c>
      <c r="D2017">
        <v>3</v>
      </c>
      <c r="E2017">
        <v>1269750</v>
      </c>
      <c r="F2017">
        <v>2</v>
      </c>
      <c r="G2017">
        <v>51737</v>
      </c>
      <c r="H2017">
        <v>37949</v>
      </c>
      <c r="I2017">
        <v>427</v>
      </c>
      <c r="J2017">
        <v>1.02</v>
      </c>
      <c r="K2017" s="1">
        <f t="shared" si="62"/>
        <v>1.1251943397717989E-2</v>
      </c>
      <c r="L2017" t="str">
        <f t="shared" si="63"/>
        <v>14:00</v>
      </c>
    </row>
    <row r="2018" spans="1:12" x14ac:dyDescent="0.25">
      <c r="A2018" s="6">
        <v>43445.583333333336</v>
      </c>
      <c r="B2018">
        <v>32359233</v>
      </c>
      <c r="C2018">
        <v>10176</v>
      </c>
      <c r="D2018">
        <v>16</v>
      </c>
      <c r="E2018">
        <v>1269750</v>
      </c>
      <c r="F2018">
        <v>2</v>
      </c>
      <c r="G2018">
        <v>14390</v>
      </c>
      <c r="H2018">
        <v>11281</v>
      </c>
      <c r="I2018">
        <v>124</v>
      </c>
      <c r="J2018">
        <v>4.7300000000000004</v>
      </c>
      <c r="K2018" s="1">
        <f t="shared" si="62"/>
        <v>1.0991933339242975E-2</v>
      </c>
      <c r="L2018" t="str">
        <f t="shared" si="63"/>
        <v>14:00</v>
      </c>
    </row>
    <row r="2019" spans="1:12" x14ac:dyDescent="0.25">
      <c r="A2019" s="6">
        <v>43445.583333333336</v>
      </c>
      <c r="B2019">
        <v>32359233</v>
      </c>
      <c r="C2019">
        <v>10173</v>
      </c>
      <c r="D2019">
        <v>13</v>
      </c>
      <c r="E2019">
        <v>1269750</v>
      </c>
      <c r="F2019">
        <v>2</v>
      </c>
      <c r="G2019">
        <v>20676</v>
      </c>
      <c r="H2019">
        <v>16529</v>
      </c>
      <c r="I2019">
        <v>169</v>
      </c>
      <c r="J2019">
        <v>2.02</v>
      </c>
      <c r="K2019" s="1">
        <f t="shared" si="62"/>
        <v>1.0224453989957045E-2</v>
      </c>
      <c r="L2019" t="str">
        <f t="shared" si="63"/>
        <v>14:00</v>
      </c>
    </row>
    <row r="2020" spans="1:12" x14ac:dyDescent="0.25">
      <c r="A2020" s="6">
        <v>43445.583333333336</v>
      </c>
      <c r="B2020">
        <v>32359233</v>
      </c>
      <c r="C2020">
        <v>10170</v>
      </c>
      <c r="D2020">
        <v>13</v>
      </c>
      <c r="E2020">
        <v>1269750</v>
      </c>
      <c r="F2020">
        <v>2</v>
      </c>
      <c r="G2020">
        <v>23263</v>
      </c>
      <c r="H2020">
        <v>18542</v>
      </c>
      <c r="I2020">
        <v>169</v>
      </c>
      <c r="J2020">
        <v>2.02</v>
      </c>
      <c r="K2020" s="1">
        <f t="shared" si="62"/>
        <v>9.1144428864200194E-3</v>
      </c>
      <c r="L2020" t="str">
        <f t="shared" si="63"/>
        <v>14:00</v>
      </c>
    </row>
    <row r="2021" spans="1:12" x14ac:dyDescent="0.25">
      <c r="A2021" s="6">
        <v>43445.583333333336</v>
      </c>
      <c r="B2021">
        <v>32359233</v>
      </c>
      <c r="C2021">
        <v>10224</v>
      </c>
      <c r="D2021">
        <v>1</v>
      </c>
      <c r="E2021">
        <v>1269750</v>
      </c>
      <c r="F2021">
        <v>2</v>
      </c>
      <c r="G2021">
        <v>55760</v>
      </c>
      <c r="H2021">
        <v>41491</v>
      </c>
      <c r="I2021">
        <v>275</v>
      </c>
      <c r="J2021">
        <v>2.44</v>
      </c>
      <c r="K2021" s="1">
        <f t="shared" si="62"/>
        <v>6.6279434094140902E-3</v>
      </c>
      <c r="L2021" t="str">
        <f t="shared" si="63"/>
        <v>14:00</v>
      </c>
    </row>
    <row r="2022" spans="1:12" x14ac:dyDescent="0.25">
      <c r="A2022" s="6">
        <v>43445.583333333336</v>
      </c>
      <c r="B2022">
        <v>15221664</v>
      </c>
      <c r="C2022">
        <v>10232</v>
      </c>
      <c r="D2022">
        <v>5</v>
      </c>
      <c r="E2022">
        <v>1269750</v>
      </c>
      <c r="F2022">
        <v>2</v>
      </c>
      <c r="G2022">
        <v>71520</v>
      </c>
      <c r="H2022">
        <v>68616</v>
      </c>
      <c r="I2022">
        <v>442</v>
      </c>
      <c r="J2022">
        <v>2.8839999999999999</v>
      </c>
      <c r="K2022" s="1">
        <f t="shared" si="62"/>
        <v>6.4416462632622129E-3</v>
      </c>
      <c r="L2022" t="str">
        <f t="shared" si="63"/>
        <v>14:00</v>
      </c>
    </row>
    <row r="2023" spans="1:12" x14ac:dyDescent="0.25">
      <c r="A2023" s="6">
        <v>43445.583333333336</v>
      </c>
      <c r="B2023">
        <v>32359233</v>
      </c>
      <c r="C2023">
        <v>10232</v>
      </c>
      <c r="D2023">
        <v>1</v>
      </c>
      <c r="E2023">
        <v>1269750</v>
      </c>
      <c r="F2023">
        <v>2</v>
      </c>
      <c r="G2023">
        <v>80434</v>
      </c>
      <c r="H2023">
        <v>42042</v>
      </c>
      <c r="I2023">
        <v>249</v>
      </c>
      <c r="J2023">
        <v>1.526</v>
      </c>
      <c r="K2023" s="1">
        <f t="shared" si="62"/>
        <v>5.9226487797916366E-3</v>
      </c>
      <c r="L2023" t="str">
        <f t="shared" si="63"/>
        <v>14:00</v>
      </c>
    </row>
    <row r="2024" spans="1:12" x14ac:dyDescent="0.25">
      <c r="A2024" s="6">
        <v>43445.583333333336</v>
      </c>
      <c r="B2024">
        <v>60663561</v>
      </c>
      <c r="C2024">
        <v>10232</v>
      </c>
      <c r="D2024">
        <v>5</v>
      </c>
      <c r="E2024">
        <v>1269750</v>
      </c>
      <c r="F2024">
        <v>2</v>
      </c>
      <c r="G2024">
        <v>21076</v>
      </c>
      <c r="H2024">
        <v>17715</v>
      </c>
      <c r="I2024">
        <v>67</v>
      </c>
      <c r="J2024">
        <v>0.441</v>
      </c>
      <c r="K2024" s="1">
        <f t="shared" si="62"/>
        <v>3.7821055602596668E-3</v>
      </c>
      <c r="L2024" t="str">
        <f t="shared" si="63"/>
        <v>14:00</v>
      </c>
    </row>
    <row r="2025" spans="1:12" x14ac:dyDescent="0.25">
      <c r="A2025" s="6">
        <v>43445.625</v>
      </c>
      <c r="B2025">
        <v>55107008</v>
      </c>
      <c r="C2025">
        <v>10227</v>
      </c>
      <c r="D2025">
        <v>1</v>
      </c>
      <c r="E2025">
        <v>1269750</v>
      </c>
      <c r="F2025">
        <v>2</v>
      </c>
      <c r="G2025">
        <v>0</v>
      </c>
      <c r="H2025">
        <v>0</v>
      </c>
      <c r="I2025">
        <v>1</v>
      </c>
      <c r="J2025">
        <v>1.4E-2</v>
      </c>
      <c r="K2025" s="1" t="e">
        <f t="shared" si="62"/>
        <v>#DIV/0!</v>
      </c>
      <c r="L2025" t="str">
        <f t="shared" si="63"/>
        <v>15:00</v>
      </c>
    </row>
    <row r="2026" spans="1:12" x14ac:dyDescent="0.25">
      <c r="A2026" s="6">
        <v>43445.625</v>
      </c>
      <c r="B2026">
        <v>43346372</v>
      </c>
      <c r="C2026">
        <v>10236</v>
      </c>
      <c r="D2026">
        <v>1</v>
      </c>
      <c r="E2026">
        <v>1269750</v>
      </c>
      <c r="F2026">
        <v>2</v>
      </c>
      <c r="G2026">
        <v>3748</v>
      </c>
      <c r="H2026">
        <v>2807</v>
      </c>
      <c r="I2026">
        <v>500</v>
      </c>
      <c r="J2026">
        <v>0.36</v>
      </c>
      <c r="K2026" s="1">
        <f t="shared" si="62"/>
        <v>0.17812611328820804</v>
      </c>
      <c r="L2026" t="str">
        <f t="shared" si="63"/>
        <v>15:00</v>
      </c>
    </row>
    <row r="2027" spans="1:12" x14ac:dyDescent="0.25">
      <c r="A2027" s="6">
        <v>43445.625</v>
      </c>
      <c r="B2027">
        <v>55107008</v>
      </c>
      <c r="C2027">
        <v>10232</v>
      </c>
      <c r="D2027">
        <v>1</v>
      </c>
      <c r="E2027">
        <v>1269750</v>
      </c>
      <c r="F2027">
        <v>2</v>
      </c>
      <c r="G2027">
        <v>11824</v>
      </c>
      <c r="H2027">
        <v>10149</v>
      </c>
      <c r="I2027">
        <v>1302</v>
      </c>
      <c r="J2027">
        <v>3.5910000000000002</v>
      </c>
      <c r="K2027" s="1">
        <f t="shared" si="62"/>
        <v>0.12828850133018033</v>
      </c>
      <c r="L2027" t="str">
        <f t="shared" si="63"/>
        <v>15:00</v>
      </c>
    </row>
    <row r="2028" spans="1:12" x14ac:dyDescent="0.25">
      <c r="A2028" s="6">
        <v>43445.625</v>
      </c>
      <c r="B2028">
        <v>43346372</v>
      </c>
      <c r="C2028">
        <v>10224</v>
      </c>
      <c r="D2028">
        <v>4</v>
      </c>
      <c r="E2028">
        <v>1269750</v>
      </c>
      <c r="F2028">
        <v>2</v>
      </c>
      <c r="G2028">
        <v>13728</v>
      </c>
      <c r="H2028">
        <v>11389</v>
      </c>
      <c r="I2028">
        <v>1345</v>
      </c>
      <c r="J2028">
        <v>0.61</v>
      </c>
      <c r="K2028" s="1">
        <f t="shared" si="62"/>
        <v>0.11809640881552375</v>
      </c>
      <c r="L2028" t="str">
        <f t="shared" si="63"/>
        <v>15:00</v>
      </c>
    </row>
    <row r="2029" spans="1:12" x14ac:dyDescent="0.25">
      <c r="A2029" s="6">
        <v>43445.625</v>
      </c>
      <c r="B2029">
        <v>55107008</v>
      </c>
      <c r="C2029">
        <v>10224</v>
      </c>
      <c r="D2029">
        <v>4</v>
      </c>
      <c r="E2029">
        <v>1269750</v>
      </c>
      <c r="F2029">
        <v>2</v>
      </c>
      <c r="G2029">
        <v>64718</v>
      </c>
      <c r="H2029">
        <v>59485</v>
      </c>
      <c r="I2029">
        <v>3495</v>
      </c>
      <c r="J2029">
        <v>3.05</v>
      </c>
      <c r="K2029" s="1">
        <f t="shared" si="62"/>
        <v>5.8754307808691265E-2</v>
      </c>
      <c r="L2029" t="str">
        <f t="shared" si="63"/>
        <v>15:00</v>
      </c>
    </row>
    <row r="2030" spans="1:12" x14ac:dyDescent="0.25">
      <c r="A2030" s="6">
        <v>43445.625</v>
      </c>
      <c r="B2030">
        <v>80715286</v>
      </c>
      <c r="C2030">
        <v>10232</v>
      </c>
      <c r="D2030">
        <v>1</v>
      </c>
      <c r="E2030">
        <v>1269750</v>
      </c>
      <c r="F2030">
        <v>2</v>
      </c>
      <c r="G2030">
        <v>12743</v>
      </c>
      <c r="H2030">
        <v>7434</v>
      </c>
      <c r="I2030">
        <v>185</v>
      </c>
      <c r="J2030">
        <v>1.1339999999999999</v>
      </c>
      <c r="K2030" s="1">
        <f t="shared" si="62"/>
        <v>2.4885660478880817E-2</v>
      </c>
      <c r="L2030" t="str">
        <f t="shared" si="63"/>
        <v>15:00</v>
      </c>
    </row>
    <row r="2031" spans="1:12" x14ac:dyDescent="0.25">
      <c r="A2031" s="6">
        <v>43445.625</v>
      </c>
      <c r="B2031">
        <v>43480563</v>
      </c>
      <c r="C2031">
        <v>10232</v>
      </c>
      <c r="D2031">
        <v>4</v>
      </c>
      <c r="E2031">
        <v>1269750</v>
      </c>
      <c r="F2031">
        <v>2</v>
      </c>
      <c r="G2031">
        <v>3273</v>
      </c>
      <c r="H2031">
        <v>2688</v>
      </c>
      <c r="I2031">
        <v>35</v>
      </c>
      <c r="J2031">
        <v>0.224</v>
      </c>
      <c r="K2031" s="1">
        <f t="shared" si="62"/>
        <v>1.3020833333333334E-2</v>
      </c>
      <c r="L2031" t="str">
        <f t="shared" si="63"/>
        <v>15:00</v>
      </c>
    </row>
    <row r="2032" spans="1:12" x14ac:dyDescent="0.25">
      <c r="A2032" s="6">
        <v>43445.625</v>
      </c>
      <c r="B2032">
        <v>32359233</v>
      </c>
      <c r="C2032">
        <v>10234</v>
      </c>
      <c r="D2032">
        <v>3</v>
      </c>
      <c r="E2032">
        <v>1269750</v>
      </c>
      <c r="F2032">
        <v>2</v>
      </c>
      <c r="G2032">
        <v>49771</v>
      </c>
      <c r="H2032">
        <v>36732</v>
      </c>
      <c r="I2032">
        <v>378</v>
      </c>
      <c r="J2032">
        <v>1.02</v>
      </c>
      <c r="K2032" s="1">
        <f t="shared" si="62"/>
        <v>1.0290754655341391E-2</v>
      </c>
      <c r="L2032" t="str">
        <f t="shared" si="63"/>
        <v>15:00</v>
      </c>
    </row>
    <row r="2033" spans="1:12" x14ac:dyDescent="0.25">
      <c r="A2033" s="6">
        <v>43445.625</v>
      </c>
      <c r="B2033">
        <v>32359233</v>
      </c>
      <c r="C2033">
        <v>10171</v>
      </c>
      <c r="D2033">
        <v>13</v>
      </c>
      <c r="E2033">
        <v>1269750</v>
      </c>
      <c r="F2033">
        <v>2</v>
      </c>
      <c r="G2033">
        <v>17515</v>
      </c>
      <c r="H2033">
        <v>13092</v>
      </c>
      <c r="I2033">
        <v>132</v>
      </c>
      <c r="J2033">
        <v>2.04</v>
      </c>
      <c r="K2033" s="1">
        <f t="shared" si="62"/>
        <v>1.0082493125572869E-2</v>
      </c>
      <c r="L2033" t="str">
        <f t="shared" si="63"/>
        <v>15:00</v>
      </c>
    </row>
    <row r="2034" spans="1:12" x14ac:dyDescent="0.25">
      <c r="A2034" s="6">
        <v>43445.625</v>
      </c>
      <c r="B2034">
        <v>32359233</v>
      </c>
      <c r="C2034">
        <v>10172</v>
      </c>
      <c r="D2034">
        <v>13</v>
      </c>
      <c r="E2034">
        <v>1269750</v>
      </c>
      <c r="F2034">
        <v>2</v>
      </c>
      <c r="G2034">
        <v>39848</v>
      </c>
      <c r="H2034">
        <v>31771</v>
      </c>
      <c r="I2034">
        <v>255</v>
      </c>
      <c r="J2034">
        <v>2.02</v>
      </c>
      <c r="K2034" s="1">
        <f t="shared" si="62"/>
        <v>8.0261874036070633E-3</v>
      </c>
      <c r="L2034" t="str">
        <f t="shared" si="63"/>
        <v>15:00</v>
      </c>
    </row>
    <row r="2035" spans="1:12" x14ac:dyDescent="0.25">
      <c r="A2035" s="6">
        <v>43445.625</v>
      </c>
      <c r="B2035">
        <v>32359233</v>
      </c>
      <c r="C2035">
        <v>10232</v>
      </c>
      <c r="D2035">
        <v>1</v>
      </c>
      <c r="E2035">
        <v>1269750</v>
      </c>
      <c r="F2035">
        <v>2</v>
      </c>
      <c r="G2035">
        <v>77707</v>
      </c>
      <c r="H2035">
        <v>41761</v>
      </c>
      <c r="I2035">
        <v>272</v>
      </c>
      <c r="J2035">
        <v>1.736</v>
      </c>
      <c r="K2035" s="1">
        <f t="shared" si="62"/>
        <v>6.5132539929599383E-3</v>
      </c>
      <c r="L2035" t="str">
        <f t="shared" si="63"/>
        <v>15:00</v>
      </c>
    </row>
    <row r="2036" spans="1:12" x14ac:dyDescent="0.25">
      <c r="A2036" s="6">
        <v>43445.625</v>
      </c>
      <c r="B2036">
        <v>32359233</v>
      </c>
      <c r="C2036">
        <v>10224</v>
      </c>
      <c r="D2036">
        <v>1</v>
      </c>
      <c r="E2036">
        <v>1269750</v>
      </c>
      <c r="F2036">
        <v>2</v>
      </c>
      <c r="G2036">
        <v>54340</v>
      </c>
      <c r="H2036">
        <v>40487</v>
      </c>
      <c r="I2036">
        <v>259</v>
      </c>
      <c r="J2036">
        <v>1.83</v>
      </c>
      <c r="K2036" s="1">
        <f t="shared" si="62"/>
        <v>6.3971151233729344E-3</v>
      </c>
      <c r="L2036" t="str">
        <f t="shared" si="63"/>
        <v>15:00</v>
      </c>
    </row>
    <row r="2037" spans="1:12" x14ac:dyDescent="0.25">
      <c r="A2037" s="6">
        <v>43445.625</v>
      </c>
      <c r="B2037">
        <v>15221664</v>
      </c>
      <c r="C2037">
        <v>10232</v>
      </c>
      <c r="D2037">
        <v>5</v>
      </c>
      <c r="E2037">
        <v>1269750</v>
      </c>
      <c r="F2037">
        <v>2</v>
      </c>
      <c r="G2037">
        <v>79463</v>
      </c>
      <c r="H2037">
        <v>76014</v>
      </c>
      <c r="I2037">
        <v>417</v>
      </c>
      <c r="J2037">
        <v>2.7160000000000002</v>
      </c>
      <c r="K2037" s="1">
        <f t="shared" si="62"/>
        <v>5.4858315573446999E-3</v>
      </c>
      <c r="L2037" t="str">
        <f t="shared" si="63"/>
        <v>15:00</v>
      </c>
    </row>
    <row r="2038" spans="1:12" x14ac:dyDescent="0.25">
      <c r="A2038" s="6">
        <v>43445.625</v>
      </c>
      <c r="B2038">
        <v>60663561</v>
      </c>
      <c r="C2038">
        <v>10232</v>
      </c>
      <c r="D2038">
        <v>5</v>
      </c>
      <c r="E2038">
        <v>1269750</v>
      </c>
      <c r="F2038">
        <v>2</v>
      </c>
      <c r="G2038">
        <v>23029</v>
      </c>
      <c r="H2038">
        <v>19851</v>
      </c>
      <c r="I2038">
        <v>77</v>
      </c>
      <c r="J2038">
        <v>0.52500000000000002</v>
      </c>
      <c r="K2038" s="1">
        <f t="shared" si="62"/>
        <v>3.8788977885245075E-3</v>
      </c>
      <c r="L2038" t="str">
        <f t="shared" si="63"/>
        <v>15:00</v>
      </c>
    </row>
    <row r="2039" spans="1:12" x14ac:dyDescent="0.25">
      <c r="A2039" s="6">
        <v>43445.666666666664</v>
      </c>
      <c r="B2039">
        <v>19383848</v>
      </c>
      <c r="C2039">
        <v>10202</v>
      </c>
      <c r="D2039">
        <v>5</v>
      </c>
      <c r="E2039">
        <v>1269750</v>
      </c>
      <c r="F2039">
        <v>2</v>
      </c>
      <c r="G2039">
        <v>0</v>
      </c>
      <c r="H2039">
        <v>0</v>
      </c>
      <c r="I2039">
        <v>0</v>
      </c>
      <c r="J2039">
        <v>1.2999999999999999E-2</v>
      </c>
      <c r="K2039" s="1" t="e">
        <f t="shared" si="62"/>
        <v>#DIV/0!</v>
      </c>
      <c r="L2039" t="str">
        <f t="shared" si="63"/>
        <v>16:00</v>
      </c>
    </row>
    <row r="2040" spans="1:12" x14ac:dyDescent="0.25">
      <c r="A2040" s="6">
        <v>43445.666666666664</v>
      </c>
      <c r="B2040">
        <v>43346372</v>
      </c>
      <c r="C2040">
        <v>10224</v>
      </c>
      <c r="D2040">
        <v>4</v>
      </c>
      <c r="E2040">
        <v>1269750</v>
      </c>
      <c r="F2040">
        <v>2</v>
      </c>
      <c r="G2040">
        <v>12383</v>
      </c>
      <c r="H2040">
        <v>10392</v>
      </c>
      <c r="I2040">
        <v>1178</v>
      </c>
      <c r="J2040">
        <v>0.61</v>
      </c>
      <c r="K2040" s="1">
        <f t="shared" si="62"/>
        <v>0.11335642802155504</v>
      </c>
      <c r="L2040" t="str">
        <f t="shared" si="63"/>
        <v>16:00</v>
      </c>
    </row>
    <row r="2041" spans="1:12" x14ac:dyDescent="0.25">
      <c r="A2041" s="6">
        <v>43445.666666666664</v>
      </c>
      <c r="B2041">
        <v>55107008</v>
      </c>
      <c r="C2041">
        <v>10236</v>
      </c>
      <c r="D2041">
        <v>1</v>
      </c>
      <c r="E2041">
        <v>1269750</v>
      </c>
      <c r="F2041">
        <v>2</v>
      </c>
      <c r="G2041">
        <v>13988</v>
      </c>
      <c r="H2041">
        <v>12255</v>
      </c>
      <c r="I2041">
        <v>957</v>
      </c>
      <c r="J2041">
        <v>1.44</v>
      </c>
      <c r="K2041" s="1">
        <f t="shared" si="62"/>
        <v>7.8090575275397797E-2</v>
      </c>
      <c r="L2041" t="str">
        <f t="shared" si="63"/>
        <v>16:00</v>
      </c>
    </row>
    <row r="2042" spans="1:12" x14ac:dyDescent="0.25">
      <c r="A2042" s="6">
        <v>43445.666666666664</v>
      </c>
      <c r="B2042">
        <v>55107008</v>
      </c>
      <c r="C2042">
        <v>10224</v>
      </c>
      <c r="D2042">
        <v>4</v>
      </c>
      <c r="E2042">
        <v>1269750</v>
      </c>
      <c r="F2042">
        <v>2</v>
      </c>
      <c r="G2042">
        <v>65456</v>
      </c>
      <c r="H2042">
        <v>60348</v>
      </c>
      <c r="I2042">
        <v>3208</v>
      </c>
      <c r="J2042">
        <v>1.22</v>
      </c>
      <c r="K2042" s="1">
        <f t="shared" si="62"/>
        <v>5.3158348246835026E-2</v>
      </c>
      <c r="L2042" t="str">
        <f t="shared" si="63"/>
        <v>16:00</v>
      </c>
    </row>
    <row r="2043" spans="1:12" x14ac:dyDescent="0.25">
      <c r="A2043" s="6">
        <v>43445.666666666664</v>
      </c>
      <c r="B2043">
        <v>55107008</v>
      </c>
      <c r="C2043">
        <v>10232</v>
      </c>
      <c r="D2043">
        <v>1</v>
      </c>
      <c r="E2043">
        <v>1269750</v>
      </c>
      <c r="F2043">
        <v>2</v>
      </c>
      <c r="G2043">
        <v>11453</v>
      </c>
      <c r="H2043">
        <v>9772</v>
      </c>
      <c r="I2043">
        <v>417</v>
      </c>
      <c r="J2043">
        <v>2.7090000000000001</v>
      </c>
      <c r="K2043" s="1">
        <f t="shared" si="62"/>
        <v>4.2672943102742528E-2</v>
      </c>
      <c r="L2043" t="str">
        <f t="shared" si="63"/>
        <v>16:00</v>
      </c>
    </row>
    <row r="2044" spans="1:12" x14ac:dyDescent="0.25">
      <c r="A2044" s="6">
        <v>43445.666666666664</v>
      </c>
      <c r="B2044">
        <v>80715286</v>
      </c>
      <c r="C2044">
        <v>10170</v>
      </c>
      <c r="D2044">
        <v>16</v>
      </c>
      <c r="E2044">
        <v>1269750</v>
      </c>
      <c r="F2044">
        <v>2</v>
      </c>
      <c r="G2044">
        <v>2940</v>
      </c>
      <c r="H2044">
        <v>2139</v>
      </c>
      <c r="I2044">
        <v>48</v>
      </c>
      <c r="J2044">
        <v>2.02</v>
      </c>
      <c r="K2044" s="1">
        <f t="shared" si="62"/>
        <v>2.244039270687237E-2</v>
      </c>
      <c r="L2044" t="str">
        <f t="shared" si="63"/>
        <v>16:00</v>
      </c>
    </row>
    <row r="2045" spans="1:12" x14ac:dyDescent="0.25">
      <c r="A2045" s="6">
        <v>43445.666666666664</v>
      </c>
      <c r="B2045">
        <v>80715286</v>
      </c>
      <c r="C2045">
        <v>10232</v>
      </c>
      <c r="D2045">
        <v>1</v>
      </c>
      <c r="E2045">
        <v>1269750</v>
      </c>
      <c r="F2045">
        <v>2</v>
      </c>
      <c r="G2045">
        <v>9857</v>
      </c>
      <c r="H2045">
        <v>5744</v>
      </c>
      <c r="I2045">
        <v>127</v>
      </c>
      <c r="J2045">
        <v>0.75600000000000001</v>
      </c>
      <c r="K2045" s="1">
        <f t="shared" si="62"/>
        <v>2.2110027855153203E-2</v>
      </c>
      <c r="L2045" t="str">
        <f t="shared" si="63"/>
        <v>16:00</v>
      </c>
    </row>
    <row r="2046" spans="1:12" x14ac:dyDescent="0.25">
      <c r="A2046" s="6">
        <v>43445.666666666664</v>
      </c>
      <c r="B2046">
        <v>43480563</v>
      </c>
      <c r="C2046">
        <v>10224</v>
      </c>
      <c r="D2046">
        <v>7</v>
      </c>
      <c r="E2046">
        <v>1269750</v>
      </c>
      <c r="F2046">
        <v>2</v>
      </c>
      <c r="G2046">
        <v>1671</v>
      </c>
      <c r="H2046">
        <v>1373</v>
      </c>
      <c r="I2046">
        <v>29</v>
      </c>
      <c r="J2046">
        <v>1.22</v>
      </c>
      <c r="K2046" s="1">
        <f t="shared" si="62"/>
        <v>2.1121631463947559E-2</v>
      </c>
      <c r="L2046" t="str">
        <f t="shared" si="63"/>
        <v>16:00</v>
      </c>
    </row>
    <row r="2047" spans="1:12" x14ac:dyDescent="0.25">
      <c r="A2047" s="6">
        <v>43445.666666666664</v>
      </c>
      <c r="B2047">
        <v>43480563</v>
      </c>
      <c r="C2047">
        <v>10232</v>
      </c>
      <c r="D2047">
        <v>4</v>
      </c>
      <c r="E2047">
        <v>1269750</v>
      </c>
      <c r="F2047">
        <v>2</v>
      </c>
      <c r="G2047">
        <v>2692</v>
      </c>
      <c r="H2047">
        <v>2321</v>
      </c>
      <c r="I2047">
        <v>31</v>
      </c>
      <c r="J2047">
        <v>0.19600000000000001</v>
      </c>
      <c r="K2047" s="1">
        <f t="shared" si="62"/>
        <v>1.3356311934510987E-2</v>
      </c>
      <c r="L2047" t="str">
        <f t="shared" si="63"/>
        <v>16:00</v>
      </c>
    </row>
    <row r="2048" spans="1:12" x14ac:dyDescent="0.25">
      <c r="A2048" s="6">
        <v>43445.666666666664</v>
      </c>
      <c r="B2048">
        <v>32359233</v>
      </c>
      <c r="C2048">
        <v>10174</v>
      </c>
      <c r="D2048">
        <v>4</v>
      </c>
      <c r="E2048">
        <v>1269750</v>
      </c>
      <c r="F2048">
        <v>2</v>
      </c>
      <c r="G2048">
        <v>1940</v>
      </c>
      <c r="H2048">
        <v>1644</v>
      </c>
      <c r="I2048">
        <v>19</v>
      </c>
      <c r="J2048">
        <v>4.74</v>
      </c>
      <c r="K2048" s="1">
        <f t="shared" si="62"/>
        <v>1.1557177615571776E-2</v>
      </c>
      <c r="L2048" t="str">
        <f t="shared" si="63"/>
        <v>16:00</v>
      </c>
    </row>
    <row r="2049" spans="1:12" x14ac:dyDescent="0.25">
      <c r="A2049" s="6">
        <v>43445.666666666664</v>
      </c>
      <c r="B2049">
        <v>32359233</v>
      </c>
      <c r="C2049">
        <v>10234</v>
      </c>
      <c r="D2049">
        <v>3</v>
      </c>
      <c r="E2049">
        <v>1269750</v>
      </c>
      <c r="F2049">
        <v>2</v>
      </c>
      <c r="G2049">
        <v>38005</v>
      </c>
      <c r="H2049">
        <v>28927</v>
      </c>
      <c r="I2049">
        <v>279</v>
      </c>
      <c r="J2049">
        <v>1.02</v>
      </c>
      <c r="K2049" s="1">
        <f t="shared" si="62"/>
        <v>9.6449683686521247E-3</v>
      </c>
      <c r="L2049" t="str">
        <f t="shared" si="63"/>
        <v>16:00</v>
      </c>
    </row>
    <row r="2050" spans="1:12" x14ac:dyDescent="0.25">
      <c r="A2050" s="6">
        <v>43445.666666666664</v>
      </c>
      <c r="B2050">
        <v>32359233</v>
      </c>
      <c r="C2050">
        <v>10232</v>
      </c>
      <c r="D2050">
        <v>1</v>
      </c>
      <c r="E2050">
        <v>1269750</v>
      </c>
      <c r="F2050">
        <v>2</v>
      </c>
      <c r="G2050">
        <v>64175</v>
      </c>
      <c r="H2050">
        <v>34203</v>
      </c>
      <c r="I2050">
        <v>205</v>
      </c>
      <c r="J2050">
        <v>1.3089999999999999</v>
      </c>
      <c r="K2050" s="1">
        <f t="shared" ref="K2050:K2113" si="64">I2050/H2050</f>
        <v>5.9936262900915126E-3</v>
      </c>
      <c r="L2050" t="str">
        <f t="shared" si="63"/>
        <v>16:00</v>
      </c>
    </row>
    <row r="2051" spans="1:12" x14ac:dyDescent="0.25">
      <c r="A2051" s="6">
        <v>43445.666666666664</v>
      </c>
      <c r="B2051">
        <v>32359233</v>
      </c>
      <c r="C2051">
        <v>10224</v>
      </c>
      <c r="D2051">
        <v>1</v>
      </c>
      <c r="E2051">
        <v>1269750</v>
      </c>
      <c r="F2051">
        <v>2</v>
      </c>
      <c r="G2051">
        <v>42245</v>
      </c>
      <c r="H2051">
        <v>32739</v>
      </c>
      <c r="I2051">
        <v>194</v>
      </c>
      <c r="J2051">
        <v>0.61</v>
      </c>
      <c r="K2051" s="1">
        <f t="shared" si="64"/>
        <v>5.9256544182778948E-3</v>
      </c>
      <c r="L2051" t="str">
        <f t="shared" ref="L2051:L2114" si="65">TEXT(A2051,"hh:mm")</f>
        <v>16:00</v>
      </c>
    </row>
    <row r="2052" spans="1:12" x14ac:dyDescent="0.25">
      <c r="A2052" s="6">
        <v>43445.666666666664</v>
      </c>
      <c r="B2052">
        <v>15221664</v>
      </c>
      <c r="C2052">
        <v>10232</v>
      </c>
      <c r="D2052">
        <v>5</v>
      </c>
      <c r="E2052">
        <v>1269750</v>
      </c>
      <c r="F2052">
        <v>2</v>
      </c>
      <c r="G2052">
        <v>74379</v>
      </c>
      <c r="H2052">
        <v>71356</v>
      </c>
      <c r="I2052">
        <v>380</v>
      </c>
      <c r="J2052">
        <v>2.548</v>
      </c>
      <c r="K2052" s="1">
        <f t="shared" si="64"/>
        <v>5.3254106171870619E-3</v>
      </c>
      <c r="L2052" t="str">
        <f t="shared" si="65"/>
        <v>16:00</v>
      </c>
    </row>
    <row r="2053" spans="1:12" x14ac:dyDescent="0.25">
      <c r="A2053" s="6">
        <v>43445.666666666664</v>
      </c>
      <c r="B2053">
        <v>60663561</v>
      </c>
      <c r="C2053">
        <v>10232</v>
      </c>
      <c r="D2053">
        <v>5</v>
      </c>
      <c r="E2053">
        <v>1269750</v>
      </c>
      <c r="F2053">
        <v>2</v>
      </c>
      <c r="G2053">
        <v>24291</v>
      </c>
      <c r="H2053">
        <v>21216</v>
      </c>
      <c r="I2053">
        <v>98</v>
      </c>
      <c r="J2053">
        <v>0.63</v>
      </c>
      <c r="K2053" s="1">
        <f t="shared" si="64"/>
        <v>4.6191553544494722E-3</v>
      </c>
      <c r="L2053" t="str">
        <f t="shared" si="65"/>
        <v>16:00</v>
      </c>
    </row>
    <row r="2054" spans="1:12" x14ac:dyDescent="0.25">
      <c r="A2054" s="6">
        <v>43445.666666666664</v>
      </c>
      <c r="B2054">
        <v>55107008</v>
      </c>
      <c r="C2054">
        <v>10227</v>
      </c>
      <c r="D2054">
        <v>1</v>
      </c>
      <c r="E2054">
        <v>1269750</v>
      </c>
      <c r="F2054">
        <v>2</v>
      </c>
      <c r="G2054">
        <v>0</v>
      </c>
      <c r="H2054">
        <v>1</v>
      </c>
      <c r="I2054">
        <v>0</v>
      </c>
      <c r="J2054">
        <v>7.0000000000000001E-3</v>
      </c>
      <c r="K2054" s="1">
        <f t="shared" si="64"/>
        <v>0</v>
      </c>
      <c r="L2054" t="str">
        <f t="shared" si="65"/>
        <v>16:00</v>
      </c>
    </row>
    <row r="2055" spans="1:12" x14ac:dyDescent="0.25">
      <c r="A2055" s="6">
        <v>43445.708333333336</v>
      </c>
      <c r="B2055">
        <v>55107008</v>
      </c>
      <c r="C2055">
        <v>10227</v>
      </c>
      <c r="D2055">
        <v>1</v>
      </c>
      <c r="E2055">
        <v>1269750</v>
      </c>
      <c r="F2055">
        <v>2</v>
      </c>
      <c r="G2055">
        <v>0</v>
      </c>
      <c r="H2055">
        <v>0</v>
      </c>
      <c r="I2055">
        <v>0</v>
      </c>
      <c r="J2055">
        <v>1.4E-2</v>
      </c>
      <c r="K2055" s="1" t="e">
        <f t="shared" si="64"/>
        <v>#DIV/0!</v>
      </c>
      <c r="L2055" t="str">
        <f t="shared" si="65"/>
        <v>17:00</v>
      </c>
    </row>
    <row r="2056" spans="1:12" x14ac:dyDescent="0.25">
      <c r="A2056" s="6">
        <v>43445.708333333336</v>
      </c>
      <c r="B2056">
        <v>43346372</v>
      </c>
      <c r="C2056">
        <v>10224</v>
      </c>
      <c r="D2056">
        <v>4</v>
      </c>
      <c r="E2056">
        <v>1269750</v>
      </c>
      <c r="F2056">
        <v>2</v>
      </c>
      <c r="G2056">
        <v>8617</v>
      </c>
      <c r="H2056">
        <v>7325</v>
      </c>
      <c r="I2056">
        <v>841</v>
      </c>
      <c r="J2056">
        <v>1.22</v>
      </c>
      <c r="K2056" s="1">
        <f t="shared" si="64"/>
        <v>0.1148122866894198</v>
      </c>
      <c r="L2056" t="str">
        <f t="shared" si="65"/>
        <v>17:00</v>
      </c>
    </row>
    <row r="2057" spans="1:12" x14ac:dyDescent="0.25">
      <c r="A2057" s="6">
        <v>43445.708333333336</v>
      </c>
      <c r="B2057">
        <v>55107008</v>
      </c>
      <c r="C2057">
        <v>10234</v>
      </c>
      <c r="D2057">
        <v>1</v>
      </c>
      <c r="E2057">
        <v>1269750</v>
      </c>
      <c r="F2057">
        <v>2</v>
      </c>
      <c r="G2057">
        <v>4885</v>
      </c>
      <c r="H2057">
        <v>4237</v>
      </c>
      <c r="I2057">
        <v>377</v>
      </c>
      <c r="J2057">
        <v>0.68</v>
      </c>
      <c r="K2057" s="1">
        <f t="shared" si="64"/>
        <v>8.89780505074345E-2</v>
      </c>
      <c r="L2057" t="str">
        <f t="shared" si="65"/>
        <v>17:00</v>
      </c>
    </row>
    <row r="2058" spans="1:12" x14ac:dyDescent="0.25">
      <c r="A2058" s="6">
        <v>43445.708333333336</v>
      </c>
      <c r="B2058">
        <v>55107008</v>
      </c>
      <c r="C2058">
        <v>10236</v>
      </c>
      <c r="D2058">
        <v>1</v>
      </c>
      <c r="E2058">
        <v>1269750</v>
      </c>
      <c r="F2058">
        <v>2</v>
      </c>
      <c r="G2058">
        <v>10926</v>
      </c>
      <c r="H2058">
        <v>9717</v>
      </c>
      <c r="I2058">
        <v>823</v>
      </c>
      <c r="J2058">
        <v>1.08</v>
      </c>
      <c r="K2058" s="1">
        <f t="shared" si="64"/>
        <v>8.4696922918596276E-2</v>
      </c>
      <c r="L2058" t="str">
        <f t="shared" si="65"/>
        <v>17:00</v>
      </c>
    </row>
    <row r="2059" spans="1:12" x14ac:dyDescent="0.25">
      <c r="A2059" s="6">
        <v>43445.708333333336</v>
      </c>
      <c r="B2059">
        <v>55107008</v>
      </c>
      <c r="C2059">
        <v>10224</v>
      </c>
      <c r="D2059">
        <v>4</v>
      </c>
      <c r="E2059">
        <v>1269750</v>
      </c>
      <c r="F2059">
        <v>2</v>
      </c>
      <c r="G2059">
        <v>54141</v>
      </c>
      <c r="H2059">
        <v>50574</v>
      </c>
      <c r="I2059">
        <v>2792</v>
      </c>
      <c r="J2059">
        <v>4.88</v>
      </c>
      <c r="K2059" s="1">
        <f t="shared" si="64"/>
        <v>5.5206232451457268E-2</v>
      </c>
      <c r="L2059" t="str">
        <f t="shared" si="65"/>
        <v>17:00</v>
      </c>
    </row>
    <row r="2060" spans="1:12" x14ac:dyDescent="0.25">
      <c r="A2060" s="6">
        <v>43445.708333333336</v>
      </c>
      <c r="B2060">
        <v>55107008</v>
      </c>
      <c r="C2060">
        <v>10232</v>
      </c>
      <c r="D2060">
        <v>1</v>
      </c>
      <c r="E2060">
        <v>1269750</v>
      </c>
      <c r="F2060">
        <v>2</v>
      </c>
      <c r="G2060">
        <v>9360</v>
      </c>
      <c r="H2060">
        <v>8191</v>
      </c>
      <c r="I2060">
        <v>423</v>
      </c>
      <c r="J2060">
        <v>2.7509999999999999</v>
      </c>
      <c r="K2060" s="1">
        <f t="shared" si="64"/>
        <v>5.1642046148211454E-2</v>
      </c>
      <c r="L2060" t="str">
        <f t="shared" si="65"/>
        <v>17:00</v>
      </c>
    </row>
    <row r="2061" spans="1:12" x14ac:dyDescent="0.25">
      <c r="A2061" s="6">
        <v>43445.708333333336</v>
      </c>
      <c r="B2061">
        <v>80715286</v>
      </c>
      <c r="C2061">
        <v>10232</v>
      </c>
      <c r="D2061">
        <v>1</v>
      </c>
      <c r="E2061">
        <v>1269750</v>
      </c>
      <c r="F2061">
        <v>2</v>
      </c>
      <c r="G2061">
        <v>6496</v>
      </c>
      <c r="H2061">
        <v>3655</v>
      </c>
      <c r="I2061">
        <v>74</v>
      </c>
      <c r="J2061">
        <v>0.434</v>
      </c>
      <c r="K2061" s="1">
        <f t="shared" si="64"/>
        <v>2.0246238030095759E-2</v>
      </c>
      <c r="L2061" t="str">
        <f t="shared" si="65"/>
        <v>17:00</v>
      </c>
    </row>
    <row r="2062" spans="1:12" x14ac:dyDescent="0.25">
      <c r="A2062" s="6">
        <v>43445.708333333336</v>
      </c>
      <c r="B2062">
        <v>43480563</v>
      </c>
      <c r="C2062">
        <v>10232</v>
      </c>
      <c r="D2062">
        <v>4</v>
      </c>
      <c r="E2062">
        <v>1269750</v>
      </c>
      <c r="F2062">
        <v>2</v>
      </c>
      <c r="G2062">
        <v>1701</v>
      </c>
      <c r="H2062">
        <v>1522</v>
      </c>
      <c r="I2062">
        <v>17</v>
      </c>
      <c r="J2062">
        <v>0.105</v>
      </c>
      <c r="K2062" s="1">
        <f t="shared" si="64"/>
        <v>1.1169513797634692E-2</v>
      </c>
      <c r="L2062" t="str">
        <f t="shared" si="65"/>
        <v>17:00</v>
      </c>
    </row>
    <row r="2063" spans="1:12" x14ac:dyDescent="0.25">
      <c r="A2063" s="6">
        <v>43445.708333333336</v>
      </c>
      <c r="B2063">
        <v>32359233</v>
      </c>
      <c r="C2063">
        <v>10170</v>
      </c>
      <c r="D2063">
        <v>13</v>
      </c>
      <c r="E2063">
        <v>1269750</v>
      </c>
      <c r="F2063">
        <v>2</v>
      </c>
      <c r="G2063">
        <v>17074</v>
      </c>
      <c r="H2063">
        <v>13795</v>
      </c>
      <c r="I2063">
        <v>109</v>
      </c>
      <c r="J2063">
        <v>2.02</v>
      </c>
      <c r="K2063" s="1">
        <f t="shared" si="64"/>
        <v>7.9014135556361009E-3</v>
      </c>
      <c r="L2063" t="str">
        <f t="shared" si="65"/>
        <v>17:00</v>
      </c>
    </row>
    <row r="2064" spans="1:12" x14ac:dyDescent="0.25">
      <c r="A2064" s="6">
        <v>43445.708333333336</v>
      </c>
      <c r="B2064">
        <v>32359233</v>
      </c>
      <c r="C2064">
        <v>10172</v>
      </c>
      <c r="D2064">
        <v>18</v>
      </c>
      <c r="E2064">
        <v>1269750</v>
      </c>
      <c r="F2064">
        <v>2</v>
      </c>
      <c r="G2064">
        <v>9749</v>
      </c>
      <c r="H2064">
        <v>6496</v>
      </c>
      <c r="I2064">
        <v>49</v>
      </c>
      <c r="J2064">
        <v>2.02</v>
      </c>
      <c r="K2064" s="1">
        <f t="shared" si="64"/>
        <v>7.5431034482758624E-3</v>
      </c>
      <c r="L2064" t="str">
        <f t="shared" si="65"/>
        <v>17:00</v>
      </c>
    </row>
    <row r="2065" spans="1:12" x14ac:dyDescent="0.25">
      <c r="A2065" s="6">
        <v>43445.708333333336</v>
      </c>
      <c r="B2065">
        <v>32359233</v>
      </c>
      <c r="C2065">
        <v>10232</v>
      </c>
      <c r="D2065">
        <v>1</v>
      </c>
      <c r="E2065">
        <v>1269750</v>
      </c>
      <c r="F2065">
        <v>2</v>
      </c>
      <c r="G2065">
        <v>46177</v>
      </c>
      <c r="H2065">
        <v>23798</v>
      </c>
      <c r="I2065">
        <v>174</v>
      </c>
      <c r="J2065">
        <v>1.1479999999999999</v>
      </c>
      <c r="K2065" s="1">
        <f t="shared" si="64"/>
        <v>7.3115387847718294E-3</v>
      </c>
      <c r="L2065" t="str">
        <f t="shared" si="65"/>
        <v>17:00</v>
      </c>
    </row>
    <row r="2066" spans="1:12" x14ac:dyDescent="0.25">
      <c r="A2066" s="6">
        <v>43445.708333333336</v>
      </c>
      <c r="B2066">
        <v>32359233</v>
      </c>
      <c r="C2066">
        <v>10224</v>
      </c>
      <c r="D2066">
        <v>1</v>
      </c>
      <c r="E2066">
        <v>1269750</v>
      </c>
      <c r="F2066">
        <v>2</v>
      </c>
      <c r="G2066">
        <v>28011</v>
      </c>
      <c r="H2066">
        <v>22207</v>
      </c>
      <c r="I2066">
        <v>131</v>
      </c>
      <c r="J2066">
        <v>0.61</v>
      </c>
      <c r="K2066" s="1">
        <f t="shared" si="64"/>
        <v>5.8990408429774399E-3</v>
      </c>
      <c r="L2066" t="str">
        <f t="shared" si="65"/>
        <v>17:00</v>
      </c>
    </row>
    <row r="2067" spans="1:12" x14ac:dyDescent="0.25">
      <c r="A2067" s="6">
        <v>43445.708333333336</v>
      </c>
      <c r="B2067">
        <v>15221664</v>
      </c>
      <c r="C2067">
        <v>10232</v>
      </c>
      <c r="D2067">
        <v>5</v>
      </c>
      <c r="E2067">
        <v>1269750</v>
      </c>
      <c r="F2067">
        <v>2</v>
      </c>
      <c r="G2067">
        <v>54276</v>
      </c>
      <c r="H2067">
        <v>52557</v>
      </c>
      <c r="I2067">
        <v>246</v>
      </c>
      <c r="J2067">
        <v>1.6240000000000001</v>
      </c>
      <c r="K2067" s="1">
        <f t="shared" si="64"/>
        <v>4.6806324561904219E-3</v>
      </c>
      <c r="L2067" t="str">
        <f t="shared" si="65"/>
        <v>17:00</v>
      </c>
    </row>
    <row r="2068" spans="1:12" x14ac:dyDescent="0.25">
      <c r="A2068" s="6">
        <v>43445.708333333336</v>
      </c>
      <c r="B2068">
        <v>60663561</v>
      </c>
      <c r="C2068">
        <v>10232</v>
      </c>
      <c r="D2068">
        <v>5</v>
      </c>
      <c r="E2068">
        <v>1269750</v>
      </c>
      <c r="F2068">
        <v>2</v>
      </c>
      <c r="G2068">
        <v>21813</v>
      </c>
      <c r="H2068">
        <v>19526</v>
      </c>
      <c r="I2068">
        <v>73</v>
      </c>
      <c r="J2068">
        <v>0.504</v>
      </c>
      <c r="K2068" s="1">
        <f t="shared" si="64"/>
        <v>3.7386049370070674E-3</v>
      </c>
      <c r="L2068" t="str">
        <f t="shared" si="65"/>
        <v>17:00</v>
      </c>
    </row>
    <row r="2069" spans="1:12" x14ac:dyDescent="0.25">
      <c r="A2069" s="6">
        <v>43445.75</v>
      </c>
      <c r="B2069">
        <v>43346372</v>
      </c>
      <c r="C2069">
        <v>10224</v>
      </c>
      <c r="D2069">
        <v>4</v>
      </c>
      <c r="E2069">
        <v>1269750</v>
      </c>
      <c r="F2069">
        <v>2</v>
      </c>
      <c r="G2069">
        <v>4873</v>
      </c>
      <c r="H2069">
        <v>4225</v>
      </c>
      <c r="I2069">
        <v>492</v>
      </c>
      <c r="J2069">
        <v>0.61</v>
      </c>
      <c r="K2069" s="1">
        <f t="shared" si="64"/>
        <v>0.11644970414201183</v>
      </c>
      <c r="L2069" t="str">
        <f t="shared" si="65"/>
        <v>18:00</v>
      </c>
    </row>
    <row r="2070" spans="1:12" x14ac:dyDescent="0.25">
      <c r="A2070" s="6">
        <v>43445.75</v>
      </c>
      <c r="B2070">
        <v>55107008</v>
      </c>
      <c r="C2070">
        <v>10224</v>
      </c>
      <c r="D2070">
        <v>4</v>
      </c>
      <c r="E2070">
        <v>1269750</v>
      </c>
      <c r="F2070">
        <v>2</v>
      </c>
      <c r="G2070">
        <v>36223</v>
      </c>
      <c r="H2070">
        <v>34219</v>
      </c>
      <c r="I2070">
        <v>2057</v>
      </c>
      <c r="J2070">
        <v>3.05</v>
      </c>
      <c r="K2070" s="1">
        <f t="shared" si="64"/>
        <v>6.0112802828837783E-2</v>
      </c>
      <c r="L2070" t="str">
        <f t="shared" si="65"/>
        <v>18:00</v>
      </c>
    </row>
    <row r="2071" spans="1:12" x14ac:dyDescent="0.25">
      <c r="A2071" s="6">
        <v>43445.75</v>
      </c>
      <c r="B2071">
        <v>55107008</v>
      </c>
      <c r="C2071">
        <v>10232</v>
      </c>
      <c r="D2071">
        <v>1</v>
      </c>
      <c r="E2071">
        <v>1269750</v>
      </c>
      <c r="F2071">
        <v>2</v>
      </c>
      <c r="G2071">
        <v>5839</v>
      </c>
      <c r="H2071">
        <v>5244</v>
      </c>
      <c r="I2071">
        <v>308</v>
      </c>
      <c r="J2071">
        <v>2.0089999999999999</v>
      </c>
      <c r="K2071" s="1">
        <f t="shared" si="64"/>
        <v>5.8733790999237222E-2</v>
      </c>
      <c r="L2071" t="str">
        <f t="shared" si="65"/>
        <v>18:00</v>
      </c>
    </row>
    <row r="2072" spans="1:12" x14ac:dyDescent="0.25">
      <c r="A2072" s="6">
        <v>43445.75</v>
      </c>
      <c r="B2072">
        <v>80715286</v>
      </c>
      <c r="C2072">
        <v>10232</v>
      </c>
      <c r="D2072">
        <v>1</v>
      </c>
      <c r="E2072">
        <v>1269750</v>
      </c>
      <c r="F2072">
        <v>2</v>
      </c>
      <c r="G2072">
        <v>3478</v>
      </c>
      <c r="H2072">
        <v>1969</v>
      </c>
      <c r="I2072">
        <v>40</v>
      </c>
      <c r="J2072">
        <v>0.26600000000000001</v>
      </c>
      <c r="K2072" s="1">
        <f t="shared" si="64"/>
        <v>2.0314880650076181E-2</v>
      </c>
      <c r="L2072" t="str">
        <f t="shared" si="65"/>
        <v>18:00</v>
      </c>
    </row>
    <row r="2073" spans="1:12" x14ac:dyDescent="0.25">
      <c r="A2073" s="6">
        <v>43445.75</v>
      </c>
      <c r="B2073">
        <v>32359233</v>
      </c>
      <c r="C2073">
        <v>10187</v>
      </c>
      <c r="D2073">
        <v>6</v>
      </c>
      <c r="E2073">
        <v>1269750</v>
      </c>
      <c r="F2073">
        <v>2</v>
      </c>
      <c r="G2073">
        <v>3245</v>
      </c>
      <c r="H2073">
        <v>2682</v>
      </c>
      <c r="I2073">
        <v>37</v>
      </c>
      <c r="J2073">
        <v>2.02</v>
      </c>
      <c r="K2073" s="1">
        <f t="shared" si="64"/>
        <v>1.3795674869500374E-2</v>
      </c>
      <c r="L2073" t="str">
        <f t="shared" si="65"/>
        <v>18:00</v>
      </c>
    </row>
    <row r="2074" spans="1:12" x14ac:dyDescent="0.25">
      <c r="A2074" s="6">
        <v>43445.75</v>
      </c>
      <c r="B2074">
        <v>43480563</v>
      </c>
      <c r="C2074">
        <v>10232</v>
      </c>
      <c r="D2074">
        <v>4</v>
      </c>
      <c r="E2074">
        <v>1269750</v>
      </c>
      <c r="F2074">
        <v>2</v>
      </c>
      <c r="G2074">
        <v>884</v>
      </c>
      <c r="H2074">
        <v>761</v>
      </c>
      <c r="I2074">
        <v>9</v>
      </c>
      <c r="J2074">
        <v>5.6000000000000001E-2</v>
      </c>
      <c r="K2074" s="1">
        <f t="shared" si="64"/>
        <v>1.1826544021024968E-2</v>
      </c>
      <c r="L2074" t="str">
        <f t="shared" si="65"/>
        <v>18:00</v>
      </c>
    </row>
    <row r="2075" spans="1:12" x14ac:dyDescent="0.25">
      <c r="A2075" s="6">
        <v>43445.75</v>
      </c>
      <c r="B2075">
        <v>32359233</v>
      </c>
      <c r="C2075">
        <v>10176</v>
      </c>
      <c r="D2075">
        <v>16</v>
      </c>
      <c r="E2075">
        <v>1269750</v>
      </c>
      <c r="F2075">
        <v>2</v>
      </c>
      <c r="G2075">
        <v>9962</v>
      </c>
      <c r="H2075">
        <v>7550</v>
      </c>
      <c r="I2075">
        <v>80</v>
      </c>
      <c r="J2075">
        <v>4.7300000000000004</v>
      </c>
      <c r="K2075" s="1">
        <f t="shared" si="64"/>
        <v>1.0596026490066225E-2</v>
      </c>
      <c r="L2075" t="str">
        <f t="shared" si="65"/>
        <v>18:00</v>
      </c>
    </row>
    <row r="2076" spans="1:12" x14ac:dyDescent="0.25">
      <c r="A2076" s="6">
        <v>43445.75</v>
      </c>
      <c r="B2076">
        <v>32359233</v>
      </c>
      <c r="C2076">
        <v>10172</v>
      </c>
      <c r="D2076">
        <v>13</v>
      </c>
      <c r="E2076">
        <v>1269750</v>
      </c>
      <c r="F2076">
        <v>2</v>
      </c>
      <c r="G2076">
        <v>9556</v>
      </c>
      <c r="H2076">
        <v>7590</v>
      </c>
      <c r="I2076">
        <v>72</v>
      </c>
      <c r="J2076">
        <v>2.02</v>
      </c>
      <c r="K2076" s="1">
        <f t="shared" si="64"/>
        <v>9.4861660079051391E-3</v>
      </c>
      <c r="L2076" t="str">
        <f t="shared" si="65"/>
        <v>18:00</v>
      </c>
    </row>
    <row r="2077" spans="1:12" x14ac:dyDescent="0.25">
      <c r="A2077" s="6">
        <v>43445.75</v>
      </c>
      <c r="B2077">
        <v>15221664</v>
      </c>
      <c r="C2077">
        <v>10232</v>
      </c>
      <c r="D2077">
        <v>5</v>
      </c>
      <c r="E2077">
        <v>1269750</v>
      </c>
      <c r="F2077">
        <v>2</v>
      </c>
      <c r="G2077">
        <v>29280</v>
      </c>
      <c r="H2077">
        <v>28455</v>
      </c>
      <c r="I2077">
        <v>173</v>
      </c>
      <c r="J2077">
        <v>1.169</v>
      </c>
      <c r="K2077" s="1">
        <f t="shared" si="64"/>
        <v>6.0797750834651202E-3</v>
      </c>
      <c r="L2077" t="str">
        <f t="shared" si="65"/>
        <v>18:00</v>
      </c>
    </row>
    <row r="2078" spans="1:12" x14ac:dyDescent="0.25">
      <c r="A2078" s="6">
        <v>43445.75</v>
      </c>
      <c r="B2078">
        <v>32359233</v>
      </c>
      <c r="C2078">
        <v>10232</v>
      </c>
      <c r="D2078">
        <v>1</v>
      </c>
      <c r="E2078">
        <v>1269750</v>
      </c>
      <c r="F2078">
        <v>2</v>
      </c>
      <c r="G2078">
        <v>27451</v>
      </c>
      <c r="H2078">
        <v>12962</v>
      </c>
      <c r="I2078">
        <v>72</v>
      </c>
      <c r="J2078">
        <v>0.46200000000000002</v>
      </c>
      <c r="K2078" s="1">
        <f t="shared" si="64"/>
        <v>5.5546983490202132E-3</v>
      </c>
      <c r="L2078" t="str">
        <f t="shared" si="65"/>
        <v>18:00</v>
      </c>
    </row>
    <row r="2079" spans="1:12" x14ac:dyDescent="0.25">
      <c r="A2079" s="6">
        <v>43445.75</v>
      </c>
      <c r="B2079">
        <v>60663561</v>
      </c>
      <c r="C2079">
        <v>10232</v>
      </c>
      <c r="D2079">
        <v>5</v>
      </c>
      <c r="E2079">
        <v>1269750</v>
      </c>
      <c r="F2079">
        <v>2</v>
      </c>
      <c r="G2079">
        <v>14093</v>
      </c>
      <c r="H2079">
        <v>12677</v>
      </c>
      <c r="I2079">
        <v>30</v>
      </c>
      <c r="J2079">
        <v>0.21</v>
      </c>
      <c r="K2079" s="1">
        <f t="shared" si="64"/>
        <v>2.3664904945965132E-3</v>
      </c>
      <c r="L2079" t="str">
        <f t="shared" si="65"/>
        <v>18:00</v>
      </c>
    </row>
    <row r="2080" spans="1:12" x14ac:dyDescent="0.25">
      <c r="A2080" s="6">
        <v>43445.791666666664</v>
      </c>
      <c r="B2080">
        <v>43346372</v>
      </c>
      <c r="C2080">
        <v>10224</v>
      </c>
      <c r="D2080">
        <v>4</v>
      </c>
      <c r="E2080">
        <v>1269750</v>
      </c>
      <c r="F2080">
        <v>2</v>
      </c>
      <c r="G2080">
        <v>2153</v>
      </c>
      <c r="H2080">
        <v>1941</v>
      </c>
      <c r="I2080">
        <v>289</v>
      </c>
      <c r="J2080">
        <v>0.61</v>
      </c>
      <c r="K2080" s="1">
        <f t="shared" si="64"/>
        <v>0.14889232354456466</v>
      </c>
      <c r="L2080" t="str">
        <f t="shared" si="65"/>
        <v>19:00</v>
      </c>
    </row>
    <row r="2081" spans="1:12" x14ac:dyDescent="0.25">
      <c r="A2081" s="6">
        <v>43445.791666666664</v>
      </c>
      <c r="B2081">
        <v>55107008</v>
      </c>
      <c r="C2081">
        <v>10236</v>
      </c>
      <c r="D2081">
        <v>1</v>
      </c>
      <c r="E2081">
        <v>1269750</v>
      </c>
      <c r="F2081">
        <v>2</v>
      </c>
      <c r="G2081">
        <v>2946</v>
      </c>
      <c r="H2081">
        <v>2715</v>
      </c>
      <c r="I2081">
        <v>253</v>
      </c>
      <c r="J2081">
        <v>0.36</v>
      </c>
      <c r="K2081" s="1">
        <f t="shared" si="64"/>
        <v>9.3186003683241259E-2</v>
      </c>
      <c r="L2081" t="str">
        <f t="shared" si="65"/>
        <v>19:00</v>
      </c>
    </row>
    <row r="2082" spans="1:12" x14ac:dyDescent="0.25">
      <c r="A2082" s="6">
        <v>43445.791666666664</v>
      </c>
      <c r="B2082">
        <v>55107008</v>
      </c>
      <c r="C2082">
        <v>10232</v>
      </c>
      <c r="D2082">
        <v>1</v>
      </c>
      <c r="E2082">
        <v>1269750</v>
      </c>
      <c r="F2082">
        <v>2</v>
      </c>
      <c r="G2082">
        <v>3053</v>
      </c>
      <c r="H2082">
        <v>2815</v>
      </c>
      <c r="I2082">
        <v>170</v>
      </c>
      <c r="J2082">
        <v>1.1200000000000001</v>
      </c>
      <c r="K2082" s="1">
        <f t="shared" si="64"/>
        <v>6.0390763765541741E-2</v>
      </c>
      <c r="L2082" t="str">
        <f t="shared" si="65"/>
        <v>19:00</v>
      </c>
    </row>
    <row r="2083" spans="1:12" x14ac:dyDescent="0.25">
      <c r="A2083" s="6">
        <v>43445.791666666664</v>
      </c>
      <c r="B2083">
        <v>55107008</v>
      </c>
      <c r="C2083">
        <v>10224</v>
      </c>
      <c r="D2083">
        <v>4</v>
      </c>
      <c r="E2083">
        <v>1269750</v>
      </c>
      <c r="F2083">
        <v>2</v>
      </c>
      <c r="G2083">
        <v>19610</v>
      </c>
      <c r="H2083">
        <v>18876</v>
      </c>
      <c r="I2083">
        <v>1014</v>
      </c>
      <c r="J2083">
        <v>0.61</v>
      </c>
      <c r="K2083" s="1">
        <f t="shared" si="64"/>
        <v>5.3719008264462811E-2</v>
      </c>
      <c r="L2083" t="str">
        <f t="shared" si="65"/>
        <v>19:00</v>
      </c>
    </row>
    <row r="2084" spans="1:12" x14ac:dyDescent="0.25">
      <c r="A2084" s="6">
        <v>43445.791666666664</v>
      </c>
      <c r="B2084">
        <v>80715286</v>
      </c>
      <c r="C2084">
        <v>10232</v>
      </c>
      <c r="D2084">
        <v>1</v>
      </c>
      <c r="E2084">
        <v>1269750</v>
      </c>
      <c r="F2084">
        <v>2</v>
      </c>
      <c r="G2084">
        <v>1531</v>
      </c>
      <c r="H2084">
        <v>869</v>
      </c>
      <c r="I2084">
        <v>23</v>
      </c>
      <c r="J2084">
        <v>0.14699999999999999</v>
      </c>
      <c r="K2084" s="1">
        <f t="shared" si="64"/>
        <v>2.6467203682393557E-2</v>
      </c>
      <c r="L2084" t="str">
        <f t="shared" si="65"/>
        <v>19:00</v>
      </c>
    </row>
    <row r="2085" spans="1:12" x14ac:dyDescent="0.25">
      <c r="A2085" s="6">
        <v>43445.791666666664</v>
      </c>
      <c r="B2085">
        <v>43480563</v>
      </c>
      <c r="C2085">
        <v>10232</v>
      </c>
      <c r="D2085">
        <v>4</v>
      </c>
      <c r="E2085">
        <v>1269750</v>
      </c>
      <c r="F2085">
        <v>2</v>
      </c>
      <c r="G2085">
        <v>331</v>
      </c>
      <c r="H2085">
        <v>289</v>
      </c>
      <c r="I2085">
        <v>3</v>
      </c>
      <c r="J2085">
        <v>2.1000000000000001E-2</v>
      </c>
      <c r="K2085" s="1">
        <f t="shared" si="64"/>
        <v>1.0380622837370242E-2</v>
      </c>
      <c r="L2085" t="str">
        <f t="shared" si="65"/>
        <v>19:00</v>
      </c>
    </row>
    <row r="2086" spans="1:12" x14ac:dyDescent="0.25">
      <c r="A2086" s="6">
        <v>43445.791666666664</v>
      </c>
      <c r="B2086">
        <v>32359233</v>
      </c>
      <c r="C2086">
        <v>10232</v>
      </c>
      <c r="D2086">
        <v>1</v>
      </c>
      <c r="E2086">
        <v>1269750</v>
      </c>
      <c r="F2086">
        <v>2</v>
      </c>
      <c r="G2086">
        <v>12714</v>
      </c>
      <c r="H2086">
        <v>6265</v>
      </c>
      <c r="I2086">
        <v>46</v>
      </c>
      <c r="J2086">
        <v>0.308</v>
      </c>
      <c r="K2086" s="1">
        <f t="shared" si="64"/>
        <v>7.3423782920989623E-3</v>
      </c>
      <c r="L2086" t="str">
        <f t="shared" si="65"/>
        <v>19:00</v>
      </c>
    </row>
    <row r="2087" spans="1:12" x14ac:dyDescent="0.25">
      <c r="A2087" s="6">
        <v>43445.791666666664</v>
      </c>
      <c r="B2087">
        <v>15221664</v>
      </c>
      <c r="C2087">
        <v>10232</v>
      </c>
      <c r="D2087">
        <v>5</v>
      </c>
      <c r="E2087">
        <v>1269750</v>
      </c>
      <c r="F2087">
        <v>2</v>
      </c>
      <c r="G2087">
        <v>13214</v>
      </c>
      <c r="H2087">
        <v>12949</v>
      </c>
      <c r="I2087">
        <v>77</v>
      </c>
      <c r="J2087">
        <v>0.51100000000000001</v>
      </c>
      <c r="K2087" s="1">
        <f t="shared" si="64"/>
        <v>5.9464051278090976E-3</v>
      </c>
      <c r="L2087" t="str">
        <f t="shared" si="65"/>
        <v>19:00</v>
      </c>
    </row>
    <row r="2088" spans="1:12" x14ac:dyDescent="0.25">
      <c r="A2088" s="6">
        <v>43445.791666666664</v>
      </c>
      <c r="B2088">
        <v>60663561</v>
      </c>
      <c r="C2088">
        <v>10232</v>
      </c>
      <c r="D2088">
        <v>5</v>
      </c>
      <c r="E2088">
        <v>1269750</v>
      </c>
      <c r="F2088">
        <v>2</v>
      </c>
      <c r="G2088">
        <v>7721</v>
      </c>
      <c r="H2088">
        <v>7031</v>
      </c>
      <c r="I2088">
        <v>20</v>
      </c>
      <c r="J2088">
        <v>0.13300000000000001</v>
      </c>
      <c r="K2088" s="1">
        <f t="shared" si="64"/>
        <v>2.8445455838429809E-3</v>
      </c>
      <c r="L2088" t="str">
        <f t="shared" si="65"/>
        <v>19:00</v>
      </c>
    </row>
    <row r="2089" spans="1:12" x14ac:dyDescent="0.25">
      <c r="A2089" s="6">
        <v>43445.833333333336</v>
      </c>
      <c r="B2089">
        <v>55107008</v>
      </c>
      <c r="C2089">
        <v>10172</v>
      </c>
      <c r="D2089">
        <v>11</v>
      </c>
      <c r="E2089">
        <v>1269750</v>
      </c>
      <c r="F2089">
        <v>2</v>
      </c>
      <c r="G2089">
        <v>201</v>
      </c>
      <c r="H2089">
        <v>183</v>
      </c>
      <c r="I2089">
        <v>10</v>
      </c>
      <c r="J2089">
        <v>2.02</v>
      </c>
      <c r="K2089" s="1">
        <f t="shared" si="64"/>
        <v>5.4644808743169397E-2</v>
      </c>
      <c r="L2089" t="str">
        <f t="shared" si="65"/>
        <v>20:00</v>
      </c>
    </row>
    <row r="2090" spans="1:12" x14ac:dyDescent="0.25">
      <c r="A2090" s="6">
        <v>43445.833333333336</v>
      </c>
      <c r="B2090">
        <v>55107008</v>
      </c>
      <c r="C2090">
        <v>10232</v>
      </c>
      <c r="D2090">
        <v>1</v>
      </c>
      <c r="E2090">
        <v>1269750</v>
      </c>
      <c r="F2090">
        <v>2</v>
      </c>
      <c r="G2090">
        <v>1332</v>
      </c>
      <c r="H2090">
        <v>1237</v>
      </c>
      <c r="I2090">
        <v>58</v>
      </c>
      <c r="J2090">
        <v>0.39200000000000002</v>
      </c>
      <c r="K2090" s="1">
        <f t="shared" si="64"/>
        <v>4.6887631366208569E-2</v>
      </c>
      <c r="L2090" t="str">
        <f t="shared" si="65"/>
        <v>20:00</v>
      </c>
    </row>
    <row r="2091" spans="1:12" x14ac:dyDescent="0.25">
      <c r="A2091" s="6">
        <v>43445.833333333336</v>
      </c>
      <c r="B2091">
        <v>80715286</v>
      </c>
      <c r="C2091">
        <v>10232</v>
      </c>
      <c r="D2091">
        <v>1</v>
      </c>
      <c r="E2091">
        <v>1269750</v>
      </c>
      <c r="F2091">
        <v>2</v>
      </c>
      <c r="G2091">
        <v>804</v>
      </c>
      <c r="H2091">
        <v>452</v>
      </c>
      <c r="I2091">
        <v>13</v>
      </c>
      <c r="J2091">
        <v>9.0999999999999998E-2</v>
      </c>
      <c r="K2091" s="1">
        <f t="shared" si="64"/>
        <v>2.8761061946902654E-2</v>
      </c>
      <c r="L2091" t="str">
        <f t="shared" si="65"/>
        <v>20:00</v>
      </c>
    </row>
    <row r="2092" spans="1:12" x14ac:dyDescent="0.25">
      <c r="A2092" s="6">
        <v>43445.833333333336</v>
      </c>
      <c r="B2092">
        <v>32359233</v>
      </c>
      <c r="C2092">
        <v>10172</v>
      </c>
      <c r="D2092">
        <v>13</v>
      </c>
      <c r="E2092">
        <v>1269750</v>
      </c>
      <c r="F2092">
        <v>2</v>
      </c>
      <c r="G2092">
        <v>2899</v>
      </c>
      <c r="H2092">
        <v>2242</v>
      </c>
      <c r="I2092">
        <v>24</v>
      </c>
      <c r="J2092">
        <v>2.02</v>
      </c>
      <c r="K2092" s="1">
        <f t="shared" si="64"/>
        <v>1.0704727921498661E-2</v>
      </c>
      <c r="L2092" t="str">
        <f t="shared" si="65"/>
        <v>20:00</v>
      </c>
    </row>
    <row r="2093" spans="1:12" x14ac:dyDescent="0.25">
      <c r="A2093" s="6">
        <v>43445.833333333336</v>
      </c>
      <c r="B2093">
        <v>32359233</v>
      </c>
      <c r="C2093">
        <v>10170</v>
      </c>
      <c r="D2093">
        <v>4</v>
      </c>
      <c r="E2093">
        <v>1269750</v>
      </c>
      <c r="F2093">
        <v>2</v>
      </c>
      <c r="G2093">
        <v>1927</v>
      </c>
      <c r="H2093">
        <v>1461</v>
      </c>
      <c r="I2093">
        <v>13</v>
      </c>
      <c r="J2093">
        <v>2.02</v>
      </c>
      <c r="K2093" s="1">
        <f t="shared" si="64"/>
        <v>8.8980150581793298E-3</v>
      </c>
      <c r="L2093" t="str">
        <f t="shared" si="65"/>
        <v>20:00</v>
      </c>
    </row>
    <row r="2094" spans="1:12" x14ac:dyDescent="0.25">
      <c r="A2094" s="6">
        <v>43445.833333333336</v>
      </c>
      <c r="B2094">
        <v>32359233</v>
      </c>
      <c r="C2094">
        <v>10232</v>
      </c>
      <c r="D2094">
        <v>1</v>
      </c>
      <c r="E2094">
        <v>1269750</v>
      </c>
      <c r="F2094">
        <v>2</v>
      </c>
      <c r="G2094">
        <v>6903</v>
      </c>
      <c r="H2094">
        <v>3249</v>
      </c>
      <c r="I2094">
        <v>19</v>
      </c>
      <c r="J2094">
        <v>0.13300000000000001</v>
      </c>
      <c r="K2094" s="1">
        <f t="shared" si="64"/>
        <v>5.8479532163742687E-3</v>
      </c>
      <c r="L2094" t="str">
        <f t="shared" si="65"/>
        <v>20:00</v>
      </c>
    </row>
    <row r="2095" spans="1:12" x14ac:dyDescent="0.25">
      <c r="A2095" s="6">
        <v>43445.833333333336</v>
      </c>
      <c r="B2095">
        <v>15221664</v>
      </c>
      <c r="C2095">
        <v>10232</v>
      </c>
      <c r="D2095">
        <v>5</v>
      </c>
      <c r="E2095">
        <v>1269750</v>
      </c>
      <c r="F2095">
        <v>2</v>
      </c>
      <c r="G2095">
        <v>6374</v>
      </c>
      <c r="H2095">
        <v>6232</v>
      </c>
      <c r="I2095">
        <v>25</v>
      </c>
      <c r="J2095">
        <v>0.16800000000000001</v>
      </c>
      <c r="K2095" s="1">
        <f t="shared" si="64"/>
        <v>4.0115532734274709E-3</v>
      </c>
      <c r="L2095" t="str">
        <f t="shared" si="65"/>
        <v>20:00</v>
      </c>
    </row>
    <row r="2096" spans="1:12" x14ac:dyDescent="0.25">
      <c r="A2096" s="6">
        <v>43445.833333333336</v>
      </c>
      <c r="B2096">
        <v>60663561</v>
      </c>
      <c r="C2096">
        <v>10232</v>
      </c>
      <c r="D2096">
        <v>5</v>
      </c>
      <c r="E2096">
        <v>1269750</v>
      </c>
      <c r="F2096">
        <v>2</v>
      </c>
      <c r="G2096">
        <v>4419</v>
      </c>
      <c r="H2096">
        <v>3943</v>
      </c>
      <c r="I2096">
        <v>12</v>
      </c>
      <c r="J2096">
        <v>8.4000000000000005E-2</v>
      </c>
      <c r="K2096" s="1">
        <f t="shared" si="64"/>
        <v>3.0433679939132641E-3</v>
      </c>
      <c r="L2096" t="str">
        <f t="shared" si="65"/>
        <v>20:00</v>
      </c>
    </row>
    <row r="2097" spans="1:12" x14ac:dyDescent="0.25">
      <c r="A2097" s="6">
        <v>43445.875</v>
      </c>
      <c r="B2097">
        <v>43346372</v>
      </c>
      <c r="C2097">
        <v>10224</v>
      </c>
      <c r="D2097">
        <v>4</v>
      </c>
      <c r="E2097">
        <v>1269750</v>
      </c>
      <c r="F2097">
        <v>2</v>
      </c>
      <c r="G2097">
        <v>518</v>
      </c>
      <c r="H2097">
        <v>453</v>
      </c>
      <c r="I2097">
        <v>79</v>
      </c>
      <c r="J2097">
        <v>0.61</v>
      </c>
      <c r="K2097" s="1">
        <f t="shared" si="64"/>
        <v>0.17439293598233996</v>
      </c>
      <c r="L2097" t="str">
        <f t="shared" si="65"/>
        <v>21:00</v>
      </c>
    </row>
    <row r="2098" spans="1:12" x14ac:dyDescent="0.25">
      <c r="A2098" s="6">
        <v>43445.875</v>
      </c>
      <c r="B2098">
        <v>55107008</v>
      </c>
      <c r="C2098">
        <v>10236</v>
      </c>
      <c r="D2098">
        <v>1</v>
      </c>
      <c r="E2098">
        <v>1269750</v>
      </c>
      <c r="F2098">
        <v>2</v>
      </c>
      <c r="G2098">
        <v>667</v>
      </c>
      <c r="H2098">
        <v>615</v>
      </c>
      <c r="I2098">
        <v>73</v>
      </c>
      <c r="J2098">
        <v>0.36</v>
      </c>
      <c r="K2098" s="1">
        <f t="shared" si="64"/>
        <v>0.11869918699186992</v>
      </c>
      <c r="L2098" t="str">
        <f t="shared" si="65"/>
        <v>21:00</v>
      </c>
    </row>
    <row r="2099" spans="1:12" x14ac:dyDescent="0.25">
      <c r="A2099" s="6">
        <v>43445.875</v>
      </c>
      <c r="B2099">
        <v>55107008</v>
      </c>
      <c r="C2099">
        <v>10232</v>
      </c>
      <c r="D2099">
        <v>1</v>
      </c>
      <c r="E2099">
        <v>1269750</v>
      </c>
      <c r="F2099">
        <v>2</v>
      </c>
      <c r="G2099">
        <v>695</v>
      </c>
      <c r="H2099">
        <v>638</v>
      </c>
      <c r="I2099">
        <v>39</v>
      </c>
      <c r="J2099">
        <v>0.26600000000000001</v>
      </c>
      <c r="K2099" s="1">
        <f t="shared" si="64"/>
        <v>6.1128526645768025E-2</v>
      </c>
      <c r="L2099" t="str">
        <f t="shared" si="65"/>
        <v>21:00</v>
      </c>
    </row>
    <row r="2100" spans="1:12" x14ac:dyDescent="0.25">
      <c r="A2100" s="6">
        <v>43445.875</v>
      </c>
      <c r="B2100">
        <v>80715286</v>
      </c>
      <c r="C2100">
        <v>10232</v>
      </c>
      <c r="D2100">
        <v>1</v>
      </c>
      <c r="E2100">
        <v>1269750</v>
      </c>
      <c r="F2100">
        <v>2</v>
      </c>
      <c r="G2100">
        <v>499</v>
      </c>
      <c r="H2100">
        <v>314</v>
      </c>
      <c r="I2100">
        <v>6</v>
      </c>
      <c r="J2100">
        <v>4.2000000000000003E-2</v>
      </c>
      <c r="K2100" s="1">
        <f t="shared" si="64"/>
        <v>1.9108280254777069E-2</v>
      </c>
      <c r="L2100" t="str">
        <f t="shared" si="65"/>
        <v>21:00</v>
      </c>
    </row>
    <row r="2101" spans="1:12" x14ac:dyDescent="0.25">
      <c r="A2101" s="6">
        <v>43445.875</v>
      </c>
      <c r="B2101">
        <v>32359233</v>
      </c>
      <c r="C2101">
        <v>10232</v>
      </c>
      <c r="D2101">
        <v>1</v>
      </c>
      <c r="E2101">
        <v>1269750</v>
      </c>
      <c r="F2101">
        <v>2</v>
      </c>
      <c r="G2101">
        <v>4781</v>
      </c>
      <c r="H2101">
        <v>2147</v>
      </c>
      <c r="I2101">
        <v>21</v>
      </c>
      <c r="J2101">
        <v>0.112</v>
      </c>
      <c r="K2101" s="1">
        <f t="shared" si="64"/>
        <v>9.7810898928737781E-3</v>
      </c>
      <c r="L2101" t="str">
        <f t="shared" si="65"/>
        <v>21:00</v>
      </c>
    </row>
    <row r="2102" spans="1:12" x14ac:dyDescent="0.25">
      <c r="A2102" s="6">
        <v>43445.875</v>
      </c>
      <c r="B2102">
        <v>15221664</v>
      </c>
      <c r="C2102">
        <v>10232</v>
      </c>
      <c r="D2102">
        <v>5</v>
      </c>
      <c r="E2102">
        <v>1269750</v>
      </c>
      <c r="F2102">
        <v>2</v>
      </c>
      <c r="G2102">
        <v>3019</v>
      </c>
      <c r="H2102">
        <v>2934</v>
      </c>
      <c r="I2102">
        <v>10</v>
      </c>
      <c r="J2102">
        <v>6.3E-2</v>
      </c>
      <c r="K2102" s="1">
        <f t="shared" si="64"/>
        <v>3.4083162917518746E-3</v>
      </c>
      <c r="L2102" t="str">
        <f t="shared" si="65"/>
        <v>21:00</v>
      </c>
    </row>
    <row r="2103" spans="1:12" x14ac:dyDescent="0.25">
      <c r="A2103" s="6">
        <v>43445.875</v>
      </c>
      <c r="B2103">
        <v>60663561</v>
      </c>
      <c r="C2103">
        <v>10232</v>
      </c>
      <c r="D2103">
        <v>5</v>
      </c>
      <c r="E2103">
        <v>1269750</v>
      </c>
      <c r="F2103">
        <v>2</v>
      </c>
      <c r="G2103">
        <v>2495</v>
      </c>
      <c r="H2103">
        <v>2167</v>
      </c>
      <c r="I2103">
        <v>2</v>
      </c>
      <c r="J2103">
        <v>1.4E-2</v>
      </c>
      <c r="K2103" s="1">
        <f t="shared" si="64"/>
        <v>9.2293493308721734E-4</v>
      </c>
      <c r="L2103" t="str">
        <f t="shared" si="65"/>
        <v>21:00</v>
      </c>
    </row>
    <row r="2104" spans="1:12" x14ac:dyDescent="0.25">
      <c r="A2104" s="6">
        <v>43445.916666666664</v>
      </c>
      <c r="B2104">
        <v>43346372</v>
      </c>
      <c r="C2104">
        <v>10236</v>
      </c>
      <c r="D2104">
        <v>1</v>
      </c>
      <c r="E2104">
        <v>1269750</v>
      </c>
      <c r="F2104">
        <v>2</v>
      </c>
      <c r="G2104">
        <v>101</v>
      </c>
      <c r="H2104">
        <v>87</v>
      </c>
      <c r="I2104">
        <v>20</v>
      </c>
      <c r="J2104">
        <v>0.36</v>
      </c>
      <c r="K2104" s="1">
        <f t="shared" si="64"/>
        <v>0.22988505747126436</v>
      </c>
      <c r="L2104" t="str">
        <f t="shared" si="65"/>
        <v>22:00</v>
      </c>
    </row>
    <row r="2105" spans="1:12" x14ac:dyDescent="0.25">
      <c r="A2105" s="6">
        <v>43445.916666666664</v>
      </c>
      <c r="B2105">
        <v>43346372</v>
      </c>
      <c r="C2105">
        <v>10224</v>
      </c>
      <c r="D2105">
        <v>4</v>
      </c>
      <c r="E2105">
        <v>1269750</v>
      </c>
      <c r="F2105">
        <v>2</v>
      </c>
      <c r="G2105">
        <v>410</v>
      </c>
      <c r="H2105">
        <v>361</v>
      </c>
      <c r="I2105">
        <v>33</v>
      </c>
      <c r="J2105">
        <v>1.22</v>
      </c>
      <c r="K2105" s="1">
        <f t="shared" si="64"/>
        <v>9.141274238227147E-2</v>
      </c>
      <c r="L2105" t="str">
        <f t="shared" si="65"/>
        <v>22:00</v>
      </c>
    </row>
    <row r="2106" spans="1:12" x14ac:dyDescent="0.25">
      <c r="A2106" s="6">
        <v>43445.916666666664</v>
      </c>
      <c r="B2106">
        <v>55107008</v>
      </c>
      <c r="C2106">
        <v>10232</v>
      </c>
      <c r="D2106">
        <v>1</v>
      </c>
      <c r="E2106">
        <v>1269750</v>
      </c>
      <c r="F2106">
        <v>2</v>
      </c>
      <c r="G2106">
        <v>470</v>
      </c>
      <c r="H2106">
        <v>431</v>
      </c>
      <c r="I2106">
        <v>33</v>
      </c>
      <c r="J2106">
        <v>0.224</v>
      </c>
      <c r="K2106" s="1">
        <f t="shared" si="64"/>
        <v>7.6566125290023199E-2</v>
      </c>
      <c r="L2106" t="str">
        <f t="shared" si="65"/>
        <v>22:00</v>
      </c>
    </row>
    <row r="2107" spans="1:12" x14ac:dyDescent="0.25">
      <c r="A2107" s="6">
        <v>43445.916666666664</v>
      </c>
      <c r="B2107">
        <v>43480563</v>
      </c>
      <c r="C2107">
        <v>10232</v>
      </c>
      <c r="D2107">
        <v>4</v>
      </c>
      <c r="E2107">
        <v>1269750</v>
      </c>
      <c r="F2107">
        <v>2</v>
      </c>
      <c r="G2107">
        <v>90</v>
      </c>
      <c r="H2107">
        <v>69</v>
      </c>
      <c r="I2107">
        <v>2</v>
      </c>
      <c r="J2107">
        <v>7.0000000000000001E-3</v>
      </c>
      <c r="K2107" s="1">
        <f t="shared" si="64"/>
        <v>2.8985507246376812E-2</v>
      </c>
      <c r="L2107" t="str">
        <f t="shared" si="65"/>
        <v>22:00</v>
      </c>
    </row>
    <row r="2108" spans="1:12" x14ac:dyDescent="0.25">
      <c r="A2108" s="6">
        <v>43445.916666666664</v>
      </c>
      <c r="B2108">
        <v>80715286</v>
      </c>
      <c r="C2108">
        <v>10232</v>
      </c>
      <c r="D2108">
        <v>1</v>
      </c>
      <c r="E2108">
        <v>1269750</v>
      </c>
      <c r="F2108">
        <v>2</v>
      </c>
      <c r="G2108">
        <v>466</v>
      </c>
      <c r="H2108">
        <v>307</v>
      </c>
      <c r="I2108">
        <v>4</v>
      </c>
      <c r="J2108">
        <v>2.8000000000000001E-2</v>
      </c>
      <c r="K2108" s="1">
        <f t="shared" si="64"/>
        <v>1.3029315960912053E-2</v>
      </c>
      <c r="L2108" t="str">
        <f t="shared" si="65"/>
        <v>22:00</v>
      </c>
    </row>
    <row r="2109" spans="1:12" x14ac:dyDescent="0.25">
      <c r="A2109" s="6">
        <v>43445.916666666664</v>
      </c>
      <c r="B2109">
        <v>15221664</v>
      </c>
      <c r="C2109">
        <v>10232</v>
      </c>
      <c r="D2109">
        <v>5</v>
      </c>
      <c r="E2109">
        <v>1269750</v>
      </c>
      <c r="F2109">
        <v>2</v>
      </c>
      <c r="G2109">
        <v>1754</v>
      </c>
      <c r="H2109">
        <v>1718</v>
      </c>
      <c r="I2109">
        <v>14</v>
      </c>
      <c r="J2109">
        <v>9.0999999999999998E-2</v>
      </c>
      <c r="K2109" s="1">
        <f t="shared" si="64"/>
        <v>8.1490104772991845E-3</v>
      </c>
      <c r="L2109" t="str">
        <f t="shared" si="65"/>
        <v>22:00</v>
      </c>
    </row>
    <row r="2110" spans="1:12" x14ac:dyDescent="0.25">
      <c r="A2110" s="6">
        <v>43445.916666666664</v>
      </c>
      <c r="B2110">
        <v>32359233</v>
      </c>
      <c r="C2110">
        <v>10232</v>
      </c>
      <c r="D2110">
        <v>1</v>
      </c>
      <c r="E2110">
        <v>1269750</v>
      </c>
      <c r="F2110">
        <v>2</v>
      </c>
      <c r="G2110">
        <v>3869</v>
      </c>
      <c r="H2110">
        <v>1824</v>
      </c>
      <c r="I2110">
        <v>14</v>
      </c>
      <c r="J2110">
        <v>9.8000000000000004E-2</v>
      </c>
      <c r="K2110" s="1">
        <f t="shared" si="64"/>
        <v>7.6754385964912276E-3</v>
      </c>
      <c r="L2110" t="str">
        <f t="shared" si="65"/>
        <v>22:00</v>
      </c>
    </row>
    <row r="2111" spans="1:12" x14ac:dyDescent="0.25">
      <c r="A2111" s="6">
        <v>43445.916666666664</v>
      </c>
      <c r="B2111">
        <v>60663561</v>
      </c>
      <c r="C2111">
        <v>10232</v>
      </c>
      <c r="D2111">
        <v>5</v>
      </c>
      <c r="E2111">
        <v>1269750</v>
      </c>
      <c r="F2111">
        <v>2</v>
      </c>
      <c r="G2111">
        <v>1523</v>
      </c>
      <c r="H2111">
        <v>1303</v>
      </c>
      <c r="I2111">
        <v>2</v>
      </c>
      <c r="J2111">
        <v>1.4E-2</v>
      </c>
      <c r="K2111" s="1">
        <f t="shared" si="64"/>
        <v>1.5349194167306216E-3</v>
      </c>
      <c r="L2111" t="str">
        <f t="shared" si="65"/>
        <v>22:00</v>
      </c>
    </row>
    <row r="2112" spans="1:12" x14ac:dyDescent="0.25">
      <c r="A2112" s="6">
        <v>43445.958333333336</v>
      </c>
      <c r="B2112">
        <v>55107008</v>
      </c>
      <c r="C2112">
        <v>10232</v>
      </c>
      <c r="D2112">
        <v>1</v>
      </c>
      <c r="E2112">
        <v>1269750</v>
      </c>
      <c r="F2112">
        <v>2</v>
      </c>
      <c r="G2112">
        <v>476</v>
      </c>
      <c r="H2112">
        <v>429</v>
      </c>
      <c r="I2112">
        <v>28</v>
      </c>
      <c r="J2112">
        <v>0.19600000000000001</v>
      </c>
      <c r="K2112" s="1">
        <f t="shared" si="64"/>
        <v>6.5268065268065265E-2</v>
      </c>
      <c r="L2112" t="str">
        <f t="shared" si="65"/>
        <v>23:00</v>
      </c>
    </row>
    <row r="2113" spans="1:12" x14ac:dyDescent="0.25">
      <c r="A2113" s="6">
        <v>43445.958333333336</v>
      </c>
      <c r="B2113">
        <v>80715286</v>
      </c>
      <c r="C2113">
        <v>10232</v>
      </c>
      <c r="D2113">
        <v>1</v>
      </c>
      <c r="E2113">
        <v>1269750</v>
      </c>
      <c r="F2113">
        <v>2</v>
      </c>
      <c r="G2113">
        <v>837</v>
      </c>
      <c r="H2113">
        <v>503</v>
      </c>
      <c r="I2113">
        <v>17</v>
      </c>
      <c r="J2113">
        <v>8.4000000000000005E-2</v>
      </c>
      <c r="K2113" s="1">
        <f t="shared" si="64"/>
        <v>3.3797216699801194E-2</v>
      </c>
      <c r="L2113" t="str">
        <f t="shared" si="65"/>
        <v>23:00</v>
      </c>
    </row>
    <row r="2114" spans="1:12" x14ac:dyDescent="0.25">
      <c r="A2114" s="6">
        <v>43445.958333333336</v>
      </c>
      <c r="B2114">
        <v>32359233</v>
      </c>
      <c r="C2114">
        <v>10176</v>
      </c>
      <c r="D2114">
        <v>16</v>
      </c>
      <c r="E2114">
        <v>1269750</v>
      </c>
      <c r="F2114">
        <v>2</v>
      </c>
      <c r="G2114">
        <v>844</v>
      </c>
      <c r="H2114">
        <v>643</v>
      </c>
      <c r="I2114">
        <v>13</v>
      </c>
      <c r="J2114">
        <v>4.7300000000000004</v>
      </c>
      <c r="K2114" s="1">
        <f t="shared" ref="K2114:K2177" si="66">I2114/H2114</f>
        <v>2.0217729393468119E-2</v>
      </c>
      <c r="L2114" t="str">
        <f t="shared" si="65"/>
        <v>23:00</v>
      </c>
    </row>
    <row r="2115" spans="1:12" x14ac:dyDescent="0.25">
      <c r="A2115" s="6">
        <v>43445.958333333336</v>
      </c>
      <c r="B2115">
        <v>32359233</v>
      </c>
      <c r="C2115">
        <v>10224</v>
      </c>
      <c r="D2115">
        <v>1</v>
      </c>
      <c r="E2115">
        <v>1269750</v>
      </c>
      <c r="F2115">
        <v>2</v>
      </c>
      <c r="G2115">
        <v>4565</v>
      </c>
      <c r="H2115">
        <v>3092</v>
      </c>
      <c r="I2115">
        <v>42</v>
      </c>
      <c r="J2115">
        <v>0.61</v>
      </c>
      <c r="K2115" s="1">
        <f t="shared" si="66"/>
        <v>1.3583441138421734E-2</v>
      </c>
      <c r="L2115" t="str">
        <f t="shared" ref="L2115:L2178" si="67">TEXT(A2115,"hh:mm")</f>
        <v>23:00</v>
      </c>
    </row>
    <row r="2116" spans="1:12" x14ac:dyDescent="0.25">
      <c r="A2116" s="6">
        <v>43445.958333333336</v>
      </c>
      <c r="B2116">
        <v>32359233</v>
      </c>
      <c r="C2116">
        <v>10232</v>
      </c>
      <c r="D2116">
        <v>1</v>
      </c>
      <c r="E2116">
        <v>1269750</v>
      </c>
      <c r="F2116">
        <v>2</v>
      </c>
      <c r="G2116">
        <v>6715</v>
      </c>
      <c r="H2116">
        <v>3442</v>
      </c>
      <c r="I2116">
        <v>34</v>
      </c>
      <c r="J2116">
        <v>0.217</v>
      </c>
      <c r="K2116" s="1">
        <f t="shared" si="66"/>
        <v>9.8779779198140613E-3</v>
      </c>
      <c r="L2116" t="str">
        <f t="shared" si="67"/>
        <v>23:00</v>
      </c>
    </row>
    <row r="2117" spans="1:12" x14ac:dyDescent="0.25">
      <c r="A2117" s="6">
        <v>43445.958333333336</v>
      </c>
      <c r="B2117">
        <v>43480563</v>
      </c>
      <c r="C2117">
        <v>10232</v>
      </c>
      <c r="D2117">
        <v>4</v>
      </c>
      <c r="E2117">
        <v>1269750</v>
      </c>
      <c r="F2117">
        <v>2</v>
      </c>
      <c r="G2117">
        <v>128</v>
      </c>
      <c r="H2117">
        <v>107</v>
      </c>
      <c r="I2117">
        <v>1</v>
      </c>
      <c r="J2117">
        <v>7.0000000000000001E-3</v>
      </c>
      <c r="K2117" s="1">
        <f t="shared" si="66"/>
        <v>9.3457943925233638E-3</v>
      </c>
      <c r="L2117" t="str">
        <f t="shared" si="67"/>
        <v>23:00</v>
      </c>
    </row>
    <row r="2118" spans="1:12" x14ac:dyDescent="0.25">
      <c r="A2118" s="6">
        <v>43445.958333333336</v>
      </c>
      <c r="B2118">
        <v>15221664</v>
      </c>
      <c r="C2118">
        <v>10232</v>
      </c>
      <c r="D2118">
        <v>5</v>
      </c>
      <c r="E2118">
        <v>1269750</v>
      </c>
      <c r="F2118">
        <v>2</v>
      </c>
      <c r="G2118">
        <v>1796</v>
      </c>
      <c r="H2118">
        <v>1711</v>
      </c>
      <c r="I2118">
        <v>13</v>
      </c>
      <c r="J2118">
        <v>8.4000000000000005E-2</v>
      </c>
      <c r="K2118" s="1">
        <f t="shared" si="66"/>
        <v>7.5978959672706016E-3</v>
      </c>
      <c r="L2118" t="str">
        <f t="shared" si="67"/>
        <v>23:00</v>
      </c>
    </row>
    <row r="2119" spans="1:12" x14ac:dyDescent="0.25">
      <c r="A2119" s="6">
        <v>43445.958333333336</v>
      </c>
      <c r="B2119">
        <v>60663561</v>
      </c>
      <c r="C2119">
        <v>10232</v>
      </c>
      <c r="D2119">
        <v>5</v>
      </c>
      <c r="E2119">
        <v>1269750</v>
      </c>
      <c r="F2119">
        <v>2</v>
      </c>
      <c r="G2119">
        <v>1773</v>
      </c>
      <c r="H2119">
        <v>1416</v>
      </c>
      <c r="I2119">
        <v>3</v>
      </c>
      <c r="J2119">
        <v>2.1000000000000001E-2</v>
      </c>
      <c r="K2119" s="1">
        <f t="shared" si="66"/>
        <v>2.1186440677966102E-3</v>
      </c>
      <c r="L2119" t="str">
        <f t="shared" si="67"/>
        <v>23:00</v>
      </c>
    </row>
    <row r="2120" spans="1:12" x14ac:dyDescent="0.25">
      <c r="A2120" s="6">
        <v>43446</v>
      </c>
      <c r="B2120">
        <v>55107008</v>
      </c>
      <c r="C2120">
        <v>10232</v>
      </c>
      <c r="D2120">
        <v>1</v>
      </c>
      <c r="E2120">
        <v>1269750</v>
      </c>
      <c r="F2120">
        <v>2</v>
      </c>
      <c r="G2120">
        <v>1118</v>
      </c>
      <c r="H2120">
        <v>1011</v>
      </c>
      <c r="I2120">
        <v>40</v>
      </c>
      <c r="J2120">
        <v>0.252</v>
      </c>
      <c r="K2120" s="1">
        <f t="shared" si="66"/>
        <v>3.9564787339268048E-2</v>
      </c>
      <c r="L2120" t="str">
        <f t="shared" si="67"/>
        <v>00:00</v>
      </c>
    </row>
    <row r="2121" spans="1:12" x14ac:dyDescent="0.25">
      <c r="A2121" s="6">
        <v>43446</v>
      </c>
      <c r="B2121">
        <v>80715286</v>
      </c>
      <c r="C2121">
        <v>10232</v>
      </c>
      <c r="D2121">
        <v>1</v>
      </c>
      <c r="E2121">
        <v>1269750</v>
      </c>
      <c r="F2121">
        <v>2</v>
      </c>
      <c r="G2121">
        <v>1330</v>
      </c>
      <c r="H2121">
        <v>880</v>
      </c>
      <c r="I2121">
        <v>21</v>
      </c>
      <c r="J2121">
        <v>0.14000000000000001</v>
      </c>
      <c r="K2121" s="1">
        <f t="shared" si="66"/>
        <v>2.3863636363636365E-2</v>
      </c>
      <c r="L2121" t="str">
        <f t="shared" si="67"/>
        <v>00:00</v>
      </c>
    </row>
    <row r="2122" spans="1:12" x14ac:dyDescent="0.25">
      <c r="A2122" s="6">
        <v>43446</v>
      </c>
      <c r="B2122">
        <v>15221664</v>
      </c>
      <c r="C2122">
        <v>10235</v>
      </c>
      <c r="D2122">
        <v>1</v>
      </c>
      <c r="E2122">
        <v>1643084</v>
      </c>
      <c r="F2122">
        <v>2</v>
      </c>
      <c r="G2122">
        <v>1166</v>
      </c>
      <c r="H2122">
        <v>1085</v>
      </c>
      <c r="I2122">
        <v>16</v>
      </c>
      <c r="J2122">
        <v>0.1085</v>
      </c>
      <c r="K2122" s="1">
        <f t="shared" si="66"/>
        <v>1.4746543778801843E-2</v>
      </c>
      <c r="L2122" t="str">
        <f t="shared" si="67"/>
        <v>00:00</v>
      </c>
    </row>
    <row r="2123" spans="1:12" x14ac:dyDescent="0.25">
      <c r="A2123" s="6">
        <v>43446</v>
      </c>
      <c r="B2123">
        <v>15221664</v>
      </c>
      <c r="C2123">
        <v>10232</v>
      </c>
      <c r="D2123">
        <v>5</v>
      </c>
      <c r="E2123">
        <v>1269750</v>
      </c>
      <c r="F2123">
        <v>2</v>
      </c>
      <c r="G2123">
        <v>4892</v>
      </c>
      <c r="H2123">
        <v>4674</v>
      </c>
      <c r="I2123">
        <v>55</v>
      </c>
      <c r="J2123">
        <v>0.36399999999999999</v>
      </c>
      <c r="K2123" s="1">
        <f t="shared" si="66"/>
        <v>1.1767222935387249E-2</v>
      </c>
      <c r="L2123" t="str">
        <f t="shared" si="67"/>
        <v>00:00</v>
      </c>
    </row>
    <row r="2124" spans="1:12" x14ac:dyDescent="0.25">
      <c r="A2124" s="6">
        <v>43446</v>
      </c>
      <c r="B2124">
        <v>32359233</v>
      </c>
      <c r="C2124">
        <v>10232</v>
      </c>
      <c r="D2124">
        <v>1</v>
      </c>
      <c r="E2124">
        <v>1269750</v>
      </c>
      <c r="F2124">
        <v>2</v>
      </c>
      <c r="G2124">
        <v>5084</v>
      </c>
      <c r="H2124">
        <v>3048</v>
      </c>
      <c r="I2124">
        <v>32</v>
      </c>
      <c r="J2124">
        <v>0.217</v>
      </c>
      <c r="K2124" s="1">
        <f t="shared" si="66"/>
        <v>1.0498687664041995E-2</v>
      </c>
      <c r="L2124" t="str">
        <f t="shared" si="67"/>
        <v>00:00</v>
      </c>
    </row>
    <row r="2125" spans="1:12" x14ac:dyDescent="0.25">
      <c r="A2125" s="6">
        <v>43446</v>
      </c>
      <c r="B2125">
        <v>32359233</v>
      </c>
      <c r="C2125">
        <v>10224</v>
      </c>
      <c r="D2125">
        <v>1</v>
      </c>
      <c r="E2125">
        <v>1269750</v>
      </c>
      <c r="F2125">
        <v>2</v>
      </c>
      <c r="G2125">
        <v>4391</v>
      </c>
      <c r="H2125">
        <v>3409</v>
      </c>
      <c r="I2125">
        <v>32</v>
      </c>
      <c r="J2125">
        <v>1.22</v>
      </c>
      <c r="K2125" s="1">
        <f t="shared" si="66"/>
        <v>9.3869169844529188E-3</v>
      </c>
      <c r="L2125" t="str">
        <f t="shared" si="67"/>
        <v>00:00</v>
      </c>
    </row>
    <row r="2126" spans="1:12" x14ac:dyDescent="0.25">
      <c r="A2126" s="6">
        <v>43446</v>
      </c>
      <c r="B2126">
        <v>43480563</v>
      </c>
      <c r="C2126">
        <v>10232</v>
      </c>
      <c r="D2126">
        <v>4</v>
      </c>
      <c r="E2126">
        <v>1269750</v>
      </c>
      <c r="F2126">
        <v>2</v>
      </c>
      <c r="G2126">
        <v>789</v>
      </c>
      <c r="H2126">
        <v>716</v>
      </c>
      <c r="I2126">
        <v>5</v>
      </c>
      <c r="J2126">
        <v>3.5000000000000003E-2</v>
      </c>
      <c r="K2126" s="1">
        <f t="shared" si="66"/>
        <v>6.9832402234636867E-3</v>
      </c>
      <c r="L2126" t="str">
        <f t="shared" si="67"/>
        <v>00:00</v>
      </c>
    </row>
    <row r="2127" spans="1:12" x14ac:dyDescent="0.25">
      <c r="A2127" s="6">
        <v>43446</v>
      </c>
      <c r="B2127">
        <v>60663561</v>
      </c>
      <c r="C2127">
        <v>10232</v>
      </c>
      <c r="D2127">
        <v>5</v>
      </c>
      <c r="E2127">
        <v>1269750</v>
      </c>
      <c r="F2127">
        <v>2</v>
      </c>
      <c r="G2127">
        <v>2862</v>
      </c>
      <c r="H2127">
        <v>2232</v>
      </c>
      <c r="I2127">
        <v>11</v>
      </c>
      <c r="J2127">
        <v>7.6999999999999999E-2</v>
      </c>
      <c r="K2127" s="1">
        <f t="shared" si="66"/>
        <v>4.9283154121863796E-3</v>
      </c>
      <c r="L2127" t="str">
        <f t="shared" si="67"/>
        <v>00:00</v>
      </c>
    </row>
    <row r="2128" spans="1:12" x14ac:dyDescent="0.25">
      <c r="A2128" s="6">
        <v>43446</v>
      </c>
      <c r="B2128">
        <v>62310876</v>
      </c>
      <c r="C2128">
        <v>10235</v>
      </c>
      <c r="D2128">
        <v>1</v>
      </c>
      <c r="E2128">
        <v>1643084</v>
      </c>
      <c r="F2128">
        <v>2</v>
      </c>
      <c r="G2128">
        <v>6</v>
      </c>
      <c r="H2128">
        <v>5</v>
      </c>
      <c r="I2128">
        <v>0</v>
      </c>
      <c r="J2128">
        <v>5.0000000000000001E-4</v>
      </c>
      <c r="K2128" s="1">
        <f t="shared" si="66"/>
        <v>0</v>
      </c>
      <c r="L2128" t="str">
        <f t="shared" si="67"/>
        <v>00:00</v>
      </c>
    </row>
    <row r="2129" spans="1:12" x14ac:dyDescent="0.25">
      <c r="A2129" s="6">
        <v>43446.041666666664</v>
      </c>
      <c r="B2129">
        <v>43346372</v>
      </c>
      <c r="C2129">
        <v>10224</v>
      </c>
      <c r="D2129">
        <v>4</v>
      </c>
      <c r="E2129">
        <v>1269750</v>
      </c>
      <c r="F2129">
        <v>2</v>
      </c>
      <c r="G2129">
        <v>3350</v>
      </c>
      <c r="H2129">
        <v>2804</v>
      </c>
      <c r="I2129">
        <v>379</v>
      </c>
      <c r="J2129">
        <v>0.61</v>
      </c>
      <c r="K2129" s="1">
        <f t="shared" si="66"/>
        <v>0.13516405135520684</v>
      </c>
      <c r="L2129" t="str">
        <f t="shared" si="67"/>
        <v>01:00</v>
      </c>
    </row>
    <row r="2130" spans="1:12" x14ac:dyDescent="0.25">
      <c r="A2130" s="6">
        <v>43446.041666666664</v>
      </c>
      <c r="B2130">
        <v>55107008</v>
      </c>
      <c r="C2130">
        <v>10236</v>
      </c>
      <c r="D2130">
        <v>1</v>
      </c>
      <c r="E2130">
        <v>1269750</v>
      </c>
      <c r="F2130">
        <v>2</v>
      </c>
      <c r="G2130">
        <v>3581</v>
      </c>
      <c r="H2130">
        <v>3312</v>
      </c>
      <c r="I2130">
        <v>251</v>
      </c>
      <c r="J2130">
        <v>0.36</v>
      </c>
      <c r="K2130" s="1">
        <f t="shared" si="66"/>
        <v>7.5785024154589375E-2</v>
      </c>
      <c r="L2130" t="str">
        <f t="shared" si="67"/>
        <v>01:00</v>
      </c>
    </row>
    <row r="2131" spans="1:12" x14ac:dyDescent="0.25">
      <c r="A2131" s="6">
        <v>43446.041666666664</v>
      </c>
      <c r="B2131">
        <v>55107008</v>
      </c>
      <c r="C2131">
        <v>10224</v>
      </c>
      <c r="D2131">
        <v>4</v>
      </c>
      <c r="E2131">
        <v>1269750</v>
      </c>
      <c r="F2131">
        <v>2</v>
      </c>
      <c r="G2131">
        <v>12453</v>
      </c>
      <c r="H2131">
        <v>11539</v>
      </c>
      <c r="I2131">
        <v>817</v>
      </c>
      <c r="J2131">
        <v>1.22</v>
      </c>
      <c r="K2131" s="1">
        <f t="shared" si="66"/>
        <v>7.0803362509749543E-2</v>
      </c>
      <c r="L2131" t="str">
        <f t="shared" si="67"/>
        <v>01:00</v>
      </c>
    </row>
    <row r="2132" spans="1:12" x14ac:dyDescent="0.25">
      <c r="A2132" s="6">
        <v>43446.041666666664</v>
      </c>
      <c r="B2132">
        <v>55107008</v>
      </c>
      <c r="C2132">
        <v>10232</v>
      </c>
      <c r="D2132">
        <v>1</v>
      </c>
      <c r="E2132">
        <v>1269750</v>
      </c>
      <c r="F2132">
        <v>2</v>
      </c>
      <c r="G2132">
        <v>2248</v>
      </c>
      <c r="H2132">
        <v>2018</v>
      </c>
      <c r="I2132">
        <v>98</v>
      </c>
      <c r="J2132">
        <v>0.65100000000000002</v>
      </c>
      <c r="K2132" s="1">
        <f t="shared" si="66"/>
        <v>4.8562933597621406E-2</v>
      </c>
      <c r="L2132" t="str">
        <f t="shared" si="67"/>
        <v>01:00</v>
      </c>
    </row>
    <row r="2133" spans="1:12" x14ac:dyDescent="0.25">
      <c r="A2133" s="6">
        <v>43446.041666666664</v>
      </c>
      <c r="B2133">
        <v>80715286</v>
      </c>
      <c r="C2133">
        <v>10232</v>
      </c>
      <c r="D2133">
        <v>1</v>
      </c>
      <c r="E2133">
        <v>1269750</v>
      </c>
      <c r="F2133">
        <v>2</v>
      </c>
      <c r="G2133">
        <v>1997</v>
      </c>
      <c r="H2133">
        <v>1211</v>
      </c>
      <c r="I2133">
        <v>31</v>
      </c>
      <c r="J2133">
        <v>0.17499999999999999</v>
      </c>
      <c r="K2133" s="1">
        <f t="shared" si="66"/>
        <v>2.5598678777869529E-2</v>
      </c>
      <c r="L2133" t="str">
        <f t="shared" si="67"/>
        <v>01:00</v>
      </c>
    </row>
    <row r="2134" spans="1:12" x14ac:dyDescent="0.25">
      <c r="A2134" s="6">
        <v>43446.041666666664</v>
      </c>
      <c r="B2134">
        <v>43480563</v>
      </c>
      <c r="C2134">
        <v>10232</v>
      </c>
      <c r="D2134">
        <v>4</v>
      </c>
      <c r="E2134">
        <v>1269750</v>
      </c>
      <c r="F2134">
        <v>2</v>
      </c>
      <c r="G2134">
        <v>1243</v>
      </c>
      <c r="H2134">
        <v>1127</v>
      </c>
      <c r="I2134">
        <v>16</v>
      </c>
      <c r="J2134">
        <v>0.112</v>
      </c>
      <c r="K2134" s="1">
        <f t="shared" si="66"/>
        <v>1.419698314108252E-2</v>
      </c>
      <c r="L2134" t="str">
        <f t="shared" si="67"/>
        <v>01:00</v>
      </c>
    </row>
    <row r="2135" spans="1:12" x14ac:dyDescent="0.25">
      <c r="A2135" s="6">
        <v>43446.041666666664</v>
      </c>
      <c r="B2135">
        <v>32359233</v>
      </c>
      <c r="C2135">
        <v>10232</v>
      </c>
      <c r="D2135">
        <v>1</v>
      </c>
      <c r="E2135">
        <v>1269750</v>
      </c>
      <c r="F2135">
        <v>2</v>
      </c>
      <c r="G2135">
        <v>6644</v>
      </c>
      <c r="H2135">
        <v>3813</v>
      </c>
      <c r="I2135">
        <v>37</v>
      </c>
      <c r="J2135">
        <v>0.23100000000000001</v>
      </c>
      <c r="K2135" s="1">
        <f t="shared" si="66"/>
        <v>9.7036454235510106E-3</v>
      </c>
      <c r="L2135" t="str">
        <f t="shared" si="67"/>
        <v>01:00</v>
      </c>
    </row>
    <row r="2136" spans="1:12" x14ac:dyDescent="0.25">
      <c r="A2136" s="6">
        <v>43446.041666666664</v>
      </c>
      <c r="B2136">
        <v>15221664</v>
      </c>
      <c r="C2136">
        <v>10232</v>
      </c>
      <c r="D2136">
        <v>5</v>
      </c>
      <c r="E2136">
        <v>1269750</v>
      </c>
      <c r="F2136">
        <v>2</v>
      </c>
      <c r="G2136">
        <v>13711</v>
      </c>
      <c r="H2136">
        <v>13205</v>
      </c>
      <c r="I2136">
        <v>110</v>
      </c>
      <c r="J2136">
        <v>0.749</v>
      </c>
      <c r="K2136" s="1">
        <f t="shared" si="66"/>
        <v>8.330177962892843E-3</v>
      </c>
      <c r="L2136" t="str">
        <f t="shared" si="67"/>
        <v>01:00</v>
      </c>
    </row>
    <row r="2137" spans="1:12" x14ac:dyDescent="0.25">
      <c r="A2137" s="6">
        <v>43446.041666666664</v>
      </c>
      <c r="B2137">
        <v>60663561</v>
      </c>
      <c r="C2137">
        <v>10232</v>
      </c>
      <c r="D2137">
        <v>5</v>
      </c>
      <c r="E2137">
        <v>1269750</v>
      </c>
      <c r="F2137">
        <v>2</v>
      </c>
      <c r="G2137">
        <v>5010</v>
      </c>
      <c r="H2137">
        <v>3658</v>
      </c>
      <c r="I2137">
        <v>26</v>
      </c>
      <c r="J2137">
        <v>0.17499999999999999</v>
      </c>
      <c r="K2137" s="1">
        <f t="shared" si="66"/>
        <v>7.1077091306724982E-3</v>
      </c>
      <c r="L2137" t="str">
        <f t="shared" si="67"/>
        <v>01:00</v>
      </c>
    </row>
    <row r="2138" spans="1:12" x14ac:dyDescent="0.25">
      <c r="A2138" s="6">
        <v>43446.083333333336</v>
      </c>
      <c r="B2138">
        <v>43346372</v>
      </c>
      <c r="C2138">
        <v>10224</v>
      </c>
      <c r="D2138">
        <v>4</v>
      </c>
      <c r="E2138">
        <v>1269750</v>
      </c>
      <c r="F2138">
        <v>2</v>
      </c>
      <c r="G2138">
        <v>4636</v>
      </c>
      <c r="H2138">
        <v>3879</v>
      </c>
      <c r="I2138">
        <v>525</v>
      </c>
      <c r="J2138">
        <v>0.61</v>
      </c>
      <c r="K2138" s="1">
        <f t="shared" si="66"/>
        <v>0.13534416086620263</v>
      </c>
      <c r="L2138" t="str">
        <f t="shared" si="67"/>
        <v>02:00</v>
      </c>
    </row>
    <row r="2139" spans="1:12" x14ac:dyDescent="0.25">
      <c r="A2139" s="6">
        <v>43446.083333333336</v>
      </c>
      <c r="B2139">
        <v>55107008</v>
      </c>
      <c r="C2139">
        <v>10236</v>
      </c>
      <c r="D2139">
        <v>1</v>
      </c>
      <c r="E2139">
        <v>1269750</v>
      </c>
      <c r="F2139">
        <v>2</v>
      </c>
      <c r="G2139">
        <v>5315</v>
      </c>
      <c r="H2139">
        <v>4849</v>
      </c>
      <c r="I2139">
        <v>355</v>
      </c>
      <c r="J2139">
        <v>0.36</v>
      </c>
      <c r="K2139" s="1">
        <f t="shared" si="66"/>
        <v>7.321097133429573E-2</v>
      </c>
      <c r="L2139" t="str">
        <f t="shared" si="67"/>
        <v>02:00</v>
      </c>
    </row>
    <row r="2140" spans="1:12" x14ac:dyDescent="0.25">
      <c r="A2140" s="6">
        <v>43446.083333333336</v>
      </c>
      <c r="B2140">
        <v>55107008</v>
      </c>
      <c r="C2140">
        <v>10224</v>
      </c>
      <c r="D2140">
        <v>4</v>
      </c>
      <c r="E2140">
        <v>1269750</v>
      </c>
      <c r="F2140">
        <v>2</v>
      </c>
      <c r="G2140">
        <v>18587</v>
      </c>
      <c r="H2140">
        <v>17113</v>
      </c>
      <c r="I2140">
        <v>1172</v>
      </c>
      <c r="J2140">
        <v>2.44</v>
      </c>
      <c r="K2140" s="1">
        <f t="shared" si="66"/>
        <v>6.8485946356571029E-2</v>
      </c>
      <c r="L2140" t="str">
        <f t="shared" si="67"/>
        <v>02:00</v>
      </c>
    </row>
    <row r="2141" spans="1:12" x14ac:dyDescent="0.25">
      <c r="A2141" s="6">
        <v>43446.083333333336</v>
      </c>
      <c r="B2141">
        <v>55107008</v>
      </c>
      <c r="C2141">
        <v>10232</v>
      </c>
      <c r="D2141">
        <v>1</v>
      </c>
      <c r="E2141">
        <v>1269750</v>
      </c>
      <c r="F2141">
        <v>2</v>
      </c>
      <c r="G2141">
        <v>3548</v>
      </c>
      <c r="H2141">
        <v>3173</v>
      </c>
      <c r="I2141">
        <v>160</v>
      </c>
      <c r="J2141">
        <v>1.0429999999999999</v>
      </c>
      <c r="K2141" s="1">
        <f t="shared" si="66"/>
        <v>5.0425464859754174E-2</v>
      </c>
      <c r="L2141" t="str">
        <f t="shared" si="67"/>
        <v>02:00</v>
      </c>
    </row>
    <row r="2142" spans="1:12" x14ac:dyDescent="0.25">
      <c r="A2142" s="6">
        <v>43446.083333333336</v>
      </c>
      <c r="B2142">
        <v>80715286</v>
      </c>
      <c r="C2142">
        <v>10232</v>
      </c>
      <c r="D2142">
        <v>1</v>
      </c>
      <c r="E2142">
        <v>1269750</v>
      </c>
      <c r="F2142">
        <v>2</v>
      </c>
      <c r="G2142">
        <v>3025</v>
      </c>
      <c r="H2142">
        <v>1748</v>
      </c>
      <c r="I2142">
        <v>48</v>
      </c>
      <c r="J2142">
        <v>0.28699999999999998</v>
      </c>
      <c r="K2142" s="1">
        <f t="shared" si="66"/>
        <v>2.7459954233409609E-2</v>
      </c>
      <c r="L2142" t="str">
        <f t="shared" si="67"/>
        <v>02:00</v>
      </c>
    </row>
    <row r="2143" spans="1:12" x14ac:dyDescent="0.25">
      <c r="A2143" s="6">
        <v>43446.083333333336</v>
      </c>
      <c r="B2143">
        <v>43480563</v>
      </c>
      <c r="C2143">
        <v>10232</v>
      </c>
      <c r="D2143">
        <v>4</v>
      </c>
      <c r="E2143">
        <v>1269750</v>
      </c>
      <c r="F2143">
        <v>2</v>
      </c>
      <c r="G2143">
        <v>1651</v>
      </c>
      <c r="H2143">
        <v>1523</v>
      </c>
      <c r="I2143">
        <v>17</v>
      </c>
      <c r="J2143">
        <v>9.8000000000000004E-2</v>
      </c>
      <c r="K2143" s="1">
        <f t="shared" si="66"/>
        <v>1.1162179908076166E-2</v>
      </c>
      <c r="L2143" t="str">
        <f t="shared" si="67"/>
        <v>02:00</v>
      </c>
    </row>
    <row r="2144" spans="1:12" x14ac:dyDescent="0.25">
      <c r="A2144" s="6">
        <v>43446.083333333336</v>
      </c>
      <c r="B2144">
        <v>15221664</v>
      </c>
      <c r="C2144">
        <v>10232</v>
      </c>
      <c r="D2144">
        <v>5</v>
      </c>
      <c r="E2144">
        <v>1269750</v>
      </c>
      <c r="F2144">
        <v>2</v>
      </c>
      <c r="G2144">
        <v>20238</v>
      </c>
      <c r="H2144">
        <v>19511</v>
      </c>
      <c r="I2144">
        <v>167</v>
      </c>
      <c r="J2144">
        <v>1.113</v>
      </c>
      <c r="K2144" s="1">
        <f t="shared" si="66"/>
        <v>8.5592742555481525E-3</v>
      </c>
      <c r="L2144" t="str">
        <f t="shared" si="67"/>
        <v>02:00</v>
      </c>
    </row>
    <row r="2145" spans="1:12" x14ac:dyDescent="0.25">
      <c r="A2145" s="6">
        <v>43446.083333333336</v>
      </c>
      <c r="B2145">
        <v>60663561</v>
      </c>
      <c r="C2145">
        <v>10232</v>
      </c>
      <c r="D2145">
        <v>5</v>
      </c>
      <c r="E2145">
        <v>1269750</v>
      </c>
      <c r="F2145">
        <v>2</v>
      </c>
      <c r="G2145">
        <v>6579</v>
      </c>
      <c r="H2145">
        <v>4963</v>
      </c>
      <c r="I2145">
        <v>33</v>
      </c>
      <c r="J2145">
        <v>0.21</v>
      </c>
      <c r="K2145" s="1">
        <f t="shared" si="66"/>
        <v>6.6492041104170866E-3</v>
      </c>
      <c r="L2145" t="str">
        <f t="shared" si="67"/>
        <v>02:00</v>
      </c>
    </row>
    <row r="2146" spans="1:12" x14ac:dyDescent="0.25">
      <c r="A2146" s="6">
        <v>43446.083333333336</v>
      </c>
      <c r="B2146">
        <v>32359233</v>
      </c>
      <c r="C2146">
        <v>10232</v>
      </c>
      <c r="D2146">
        <v>1</v>
      </c>
      <c r="E2146">
        <v>1269750</v>
      </c>
      <c r="F2146">
        <v>2</v>
      </c>
      <c r="G2146">
        <v>14093</v>
      </c>
      <c r="H2146">
        <v>8722</v>
      </c>
      <c r="I2146">
        <v>55</v>
      </c>
      <c r="J2146">
        <v>0.35</v>
      </c>
      <c r="K2146" s="1">
        <f t="shared" si="66"/>
        <v>6.3058931437743639E-3</v>
      </c>
      <c r="L2146" t="str">
        <f t="shared" si="67"/>
        <v>02:00</v>
      </c>
    </row>
    <row r="2147" spans="1:12" x14ac:dyDescent="0.25">
      <c r="A2147" s="6">
        <v>43446.083333333336</v>
      </c>
      <c r="B2147">
        <v>15221664</v>
      </c>
      <c r="C2147">
        <v>10235</v>
      </c>
      <c r="D2147">
        <v>1</v>
      </c>
      <c r="E2147">
        <v>1643084</v>
      </c>
      <c r="F2147">
        <v>2</v>
      </c>
      <c r="G2147">
        <v>0</v>
      </c>
      <c r="H2147">
        <v>1</v>
      </c>
      <c r="I2147">
        <v>0</v>
      </c>
      <c r="J2147">
        <v>1E-4</v>
      </c>
      <c r="K2147" s="1">
        <f t="shared" si="66"/>
        <v>0</v>
      </c>
      <c r="L2147" t="str">
        <f t="shared" si="67"/>
        <v>02:00</v>
      </c>
    </row>
    <row r="2148" spans="1:12" x14ac:dyDescent="0.25">
      <c r="A2148" s="6">
        <v>43446.125</v>
      </c>
      <c r="B2148">
        <v>19383848</v>
      </c>
      <c r="C2148">
        <v>10202</v>
      </c>
      <c r="D2148">
        <v>5</v>
      </c>
      <c r="E2148">
        <v>1269750</v>
      </c>
      <c r="F2148">
        <v>2</v>
      </c>
      <c r="G2148">
        <v>0</v>
      </c>
      <c r="H2148">
        <v>0</v>
      </c>
      <c r="I2148">
        <v>0</v>
      </c>
      <c r="J2148">
        <v>1.2999999999999999E-2</v>
      </c>
      <c r="K2148" s="1" t="e">
        <f t="shared" si="66"/>
        <v>#DIV/0!</v>
      </c>
      <c r="L2148" t="str">
        <f t="shared" si="67"/>
        <v>03:00</v>
      </c>
    </row>
    <row r="2149" spans="1:12" x14ac:dyDescent="0.25">
      <c r="A2149" s="6">
        <v>43446.125</v>
      </c>
      <c r="B2149">
        <v>55107008</v>
      </c>
      <c r="C2149">
        <v>10227</v>
      </c>
      <c r="D2149">
        <v>1</v>
      </c>
      <c r="E2149">
        <v>1269750</v>
      </c>
      <c r="F2149">
        <v>2</v>
      </c>
      <c r="G2149">
        <v>0</v>
      </c>
      <c r="H2149">
        <v>0</v>
      </c>
      <c r="I2149">
        <v>0</v>
      </c>
      <c r="J2149">
        <v>1.4E-2</v>
      </c>
      <c r="K2149" s="1" t="e">
        <f t="shared" si="66"/>
        <v>#DIV/0!</v>
      </c>
      <c r="L2149" t="str">
        <f t="shared" si="67"/>
        <v>03:00</v>
      </c>
    </row>
    <row r="2150" spans="1:12" x14ac:dyDescent="0.25">
      <c r="A2150" s="6">
        <v>43446.125</v>
      </c>
      <c r="B2150">
        <v>43346372</v>
      </c>
      <c r="C2150">
        <v>10224</v>
      </c>
      <c r="D2150">
        <v>4</v>
      </c>
      <c r="E2150">
        <v>1269750</v>
      </c>
      <c r="F2150">
        <v>2</v>
      </c>
      <c r="G2150">
        <v>4821</v>
      </c>
      <c r="H2150">
        <v>4070</v>
      </c>
      <c r="I2150">
        <v>504</v>
      </c>
      <c r="J2150">
        <v>1.22</v>
      </c>
      <c r="K2150" s="1">
        <f t="shared" si="66"/>
        <v>0.12383292383292384</v>
      </c>
      <c r="L2150" t="str">
        <f t="shared" si="67"/>
        <v>03:00</v>
      </c>
    </row>
    <row r="2151" spans="1:12" x14ac:dyDescent="0.25">
      <c r="A2151" s="6">
        <v>43446.125</v>
      </c>
      <c r="B2151">
        <v>55107008</v>
      </c>
      <c r="C2151">
        <v>10232</v>
      </c>
      <c r="D2151">
        <v>1</v>
      </c>
      <c r="E2151">
        <v>1269750</v>
      </c>
      <c r="F2151">
        <v>2</v>
      </c>
      <c r="G2151">
        <v>4164</v>
      </c>
      <c r="H2151">
        <v>3784</v>
      </c>
      <c r="I2151">
        <v>458</v>
      </c>
      <c r="J2151">
        <v>1.0640000000000001</v>
      </c>
      <c r="K2151" s="1">
        <f t="shared" si="66"/>
        <v>0.12103594080338266</v>
      </c>
      <c r="L2151" t="str">
        <f t="shared" si="67"/>
        <v>03:00</v>
      </c>
    </row>
    <row r="2152" spans="1:12" x14ac:dyDescent="0.25">
      <c r="A2152" s="6">
        <v>43446.125</v>
      </c>
      <c r="B2152">
        <v>55107008</v>
      </c>
      <c r="C2152">
        <v>10236</v>
      </c>
      <c r="D2152">
        <v>1</v>
      </c>
      <c r="E2152">
        <v>1269750</v>
      </c>
      <c r="F2152">
        <v>2</v>
      </c>
      <c r="G2152">
        <v>6229</v>
      </c>
      <c r="H2152">
        <v>5743</v>
      </c>
      <c r="I2152">
        <v>413</v>
      </c>
      <c r="J2152">
        <v>0.36</v>
      </c>
      <c r="K2152" s="1">
        <f t="shared" si="66"/>
        <v>7.1913633989204251E-2</v>
      </c>
      <c r="L2152" t="str">
        <f t="shared" si="67"/>
        <v>03:00</v>
      </c>
    </row>
    <row r="2153" spans="1:12" x14ac:dyDescent="0.25">
      <c r="A2153" s="6">
        <v>43446.125</v>
      </c>
      <c r="B2153">
        <v>55107008</v>
      </c>
      <c r="C2153">
        <v>10224</v>
      </c>
      <c r="D2153">
        <v>4</v>
      </c>
      <c r="E2153">
        <v>1269750</v>
      </c>
      <c r="F2153">
        <v>2</v>
      </c>
      <c r="G2153">
        <v>22162</v>
      </c>
      <c r="H2153">
        <v>20442</v>
      </c>
      <c r="I2153">
        <v>1254</v>
      </c>
      <c r="J2153">
        <v>1.22</v>
      </c>
      <c r="K2153" s="1">
        <f t="shared" si="66"/>
        <v>6.1344291165248019E-2</v>
      </c>
      <c r="L2153" t="str">
        <f t="shared" si="67"/>
        <v>03:00</v>
      </c>
    </row>
    <row r="2154" spans="1:12" x14ac:dyDescent="0.25">
      <c r="A2154" s="6">
        <v>43446.125</v>
      </c>
      <c r="B2154">
        <v>19729577</v>
      </c>
      <c r="C2154">
        <v>10224</v>
      </c>
      <c r="D2154">
        <v>2</v>
      </c>
      <c r="E2154">
        <v>1269750</v>
      </c>
      <c r="F2154">
        <v>2</v>
      </c>
      <c r="G2154">
        <v>2143</v>
      </c>
      <c r="H2154">
        <v>1707</v>
      </c>
      <c r="I2154">
        <v>51</v>
      </c>
      <c r="J2154">
        <v>0.62</v>
      </c>
      <c r="K2154" s="1">
        <f t="shared" si="66"/>
        <v>2.9876977152899824E-2</v>
      </c>
      <c r="L2154" t="str">
        <f t="shared" si="67"/>
        <v>03:00</v>
      </c>
    </row>
    <row r="2155" spans="1:12" x14ac:dyDescent="0.25">
      <c r="A2155" s="6">
        <v>43446.125</v>
      </c>
      <c r="B2155">
        <v>80715286</v>
      </c>
      <c r="C2155">
        <v>10232</v>
      </c>
      <c r="D2155">
        <v>1</v>
      </c>
      <c r="E2155">
        <v>1269750</v>
      </c>
      <c r="F2155">
        <v>2</v>
      </c>
      <c r="G2155">
        <v>4903</v>
      </c>
      <c r="H2155">
        <v>3083</v>
      </c>
      <c r="I2155">
        <v>61</v>
      </c>
      <c r="J2155">
        <v>0.38500000000000001</v>
      </c>
      <c r="K2155" s="1">
        <f t="shared" si="66"/>
        <v>1.978592280246513E-2</v>
      </c>
      <c r="L2155" t="str">
        <f t="shared" si="67"/>
        <v>03:00</v>
      </c>
    </row>
    <row r="2156" spans="1:12" x14ac:dyDescent="0.25">
      <c r="A2156" s="6">
        <v>43446.125</v>
      </c>
      <c r="B2156">
        <v>43480563</v>
      </c>
      <c r="C2156">
        <v>10232</v>
      </c>
      <c r="D2156">
        <v>4</v>
      </c>
      <c r="E2156">
        <v>1269750</v>
      </c>
      <c r="F2156">
        <v>2</v>
      </c>
      <c r="G2156">
        <v>1918</v>
      </c>
      <c r="H2156">
        <v>1746</v>
      </c>
      <c r="I2156">
        <v>16</v>
      </c>
      <c r="J2156">
        <v>0.112</v>
      </c>
      <c r="K2156" s="1">
        <f t="shared" si="66"/>
        <v>9.1638029782359683E-3</v>
      </c>
      <c r="L2156" t="str">
        <f t="shared" si="67"/>
        <v>03:00</v>
      </c>
    </row>
    <row r="2157" spans="1:12" x14ac:dyDescent="0.25">
      <c r="A2157" s="6">
        <v>43446.125</v>
      </c>
      <c r="B2157">
        <v>32359233</v>
      </c>
      <c r="C2157">
        <v>10232</v>
      </c>
      <c r="D2157">
        <v>1</v>
      </c>
      <c r="E2157">
        <v>1269750</v>
      </c>
      <c r="F2157">
        <v>2</v>
      </c>
      <c r="G2157">
        <v>39039</v>
      </c>
      <c r="H2157">
        <v>25189</v>
      </c>
      <c r="I2157">
        <v>171</v>
      </c>
      <c r="J2157">
        <v>1.1060000000000001</v>
      </c>
      <c r="K2157" s="1">
        <f t="shared" si="66"/>
        <v>6.7886775973639291E-3</v>
      </c>
      <c r="L2157" t="str">
        <f t="shared" si="67"/>
        <v>03:00</v>
      </c>
    </row>
    <row r="2158" spans="1:12" x14ac:dyDescent="0.25">
      <c r="A2158" s="6">
        <v>43446.125</v>
      </c>
      <c r="B2158">
        <v>15221664</v>
      </c>
      <c r="C2158">
        <v>10232</v>
      </c>
      <c r="D2158">
        <v>5</v>
      </c>
      <c r="E2158">
        <v>1269750</v>
      </c>
      <c r="F2158">
        <v>2</v>
      </c>
      <c r="G2158">
        <v>22429</v>
      </c>
      <c r="H2158">
        <v>21603</v>
      </c>
      <c r="I2158">
        <v>139</v>
      </c>
      <c r="J2158">
        <v>0.94499999999999995</v>
      </c>
      <c r="K2158" s="1">
        <f t="shared" si="66"/>
        <v>6.434291533583299E-3</v>
      </c>
      <c r="L2158" t="str">
        <f t="shared" si="67"/>
        <v>03:00</v>
      </c>
    </row>
    <row r="2159" spans="1:12" x14ac:dyDescent="0.25">
      <c r="A2159" s="6">
        <v>43446.125</v>
      </c>
      <c r="B2159">
        <v>60663561</v>
      </c>
      <c r="C2159">
        <v>10232</v>
      </c>
      <c r="D2159">
        <v>5</v>
      </c>
      <c r="E2159">
        <v>1269750</v>
      </c>
      <c r="F2159">
        <v>2</v>
      </c>
      <c r="G2159">
        <v>7174</v>
      </c>
      <c r="H2159">
        <v>5464</v>
      </c>
      <c r="I2159">
        <v>19</v>
      </c>
      <c r="J2159">
        <v>0.126</v>
      </c>
      <c r="K2159" s="1">
        <f t="shared" si="66"/>
        <v>3.4773060029282578E-3</v>
      </c>
      <c r="L2159" t="str">
        <f t="shared" si="67"/>
        <v>03:00</v>
      </c>
    </row>
    <row r="2160" spans="1:12" x14ac:dyDescent="0.25">
      <c r="A2160" s="6">
        <v>43446.166666666664</v>
      </c>
      <c r="B2160">
        <v>43346372</v>
      </c>
      <c r="C2160">
        <v>10224</v>
      </c>
      <c r="D2160">
        <v>4</v>
      </c>
      <c r="E2160">
        <v>1269750</v>
      </c>
      <c r="F2160">
        <v>2</v>
      </c>
      <c r="G2160">
        <v>5299</v>
      </c>
      <c r="H2160">
        <v>4471</v>
      </c>
      <c r="I2160">
        <v>657</v>
      </c>
      <c r="J2160">
        <v>0.61</v>
      </c>
      <c r="K2160" s="1">
        <f t="shared" si="66"/>
        <v>0.14694699172444645</v>
      </c>
      <c r="L2160" t="str">
        <f t="shared" si="67"/>
        <v>04:00</v>
      </c>
    </row>
    <row r="2161" spans="1:12" x14ac:dyDescent="0.25">
      <c r="A2161" s="6">
        <v>43446.166666666664</v>
      </c>
      <c r="B2161">
        <v>55107008</v>
      </c>
      <c r="C2161">
        <v>10224</v>
      </c>
      <c r="D2161">
        <v>4</v>
      </c>
      <c r="E2161">
        <v>1269750</v>
      </c>
      <c r="F2161">
        <v>2</v>
      </c>
      <c r="G2161">
        <v>26721</v>
      </c>
      <c r="H2161">
        <v>24796</v>
      </c>
      <c r="I2161">
        <v>1517</v>
      </c>
      <c r="J2161">
        <v>1.22</v>
      </c>
      <c r="K2161" s="1">
        <f t="shared" si="66"/>
        <v>6.1179222455234716E-2</v>
      </c>
      <c r="L2161" t="str">
        <f t="shared" si="67"/>
        <v>04:00</v>
      </c>
    </row>
    <row r="2162" spans="1:12" x14ac:dyDescent="0.25">
      <c r="A2162" s="6">
        <v>43446.166666666664</v>
      </c>
      <c r="B2162">
        <v>55107008</v>
      </c>
      <c r="C2162">
        <v>10232</v>
      </c>
      <c r="D2162">
        <v>1</v>
      </c>
      <c r="E2162">
        <v>1269750</v>
      </c>
      <c r="F2162">
        <v>2</v>
      </c>
      <c r="G2162">
        <v>5169</v>
      </c>
      <c r="H2162">
        <v>4723</v>
      </c>
      <c r="I2162">
        <v>188</v>
      </c>
      <c r="J2162">
        <v>1.26</v>
      </c>
      <c r="K2162" s="1">
        <f t="shared" si="66"/>
        <v>3.9805208553885245E-2</v>
      </c>
      <c r="L2162" t="str">
        <f t="shared" si="67"/>
        <v>04:00</v>
      </c>
    </row>
    <row r="2163" spans="1:12" x14ac:dyDescent="0.25">
      <c r="A2163" s="6">
        <v>43446.166666666664</v>
      </c>
      <c r="B2163">
        <v>80715286</v>
      </c>
      <c r="C2163">
        <v>10232</v>
      </c>
      <c r="D2163">
        <v>1</v>
      </c>
      <c r="E2163">
        <v>1269750</v>
      </c>
      <c r="F2163">
        <v>2</v>
      </c>
      <c r="G2163">
        <v>6263</v>
      </c>
      <c r="H2163">
        <v>3797</v>
      </c>
      <c r="I2163">
        <v>69</v>
      </c>
      <c r="J2163">
        <v>0.42</v>
      </c>
      <c r="K2163" s="1">
        <f t="shared" si="66"/>
        <v>1.8172241243086647E-2</v>
      </c>
      <c r="L2163" t="str">
        <f t="shared" si="67"/>
        <v>04:00</v>
      </c>
    </row>
    <row r="2164" spans="1:12" x14ac:dyDescent="0.25">
      <c r="A2164" s="6">
        <v>43446.166666666664</v>
      </c>
      <c r="B2164">
        <v>80715286</v>
      </c>
      <c r="C2164">
        <v>10187</v>
      </c>
      <c r="D2164">
        <v>3</v>
      </c>
      <c r="E2164">
        <v>1269750</v>
      </c>
      <c r="F2164">
        <v>2</v>
      </c>
      <c r="G2164">
        <v>437</v>
      </c>
      <c r="H2164">
        <v>327</v>
      </c>
      <c r="I2164">
        <v>5</v>
      </c>
      <c r="J2164">
        <v>2.02</v>
      </c>
      <c r="K2164" s="1">
        <f t="shared" si="66"/>
        <v>1.5290519877675841E-2</v>
      </c>
      <c r="L2164" t="str">
        <f t="shared" si="67"/>
        <v>04:00</v>
      </c>
    </row>
    <row r="2165" spans="1:12" x14ac:dyDescent="0.25">
      <c r="A2165" s="6">
        <v>43446.166666666664</v>
      </c>
      <c r="B2165">
        <v>32359233</v>
      </c>
      <c r="C2165">
        <v>10171</v>
      </c>
      <c r="D2165">
        <v>4</v>
      </c>
      <c r="E2165">
        <v>1269750</v>
      </c>
      <c r="F2165">
        <v>2</v>
      </c>
      <c r="G2165">
        <v>10953</v>
      </c>
      <c r="H2165">
        <v>8880</v>
      </c>
      <c r="I2165">
        <v>72</v>
      </c>
      <c r="J2165">
        <v>2.04</v>
      </c>
      <c r="K2165" s="1">
        <f t="shared" si="66"/>
        <v>8.1081081081081086E-3</v>
      </c>
      <c r="L2165" t="str">
        <f t="shared" si="67"/>
        <v>04:00</v>
      </c>
    </row>
    <row r="2166" spans="1:12" x14ac:dyDescent="0.25">
      <c r="A2166" s="6">
        <v>43446.166666666664</v>
      </c>
      <c r="B2166">
        <v>32359233</v>
      </c>
      <c r="C2166">
        <v>10232</v>
      </c>
      <c r="D2166">
        <v>1</v>
      </c>
      <c r="E2166">
        <v>1269750</v>
      </c>
      <c r="F2166">
        <v>2</v>
      </c>
      <c r="G2166">
        <v>47109</v>
      </c>
      <c r="H2166">
        <v>30347</v>
      </c>
      <c r="I2166">
        <v>223</v>
      </c>
      <c r="J2166">
        <v>1.3720000000000001</v>
      </c>
      <c r="K2166" s="1">
        <f t="shared" si="66"/>
        <v>7.3483375621972522E-3</v>
      </c>
      <c r="L2166" t="str">
        <f t="shared" si="67"/>
        <v>04:00</v>
      </c>
    </row>
    <row r="2167" spans="1:12" x14ac:dyDescent="0.25">
      <c r="A2167" s="6">
        <v>43446.166666666664</v>
      </c>
      <c r="B2167">
        <v>43480563</v>
      </c>
      <c r="C2167">
        <v>10232</v>
      </c>
      <c r="D2167">
        <v>4</v>
      </c>
      <c r="E2167">
        <v>1269750</v>
      </c>
      <c r="F2167">
        <v>2</v>
      </c>
      <c r="G2167">
        <v>2041</v>
      </c>
      <c r="H2167">
        <v>1886</v>
      </c>
      <c r="I2167">
        <v>13</v>
      </c>
      <c r="J2167">
        <v>8.4000000000000005E-2</v>
      </c>
      <c r="K2167" s="1">
        <f t="shared" si="66"/>
        <v>6.8928950159066809E-3</v>
      </c>
      <c r="L2167" t="str">
        <f t="shared" si="67"/>
        <v>04:00</v>
      </c>
    </row>
    <row r="2168" spans="1:12" x14ac:dyDescent="0.25">
      <c r="A2168" s="6">
        <v>43446.166666666664</v>
      </c>
      <c r="B2168">
        <v>15221664</v>
      </c>
      <c r="C2168">
        <v>10232</v>
      </c>
      <c r="D2168">
        <v>5</v>
      </c>
      <c r="E2168">
        <v>1269750</v>
      </c>
      <c r="F2168">
        <v>2</v>
      </c>
      <c r="G2168">
        <v>27934</v>
      </c>
      <c r="H2168">
        <v>27106</v>
      </c>
      <c r="I2168">
        <v>166</v>
      </c>
      <c r="J2168">
        <v>1.1060000000000001</v>
      </c>
      <c r="K2168" s="1">
        <f t="shared" si="66"/>
        <v>6.124105364126024E-3</v>
      </c>
      <c r="L2168" t="str">
        <f t="shared" si="67"/>
        <v>04:00</v>
      </c>
    </row>
    <row r="2169" spans="1:12" x14ac:dyDescent="0.25">
      <c r="A2169" s="6">
        <v>43446.166666666664</v>
      </c>
      <c r="B2169">
        <v>60663561</v>
      </c>
      <c r="C2169">
        <v>10232</v>
      </c>
      <c r="D2169">
        <v>5</v>
      </c>
      <c r="E2169">
        <v>1269750</v>
      </c>
      <c r="F2169">
        <v>2</v>
      </c>
      <c r="G2169">
        <v>8910</v>
      </c>
      <c r="H2169">
        <v>6887</v>
      </c>
      <c r="I2169">
        <v>33</v>
      </c>
      <c r="J2169">
        <v>0.217</v>
      </c>
      <c r="K2169" s="1">
        <f t="shared" si="66"/>
        <v>4.7916364164367646E-3</v>
      </c>
      <c r="L2169" t="str">
        <f t="shared" si="67"/>
        <v>04:00</v>
      </c>
    </row>
    <row r="2170" spans="1:12" x14ac:dyDescent="0.25">
      <c r="A2170" s="6">
        <v>43446.208333333336</v>
      </c>
      <c r="B2170">
        <v>55107008</v>
      </c>
      <c r="C2170">
        <v>10227</v>
      </c>
      <c r="D2170">
        <v>1</v>
      </c>
      <c r="E2170">
        <v>1269750</v>
      </c>
      <c r="F2170">
        <v>2</v>
      </c>
      <c r="G2170">
        <v>0</v>
      </c>
      <c r="H2170">
        <v>0</v>
      </c>
      <c r="I2170">
        <v>0</v>
      </c>
      <c r="J2170">
        <v>7.0000000000000001E-3</v>
      </c>
      <c r="K2170" s="1" t="e">
        <f t="shared" si="66"/>
        <v>#DIV/0!</v>
      </c>
      <c r="L2170" t="str">
        <f t="shared" si="67"/>
        <v>05:00</v>
      </c>
    </row>
    <row r="2171" spans="1:12" x14ac:dyDescent="0.25">
      <c r="A2171" s="6">
        <v>43446.208333333336</v>
      </c>
      <c r="B2171">
        <v>55107008</v>
      </c>
      <c r="C2171">
        <v>10232</v>
      </c>
      <c r="D2171">
        <v>1</v>
      </c>
      <c r="E2171">
        <v>1269750</v>
      </c>
      <c r="F2171">
        <v>2</v>
      </c>
      <c r="G2171">
        <v>6068</v>
      </c>
      <c r="H2171">
        <v>5608</v>
      </c>
      <c r="I2171">
        <v>1097</v>
      </c>
      <c r="J2171">
        <v>1.8480000000000001</v>
      </c>
      <c r="K2171" s="1">
        <f t="shared" si="66"/>
        <v>0.19561340941512126</v>
      </c>
      <c r="L2171" t="str">
        <f t="shared" si="67"/>
        <v>05:00</v>
      </c>
    </row>
    <row r="2172" spans="1:12" x14ac:dyDescent="0.25">
      <c r="A2172" s="6">
        <v>43446.208333333336</v>
      </c>
      <c r="B2172">
        <v>43346372</v>
      </c>
      <c r="C2172">
        <v>10224</v>
      </c>
      <c r="D2172">
        <v>4</v>
      </c>
      <c r="E2172">
        <v>1269750</v>
      </c>
      <c r="F2172">
        <v>2</v>
      </c>
      <c r="G2172">
        <v>5970</v>
      </c>
      <c r="H2172">
        <v>5140</v>
      </c>
      <c r="I2172">
        <v>633</v>
      </c>
      <c r="J2172">
        <v>2.44</v>
      </c>
      <c r="K2172" s="1">
        <f t="shared" si="66"/>
        <v>0.12315175097276265</v>
      </c>
      <c r="L2172" t="str">
        <f t="shared" si="67"/>
        <v>05:00</v>
      </c>
    </row>
    <row r="2173" spans="1:12" x14ac:dyDescent="0.25">
      <c r="A2173" s="6">
        <v>43446.208333333336</v>
      </c>
      <c r="B2173">
        <v>55107008</v>
      </c>
      <c r="C2173">
        <v>10236</v>
      </c>
      <c r="D2173">
        <v>1</v>
      </c>
      <c r="E2173">
        <v>1269750</v>
      </c>
      <c r="F2173">
        <v>2</v>
      </c>
      <c r="G2173">
        <v>8412</v>
      </c>
      <c r="H2173">
        <v>7788</v>
      </c>
      <c r="I2173">
        <v>666</v>
      </c>
      <c r="J2173">
        <v>0.72</v>
      </c>
      <c r="K2173" s="1">
        <f t="shared" si="66"/>
        <v>8.551617873651772E-2</v>
      </c>
      <c r="L2173" t="str">
        <f t="shared" si="67"/>
        <v>05:00</v>
      </c>
    </row>
    <row r="2174" spans="1:12" x14ac:dyDescent="0.25">
      <c r="A2174" s="6">
        <v>43446.208333333336</v>
      </c>
      <c r="B2174">
        <v>55107008</v>
      </c>
      <c r="C2174">
        <v>10224</v>
      </c>
      <c r="D2174">
        <v>4</v>
      </c>
      <c r="E2174">
        <v>1269750</v>
      </c>
      <c r="F2174">
        <v>2</v>
      </c>
      <c r="G2174">
        <v>31311</v>
      </c>
      <c r="H2174">
        <v>29410</v>
      </c>
      <c r="I2174">
        <v>1887</v>
      </c>
      <c r="J2174">
        <v>3.66</v>
      </c>
      <c r="K2174" s="1">
        <f t="shared" si="66"/>
        <v>6.4161849710982655E-2</v>
      </c>
      <c r="L2174" t="str">
        <f t="shared" si="67"/>
        <v>05:00</v>
      </c>
    </row>
    <row r="2175" spans="1:12" x14ac:dyDescent="0.25">
      <c r="A2175" s="6">
        <v>43446.208333333336</v>
      </c>
      <c r="B2175">
        <v>80715286</v>
      </c>
      <c r="C2175">
        <v>10172</v>
      </c>
      <c r="D2175">
        <v>4</v>
      </c>
      <c r="E2175">
        <v>1269750</v>
      </c>
      <c r="F2175">
        <v>2</v>
      </c>
      <c r="G2175">
        <v>3049</v>
      </c>
      <c r="H2175">
        <v>2237</v>
      </c>
      <c r="I2175">
        <v>54</v>
      </c>
      <c r="J2175">
        <v>2.02</v>
      </c>
      <c r="K2175" s="1">
        <f t="shared" si="66"/>
        <v>2.4139472507822977E-2</v>
      </c>
      <c r="L2175" t="str">
        <f t="shared" si="67"/>
        <v>05:00</v>
      </c>
    </row>
    <row r="2176" spans="1:12" x14ac:dyDescent="0.25">
      <c r="A2176" s="6">
        <v>43446.208333333336</v>
      </c>
      <c r="B2176">
        <v>80715286</v>
      </c>
      <c r="C2176">
        <v>10232</v>
      </c>
      <c r="D2176">
        <v>1</v>
      </c>
      <c r="E2176">
        <v>1269750</v>
      </c>
      <c r="F2176">
        <v>2</v>
      </c>
      <c r="G2176">
        <v>6652</v>
      </c>
      <c r="H2176">
        <v>4266</v>
      </c>
      <c r="I2176">
        <v>94</v>
      </c>
      <c r="J2176">
        <v>0.58099999999999996</v>
      </c>
      <c r="K2176" s="1">
        <f t="shared" si="66"/>
        <v>2.2034692920768869E-2</v>
      </c>
      <c r="L2176" t="str">
        <f t="shared" si="67"/>
        <v>05:00</v>
      </c>
    </row>
    <row r="2177" spans="1:12" x14ac:dyDescent="0.25">
      <c r="A2177" s="6">
        <v>43446.208333333336</v>
      </c>
      <c r="B2177">
        <v>32359233</v>
      </c>
      <c r="C2177">
        <v>10171</v>
      </c>
      <c r="D2177">
        <v>13</v>
      </c>
      <c r="E2177">
        <v>1269750</v>
      </c>
      <c r="F2177">
        <v>2</v>
      </c>
      <c r="G2177">
        <v>12318</v>
      </c>
      <c r="H2177">
        <v>9767</v>
      </c>
      <c r="I2177">
        <v>94</v>
      </c>
      <c r="J2177">
        <v>2.04</v>
      </c>
      <c r="K2177" s="1">
        <f t="shared" si="66"/>
        <v>9.6242449063171902E-3</v>
      </c>
      <c r="L2177" t="str">
        <f t="shared" si="67"/>
        <v>05:00</v>
      </c>
    </row>
    <row r="2178" spans="1:12" x14ac:dyDescent="0.25">
      <c r="A2178" s="6">
        <v>43446.208333333336</v>
      </c>
      <c r="B2178">
        <v>32359233</v>
      </c>
      <c r="C2178">
        <v>10173</v>
      </c>
      <c r="D2178">
        <v>13</v>
      </c>
      <c r="E2178">
        <v>1269750</v>
      </c>
      <c r="F2178">
        <v>2</v>
      </c>
      <c r="G2178">
        <v>11003</v>
      </c>
      <c r="H2178">
        <v>9666</v>
      </c>
      <c r="I2178">
        <v>73</v>
      </c>
      <c r="J2178">
        <v>2.02</v>
      </c>
      <c r="K2178" s="1">
        <f t="shared" ref="K2178:K2241" si="68">I2178/H2178</f>
        <v>7.5522449824125806E-3</v>
      </c>
      <c r="L2178" t="str">
        <f t="shared" si="67"/>
        <v>05:00</v>
      </c>
    </row>
    <row r="2179" spans="1:12" x14ac:dyDescent="0.25">
      <c r="A2179" s="6">
        <v>43446.208333333336</v>
      </c>
      <c r="B2179">
        <v>43480563</v>
      </c>
      <c r="C2179">
        <v>10232</v>
      </c>
      <c r="D2179">
        <v>4</v>
      </c>
      <c r="E2179">
        <v>1269750</v>
      </c>
      <c r="F2179">
        <v>2</v>
      </c>
      <c r="G2179">
        <v>2161</v>
      </c>
      <c r="H2179">
        <v>1989</v>
      </c>
      <c r="I2179">
        <v>15</v>
      </c>
      <c r="J2179">
        <v>9.8000000000000004E-2</v>
      </c>
      <c r="K2179" s="1">
        <f t="shared" si="68"/>
        <v>7.5414781297134239E-3</v>
      </c>
      <c r="L2179" t="str">
        <f t="shared" ref="L2179:L2242" si="69">TEXT(A2179,"hh:mm")</f>
        <v>05:00</v>
      </c>
    </row>
    <row r="2180" spans="1:12" x14ac:dyDescent="0.25">
      <c r="A2180" s="6">
        <v>43446.208333333336</v>
      </c>
      <c r="B2180">
        <v>32359233</v>
      </c>
      <c r="C2180">
        <v>10232</v>
      </c>
      <c r="D2180">
        <v>1</v>
      </c>
      <c r="E2180">
        <v>1269750</v>
      </c>
      <c r="F2180">
        <v>2</v>
      </c>
      <c r="G2180">
        <v>48990</v>
      </c>
      <c r="H2180">
        <v>30910</v>
      </c>
      <c r="I2180">
        <v>208</v>
      </c>
      <c r="J2180">
        <v>1.379</v>
      </c>
      <c r="K2180" s="1">
        <f t="shared" si="68"/>
        <v>6.7292138466515687E-3</v>
      </c>
      <c r="L2180" t="str">
        <f t="shared" si="69"/>
        <v>05:00</v>
      </c>
    </row>
    <row r="2181" spans="1:12" x14ac:dyDescent="0.25">
      <c r="A2181" s="6">
        <v>43446.208333333336</v>
      </c>
      <c r="B2181">
        <v>15221664</v>
      </c>
      <c r="C2181">
        <v>10232</v>
      </c>
      <c r="D2181">
        <v>5</v>
      </c>
      <c r="E2181">
        <v>1269750</v>
      </c>
      <c r="F2181">
        <v>2</v>
      </c>
      <c r="G2181">
        <v>31898</v>
      </c>
      <c r="H2181">
        <v>30960</v>
      </c>
      <c r="I2181">
        <v>201</v>
      </c>
      <c r="J2181">
        <v>1.3859999999999999</v>
      </c>
      <c r="K2181" s="1">
        <f t="shared" si="68"/>
        <v>6.4922480620155038E-3</v>
      </c>
      <c r="L2181" t="str">
        <f t="shared" si="69"/>
        <v>05:00</v>
      </c>
    </row>
    <row r="2182" spans="1:12" x14ac:dyDescent="0.25">
      <c r="A2182" s="6">
        <v>43446.208333333336</v>
      </c>
      <c r="B2182">
        <v>32359233</v>
      </c>
      <c r="C2182">
        <v>10224</v>
      </c>
      <c r="D2182">
        <v>1</v>
      </c>
      <c r="E2182">
        <v>1269750</v>
      </c>
      <c r="F2182">
        <v>2</v>
      </c>
      <c r="G2182">
        <v>41356</v>
      </c>
      <c r="H2182">
        <v>33926</v>
      </c>
      <c r="I2182">
        <v>209</v>
      </c>
      <c r="J2182">
        <v>0.61</v>
      </c>
      <c r="K2182" s="1">
        <f t="shared" si="68"/>
        <v>6.1604668985438893E-3</v>
      </c>
      <c r="L2182" t="str">
        <f t="shared" si="69"/>
        <v>05:00</v>
      </c>
    </row>
    <row r="2183" spans="1:12" x14ac:dyDescent="0.25">
      <c r="A2183" s="6">
        <v>43446.208333333336</v>
      </c>
      <c r="B2183">
        <v>32359233</v>
      </c>
      <c r="C2183">
        <v>10172</v>
      </c>
      <c r="D2183">
        <v>18</v>
      </c>
      <c r="E2183">
        <v>1269750</v>
      </c>
      <c r="F2183">
        <v>2</v>
      </c>
      <c r="G2183">
        <v>14277</v>
      </c>
      <c r="H2183">
        <v>10909</v>
      </c>
      <c r="I2183">
        <v>57</v>
      </c>
      <c r="J2183">
        <v>2.02</v>
      </c>
      <c r="K2183" s="1">
        <f t="shared" si="68"/>
        <v>5.2250435420295172E-3</v>
      </c>
      <c r="L2183" t="str">
        <f t="shared" si="69"/>
        <v>05:00</v>
      </c>
    </row>
    <row r="2184" spans="1:12" x14ac:dyDescent="0.25">
      <c r="A2184" s="6">
        <v>43446.208333333336</v>
      </c>
      <c r="B2184">
        <v>60663561</v>
      </c>
      <c r="C2184">
        <v>10232</v>
      </c>
      <c r="D2184">
        <v>5</v>
      </c>
      <c r="E2184">
        <v>1269750</v>
      </c>
      <c r="F2184">
        <v>2</v>
      </c>
      <c r="G2184">
        <v>10318</v>
      </c>
      <c r="H2184">
        <v>8202</v>
      </c>
      <c r="I2184">
        <v>33</v>
      </c>
      <c r="J2184">
        <v>0.224</v>
      </c>
      <c r="K2184" s="1">
        <f t="shared" si="68"/>
        <v>4.0234089246525238E-3</v>
      </c>
      <c r="L2184" t="str">
        <f t="shared" si="69"/>
        <v>05:00</v>
      </c>
    </row>
    <row r="2185" spans="1:12" x14ac:dyDescent="0.25">
      <c r="A2185" s="6">
        <v>43446.25</v>
      </c>
      <c r="B2185">
        <v>55107008</v>
      </c>
      <c r="C2185">
        <v>10227</v>
      </c>
      <c r="D2185">
        <v>1</v>
      </c>
      <c r="E2185">
        <v>1269750</v>
      </c>
      <c r="F2185">
        <v>2</v>
      </c>
      <c r="G2185">
        <v>0</v>
      </c>
      <c r="H2185">
        <v>0</v>
      </c>
      <c r="I2185">
        <v>0</v>
      </c>
      <c r="J2185">
        <v>1.4E-2</v>
      </c>
      <c r="K2185" s="1" t="e">
        <f t="shared" si="68"/>
        <v>#DIV/0!</v>
      </c>
      <c r="L2185" t="str">
        <f t="shared" si="69"/>
        <v>06:00</v>
      </c>
    </row>
    <row r="2186" spans="1:12" x14ac:dyDescent="0.25">
      <c r="A2186" s="6">
        <v>43446.25</v>
      </c>
      <c r="B2186">
        <v>43346372</v>
      </c>
      <c r="C2186">
        <v>10224</v>
      </c>
      <c r="D2186">
        <v>4</v>
      </c>
      <c r="E2186">
        <v>1269750</v>
      </c>
      <c r="F2186">
        <v>2</v>
      </c>
      <c r="G2186">
        <v>6647</v>
      </c>
      <c r="H2186">
        <v>5741</v>
      </c>
      <c r="I2186">
        <v>743</v>
      </c>
      <c r="J2186">
        <v>1.22</v>
      </c>
      <c r="K2186" s="1">
        <f t="shared" si="68"/>
        <v>0.12941996167914999</v>
      </c>
      <c r="L2186" t="str">
        <f t="shared" si="69"/>
        <v>06:00</v>
      </c>
    </row>
    <row r="2187" spans="1:12" x14ac:dyDescent="0.25">
      <c r="A2187" s="6">
        <v>43446.25</v>
      </c>
      <c r="B2187">
        <v>55107008</v>
      </c>
      <c r="C2187">
        <v>10224</v>
      </c>
      <c r="D2187">
        <v>4</v>
      </c>
      <c r="E2187">
        <v>1269750</v>
      </c>
      <c r="F2187">
        <v>2</v>
      </c>
      <c r="G2187">
        <v>36613</v>
      </c>
      <c r="H2187">
        <v>34406</v>
      </c>
      <c r="I2187">
        <v>2228</v>
      </c>
      <c r="J2187">
        <v>2.44</v>
      </c>
      <c r="K2187" s="1">
        <f t="shared" si="68"/>
        <v>6.4756147183630763E-2</v>
      </c>
      <c r="L2187" t="str">
        <f t="shared" si="69"/>
        <v>06:00</v>
      </c>
    </row>
    <row r="2188" spans="1:12" x14ac:dyDescent="0.25">
      <c r="A2188" s="6">
        <v>43446.25</v>
      </c>
      <c r="B2188">
        <v>55107008</v>
      </c>
      <c r="C2188">
        <v>10232</v>
      </c>
      <c r="D2188">
        <v>1</v>
      </c>
      <c r="E2188">
        <v>1269750</v>
      </c>
      <c r="F2188">
        <v>2</v>
      </c>
      <c r="G2188">
        <v>7107</v>
      </c>
      <c r="H2188">
        <v>6502</v>
      </c>
      <c r="I2188">
        <v>420</v>
      </c>
      <c r="J2188">
        <v>1.792</v>
      </c>
      <c r="K2188" s="1">
        <f t="shared" si="68"/>
        <v>6.459550907413103E-2</v>
      </c>
      <c r="L2188" t="str">
        <f t="shared" si="69"/>
        <v>06:00</v>
      </c>
    </row>
    <row r="2189" spans="1:12" x14ac:dyDescent="0.25">
      <c r="A2189" s="6">
        <v>43446.25</v>
      </c>
      <c r="B2189">
        <v>19729577</v>
      </c>
      <c r="C2189">
        <v>10224</v>
      </c>
      <c r="D2189">
        <v>2</v>
      </c>
      <c r="E2189">
        <v>1269750</v>
      </c>
      <c r="F2189">
        <v>2</v>
      </c>
      <c r="G2189">
        <v>2746</v>
      </c>
      <c r="H2189">
        <v>2137</v>
      </c>
      <c r="I2189">
        <v>67</v>
      </c>
      <c r="J2189">
        <v>0.62</v>
      </c>
      <c r="K2189" s="1">
        <f t="shared" si="68"/>
        <v>3.13523631258774E-2</v>
      </c>
      <c r="L2189" t="str">
        <f t="shared" si="69"/>
        <v>06:00</v>
      </c>
    </row>
    <row r="2190" spans="1:12" x14ac:dyDescent="0.25">
      <c r="A2190" s="6">
        <v>43446.25</v>
      </c>
      <c r="B2190">
        <v>80715286</v>
      </c>
      <c r="C2190">
        <v>10232</v>
      </c>
      <c r="D2190">
        <v>1</v>
      </c>
      <c r="E2190">
        <v>1269750</v>
      </c>
      <c r="F2190">
        <v>2</v>
      </c>
      <c r="G2190">
        <v>7118</v>
      </c>
      <c r="H2190">
        <v>4555</v>
      </c>
      <c r="I2190">
        <v>91</v>
      </c>
      <c r="J2190">
        <v>0.57399999999999995</v>
      </c>
      <c r="K2190" s="1">
        <f t="shared" si="68"/>
        <v>1.9978046103183315E-2</v>
      </c>
      <c r="L2190" t="str">
        <f t="shared" si="69"/>
        <v>06:00</v>
      </c>
    </row>
    <row r="2191" spans="1:12" x14ac:dyDescent="0.25">
      <c r="A2191" s="6">
        <v>43446.25</v>
      </c>
      <c r="B2191">
        <v>80715286</v>
      </c>
      <c r="C2191">
        <v>10170</v>
      </c>
      <c r="D2191">
        <v>16</v>
      </c>
      <c r="E2191">
        <v>1269750</v>
      </c>
      <c r="F2191">
        <v>2</v>
      </c>
      <c r="G2191">
        <v>2061</v>
      </c>
      <c r="H2191">
        <v>1519</v>
      </c>
      <c r="I2191">
        <v>17</v>
      </c>
      <c r="J2191">
        <v>2.02</v>
      </c>
      <c r="K2191" s="1">
        <f t="shared" si="68"/>
        <v>1.119157340355497E-2</v>
      </c>
      <c r="L2191" t="str">
        <f t="shared" si="69"/>
        <v>06:00</v>
      </c>
    </row>
    <row r="2192" spans="1:12" x14ac:dyDescent="0.25">
      <c r="A2192" s="6">
        <v>43446.25</v>
      </c>
      <c r="B2192">
        <v>43480563</v>
      </c>
      <c r="C2192">
        <v>10232</v>
      </c>
      <c r="D2192">
        <v>4</v>
      </c>
      <c r="E2192">
        <v>1269750</v>
      </c>
      <c r="F2192">
        <v>2</v>
      </c>
      <c r="G2192">
        <v>2286</v>
      </c>
      <c r="H2192">
        <v>2070</v>
      </c>
      <c r="I2192">
        <v>20</v>
      </c>
      <c r="J2192">
        <v>0.14000000000000001</v>
      </c>
      <c r="K2192" s="1">
        <f t="shared" si="68"/>
        <v>9.6618357487922701E-3</v>
      </c>
      <c r="L2192" t="str">
        <f t="shared" si="69"/>
        <v>06:00</v>
      </c>
    </row>
    <row r="2193" spans="1:12" x14ac:dyDescent="0.25">
      <c r="A2193" s="6">
        <v>43446.25</v>
      </c>
      <c r="B2193">
        <v>43480563</v>
      </c>
      <c r="C2193">
        <v>10224</v>
      </c>
      <c r="D2193">
        <v>7</v>
      </c>
      <c r="E2193">
        <v>1269750</v>
      </c>
      <c r="F2193">
        <v>2</v>
      </c>
      <c r="G2193">
        <v>1353</v>
      </c>
      <c r="H2193">
        <v>1203</v>
      </c>
      <c r="I2193">
        <v>11</v>
      </c>
      <c r="J2193">
        <v>1.22</v>
      </c>
      <c r="K2193" s="1">
        <f t="shared" si="68"/>
        <v>9.14380714879468E-3</v>
      </c>
      <c r="L2193" t="str">
        <f t="shared" si="69"/>
        <v>06:00</v>
      </c>
    </row>
    <row r="2194" spans="1:12" x14ac:dyDescent="0.25">
      <c r="A2194" s="6">
        <v>43446.25</v>
      </c>
      <c r="B2194">
        <v>15221664</v>
      </c>
      <c r="C2194">
        <v>10232</v>
      </c>
      <c r="D2194">
        <v>5</v>
      </c>
      <c r="E2194">
        <v>1269750</v>
      </c>
      <c r="F2194">
        <v>2</v>
      </c>
      <c r="G2194">
        <v>35553</v>
      </c>
      <c r="H2194">
        <v>34498</v>
      </c>
      <c r="I2194">
        <v>243</v>
      </c>
      <c r="J2194">
        <v>1.631</v>
      </c>
      <c r="K2194" s="1">
        <f t="shared" si="68"/>
        <v>7.043886602121862E-3</v>
      </c>
      <c r="L2194" t="str">
        <f t="shared" si="69"/>
        <v>06:00</v>
      </c>
    </row>
    <row r="2195" spans="1:12" x14ac:dyDescent="0.25">
      <c r="A2195" s="6">
        <v>43446.25</v>
      </c>
      <c r="B2195">
        <v>32359233</v>
      </c>
      <c r="C2195">
        <v>10232</v>
      </c>
      <c r="D2195">
        <v>1</v>
      </c>
      <c r="E2195">
        <v>1269750</v>
      </c>
      <c r="F2195">
        <v>2</v>
      </c>
      <c r="G2195">
        <v>51916</v>
      </c>
      <c r="H2195">
        <v>32239</v>
      </c>
      <c r="I2195">
        <v>211</v>
      </c>
      <c r="J2195">
        <v>1.4139999999999999</v>
      </c>
      <c r="K2195" s="1">
        <f t="shared" si="68"/>
        <v>6.5448680169980459E-3</v>
      </c>
      <c r="L2195" t="str">
        <f t="shared" si="69"/>
        <v>06:00</v>
      </c>
    </row>
    <row r="2196" spans="1:12" x14ac:dyDescent="0.25">
      <c r="A2196" s="6">
        <v>43446.25</v>
      </c>
      <c r="B2196">
        <v>32359233</v>
      </c>
      <c r="C2196">
        <v>10224</v>
      </c>
      <c r="D2196">
        <v>1</v>
      </c>
      <c r="E2196">
        <v>1269750</v>
      </c>
      <c r="F2196">
        <v>2</v>
      </c>
      <c r="G2196">
        <v>41736</v>
      </c>
      <c r="H2196">
        <v>34377</v>
      </c>
      <c r="I2196">
        <v>217</v>
      </c>
      <c r="J2196">
        <v>0.61</v>
      </c>
      <c r="K2196" s="1">
        <f t="shared" si="68"/>
        <v>6.3123600081449807E-3</v>
      </c>
      <c r="L2196" t="str">
        <f t="shared" si="69"/>
        <v>06:00</v>
      </c>
    </row>
    <row r="2197" spans="1:12" x14ac:dyDescent="0.25">
      <c r="A2197" s="6">
        <v>43446.25</v>
      </c>
      <c r="B2197">
        <v>60663561</v>
      </c>
      <c r="C2197">
        <v>10232</v>
      </c>
      <c r="D2197">
        <v>5</v>
      </c>
      <c r="E2197">
        <v>1269750</v>
      </c>
      <c r="F2197">
        <v>2</v>
      </c>
      <c r="G2197">
        <v>10774</v>
      </c>
      <c r="H2197">
        <v>8437</v>
      </c>
      <c r="I2197">
        <v>50</v>
      </c>
      <c r="J2197">
        <v>0.35</v>
      </c>
      <c r="K2197" s="1">
        <f t="shared" si="68"/>
        <v>5.9262771127177906E-3</v>
      </c>
      <c r="L2197" t="str">
        <f t="shared" si="69"/>
        <v>06:00</v>
      </c>
    </row>
    <row r="2198" spans="1:12" x14ac:dyDescent="0.25">
      <c r="A2198" s="6">
        <v>43446.291666666664</v>
      </c>
      <c r="B2198">
        <v>55107008</v>
      </c>
      <c r="C2198">
        <v>10227</v>
      </c>
      <c r="D2198">
        <v>1</v>
      </c>
      <c r="E2198">
        <v>1269750</v>
      </c>
      <c r="F2198">
        <v>2</v>
      </c>
      <c r="G2198">
        <v>0</v>
      </c>
      <c r="H2198">
        <v>0</v>
      </c>
      <c r="I2198">
        <v>0</v>
      </c>
      <c r="J2198">
        <v>7.0000000000000001E-3</v>
      </c>
      <c r="K2198" s="1" t="e">
        <f t="shared" si="68"/>
        <v>#DIV/0!</v>
      </c>
      <c r="L2198" t="str">
        <f t="shared" si="69"/>
        <v>07:00</v>
      </c>
    </row>
    <row r="2199" spans="1:12" x14ac:dyDescent="0.25">
      <c r="A2199" s="6">
        <v>43446.291666666664</v>
      </c>
      <c r="B2199">
        <v>43346372</v>
      </c>
      <c r="C2199">
        <v>10224</v>
      </c>
      <c r="D2199">
        <v>4</v>
      </c>
      <c r="E2199">
        <v>1269750</v>
      </c>
      <c r="F2199">
        <v>2</v>
      </c>
      <c r="G2199">
        <v>7672</v>
      </c>
      <c r="H2199">
        <v>6650</v>
      </c>
      <c r="I2199">
        <v>793</v>
      </c>
      <c r="J2199">
        <v>0.61</v>
      </c>
      <c r="K2199" s="1">
        <f t="shared" si="68"/>
        <v>0.11924812030075188</v>
      </c>
      <c r="L2199" t="str">
        <f t="shared" si="69"/>
        <v>07:00</v>
      </c>
    </row>
    <row r="2200" spans="1:12" x14ac:dyDescent="0.25">
      <c r="A2200" s="6">
        <v>43446.291666666664</v>
      </c>
      <c r="B2200">
        <v>55107008</v>
      </c>
      <c r="C2200">
        <v>10224</v>
      </c>
      <c r="D2200">
        <v>4</v>
      </c>
      <c r="E2200">
        <v>1269750</v>
      </c>
      <c r="F2200">
        <v>2</v>
      </c>
      <c r="G2200">
        <v>41165</v>
      </c>
      <c r="H2200">
        <v>38480</v>
      </c>
      <c r="I2200">
        <v>2350</v>
      </c>
      <c r="J2200">
        <v>1.22</v>
      </c>
      <c r="K2200" s="1">
        <f t="shared" si="68"/>
        <v>6.1070686070686074E-2</v>
      </c>
      <c r="L2200" t="str">
        <f t="shared" si="69"/>
        <v>07:00</v>
      </c>
    </row>
    <row r="2201" spans="1:12" x14ac:dyDescent="0.25">
      <c r="A2201" s="6">
        <v>43446.291666666664</v>
      </c>
      <c r="B2201">
        <v>55107008</v>
      </c>
      <c r="C2201">
        <v>10232</v>
      </c>
      <c r="D2201">
        <v>1</v>
      </c>
      <c r="E2201">
        <v>1269750</v>
      </c>
      <c r="F2201">
        <v>2</v>
      </c>
      <c r="G2201">
        <v>7817</v>
      </c>
      <c r="H2201">
        <v>7083</v>
      </c>
      <c r="I2201">
        <v>333</v>
      </c>
      <c r="J2201">
        <v>2.198</v>
      </c>
      <c r="K2201" s="1">
        <f t="shared" si="68"/>
        <v>4.7013977128335452E-2</v>
      </c>
      <c r="L2201" t="str">
        <f t="shared" si="69"/>
        <v>07:00</v>
      </c>
    </row>
    <row r="2202" spans="1:12" x14ac:dyDescent="0.25">
      <c r="A2202" s="6">
        <v>43446.291666666664</v>
      </c>
      <c r="B2202">
        <v>19729577</v>
      </c>
      <c r="C2202">
        <v>10224</v>
      </c>
      <c r="D2202">
        <v>2</v>
      </c>
      <c r="E2202">
        <v>1269750</v>
      </c>
      <c r="F2202">
        <v>2</v>
      </c>
      <c r="G2202">
        <v>2933</v>
      </c>
      <c r="H2202">
        <v>2230</v>
      </c>
      <c r="I2202">
        <v>71</v>
      </c>
      <c r="J2202">
        <v>0.62</v>
      </c>
      <c r="K2202" s="1">
        <f t="shared" si="68"/>
        <v>3.1838565022421522E-2</v>
      </c>
      <c r="L2202" t="str">
        <f t="shared" si="69"/>
        <v>07:00</v>
      </c>
    </row>
    <row r="2203" spans="1:12" x14ac:dyDescent="0.25">
      <c r="A2203" s="6">
        <v>43446.291666666664</v>
      </c>
      <c r="B2203">
        <v>80715286</v>
      </c>
      <c r="C2203">
        <v>10232</v>
      </c>
      <c r="D2203">
        <v>1</v>
      </c>
      <c r="E2203">
        <v>1269750</v>
      </c>
      <c r="F2203">
        <v>2</v>
      </c>
      <c r="G2203">
        <v>8115</v>
      </c>
      <c r="H2203">
        <v>4986</v>
      </c>
      <c r="I2203">
        <v>117</v>
      </c>
      <c r="J2203">
        <v>0.7</v>
      </c>
      <c r="K2203" s="1">
        <f t="shared" si="68"/>
        <v>2.3465703971119134E-2</v>
      </c>
      <c r="L2203" t="str">
        <f t="shared" si="69"/>
        <v>07:00</v>
      </c>
    </row>
    <row r="2204" spans="1:12" x14ac:dyDescent="0.25">
      <c r="A2204" s="6">
        <v>43446.291666666664</v>
      </c>
      <c r="B2204">
        <v>43480563</v>
      </c>
      <c r="C2204">
        <v>10232</v>
      </c>
      <c r="D2204">
        <v>4</v>
      </c>
      <c r="E2204">
        <v>1269750</v>
      </c>
      <c r="F2204">
        <v>2</v>
      </c>
      <c r="G2204">
        <v>2379</v>
      </c>
      <c r="H2204">
        <v>2127</v>
      </c>
      <c r="I2204">
        <v>22</v>
      </c>
      <c r="J2204">
        <v>0.13300000000000001</v>
      </c>
      <c r="K2204" s="1">
        <f t="shared" si="68"/>
        <v>1.0343206393982134E-2</v>
      </c>
      <c r="L2204" t="str">
        <f t="shared" si="69"/>
        <v>07:00</v>
      </c>
    </row>
    <row r="2205" spans="1:12" x14ac:dyDescent="0.25">
      <c r="A2205" s="6">
        <v>43446.291666666664</v>
      </c>
      <c r="B2205">
        <v>32359233</v>
      </c>
      <c r="C2205">
        <v>10224</v>
      </c>
      <c r="D2205">
        <v>1</v>
      </c>
      <c r="E2205">
        <v>1269750</v>
      </c>
      <c r="F2205">
        <v>2</v>
      </c>
      <c r="G2205">
        <v>45298</v>
      </c>
      <c r="H2205">
        <v>36489</v>
      </c>
      <c r="I2205">
        <v>300</v>
      </c>
      <c r="J2205">
        <v>0.61</v>
      </c>
      <c r="K2205" s="1">
        <f t="shared" si="68"/>
        <v>8.2216558414864756E-3</v>
      </c>
      <c r="L2205" t="str">
        <f t="shared" si="69"/>
        <v>07:00</v>
      </c>
    </row>
    <row r="2206" spans="1:12" x14ac:dyDescent="0.25">
      <c r="A2206" s="6">
        <v>43446.291666666664</v>
      </c>
      <c r="B2206">
        <v>32359233</v>
      </c>
      <c r="C2206">
        <v>10172</v>
      </c>
      <c r="D2206">
        <v>18</v>
      </c>
      <c r="E2206">
        <v>1269750</v>
      </c>
      <c r="F2206">
        <v>2</v>
      </c>
      <c r="G2206">
        <v>15387</v>
      </c>
      <c r="H2206">
        <v>11566</v>
      </c>
      <c r="I2206">
        <v>88</v>
      </c>
      <c r="J2206">
        <v>4.04</v>
      </c>
      <c r="K2206" s="1">
        <f t="shared" si="68"/>
        <v>7.6085076949680098E-3</v>
      </c>
      <c r="L2206" t="str">
        <f t="shared" si="69"/>
        <v>07:00</v>
      </c>
    </row>
    <row r="2207" spans="1:12" x14ac:dyDescent="0.25">
      <c r="A2207" s="6">
        <v>43446.291666666664</v>
      </c>
      <c r="B2207">
        <v>32359233</v>
      </c>
      <c r="C2207">
        <v>10232</v>
      </c>
      <c r="D2207">
        <v>1</v>
      </c>
      <c r="E2207">
        <v>1269750</v>
      </c>
      <c r="F2207">
        <v>2</v>
      </c>
      <c r="G2207">
        <v>56971</v>
      </c>
      <c r="H2207">
        <v>34722</v>
      </c>
      <c r="I2207">
        <v>232</v>
      </c>
      <c r="J2207">
        <v>1.484</v>
      </c>
      <c r="K2207" s="1">
        <f t="shared" si="68"/>
        <v>6.6816427625136805E-3</v>
      </c>
      <c r="L2207" t="str">
        <f t="shared" si="69"/>
        <v>07:00</v>
      </c>
    </row>
    <row r="2208" spans="1:12" x14ac:dyDescent="0.25">
      <c r="A2208" s="6">
        <v>43446.291666666664</v>
      </c>
      <c r="B2208">
        <v>15221664</v>
      </c>
      <c r="C2208">
        <v>10232</v>
      </c>
      <c r="D2208">
        <v>5</v>
      </c>
      <c r="E2208">
        <v>1269750</v>
      </c>
      <c r="F2208">
        <v>2</v>
      </c>
      <c r="G2208">
        <v>40176</v>
      </c>
      <c r="H2208">
        <v>38873</v>
      </c>
      <c r="I2208">
        <v>236</v>
      </c>
      <c r="J2208">
        <v>1.5680000000000001</v>
      </c>
      <c r="K2208" s="1">
        <f t="shared" si="68"/>
        <v>6.0710518869137959E-3</v>
      </c>
      <c r="L2208" t="str">
        <f t="shared" si="69"/>
        <v>07:00</v>
      </c>
    </row>
    <row r="2209" spans="1:12" x14ac:dyDescent="0.25">
      <c r="A2209" s="6">
        <v>43446.291666666664</v>
      </c>
      <c r="B2209">
        <v>60663561</v>
      </c>
      <c r="C2209">
        <v>10232</v>
      </c>
      <c r="D2209">
        <v>5</v>
      </c>
      <c r="E2209">
        <v>1269750</v>
      </c>
      <c r="F2209">
        <v>2</v>
      </c>
      <c r="G2209">
        <v>12361</v>
      </c>
      <c r="H2209">
        <v>9979</v>
      </c>
      <c r="I2209">
        <v>39</v>
      </c>
      <c r="J2209">
        <v>0.26600000000000001</v>
      </c>
      <c r="K2209" s="1">
        <f t="shared" si="68"/>
        <v>3.9082072351939072E-3</v>
      </c>
      <c r="L2209" t="str">
        <f t="shared" si="69"/>
        <v>07:00</v>
      </c>
    </row>
    <row r="2210" spans="1:12" x14ac:dyDescent="0.25">
      <c r="A2210" s="6">
        <v>43446.333333333336</v>
      </c>
      <c r="B2210">
        <v>55107008</v>
      </c>
      <c r="C2210">
        <v>10227</v>
      </c>
      <c r="D2210">
        <v>1</v>
      </c>
      <c r="E2210">
        <v>1269750</v>
      </c>
      <c r="F2210">
        <v>2</v>
      </c>
      <c r="G2210">
        <v>0</v>
      </c>
      <c r="H2210">
        <v>0</v>
      </c>
      <c r="I2210">
        <v>0</v>
      </c>
      <c r="J2210">
        <v>1.4E-2</v>
      </c>
      <c r="K2210" s="1" t="e">
        <f t="shared" si="68"/>
        <v>#DIV/0!</v>
      </c>
      <c r="L2210" t="str">
        <f t="shared" si="69"/>
        <v>08:00</v>
      </c>
    </row>
    <row r="2211" spans="1:12" x14ac:dyDescent="0.25">
      <c r="A2211" s="6">
        <v>43446.333333333336</v>
      </c>
      <c r="B2211">
        <v>43346372</v>
      </c>
      <c r="C2211">
        <v>10236</v>
      </c>
      <c r="D2211">
        <v>1</v>
      </c>
      <c r="E2211">
        <v>1269750</v>
      </c>
      <c r="F2211">
        <v>2</v>
      </c>
      <c r="G2211">
        <v>2431</v>
      </c>
      <c r="H2211">
        <v>2051</v>
      </c>
      <c r="I2211">
        <v>402</v>
      </c>
      <c r="J2211">
        <v>0.72</v>
      </c>
      <c r="K2211" s="1">
        <f t="shared" si="68"/>
        <v>0.19600195026816186</v>
      </c>
      <c r="L2211" t="str">
        <f t="shared" si="69"/>
        <v>08:00</v>
      </c>
    </row>
    <row r="2212" spans="1:12" x14ac:dyDescent="0.25">
      <c r="A2212" s="6">
        <v>43446.333333333336</v>
      </c>
      <c r="B2212">
        <v>43346372</v>
      </c>
      <c r="C2212">
        <v>10224</v>
      </c>
      <c r="D2212">
        <v>4</v>
      </c>
      <c r="E2212">
        <v>1269750</v>
      </c>
      <c r="F2212">
        <v>2</v>
      </c>
      <c r="G2212">
        <v>8801</v>
      </c>
      <c r="H2212">
        <v>7597</v>
      </c>
      <c r="I2212">
        <v>987</v>
      </c>
      <c r="J2212">
        <v>1.22</v>
      </c>
      <c r="K2212" s="1">
        <f t="shared" si="68"/>
        <v>0.12991970514676845</v>
      </c>
      <c r="L2212" t="str">
        <f t="shared" si="69"/>
        <v>08:00</v>
      </c>
    </row>
    <row r="2213" spans="1:12" x14ac:dyDescent="0.25">
      <c r="A2213" s="6">
        <v>43446.333333333336</v>
      </c>
      <c r="B2213">
        <v>55107008</v>
      </c>
      <c r="C2213">
        <v>10236</v>
      </c>
      <c r="D2213">
        <v>1</v>
      </c>
      <c r="E2213">
        <v>1269750</v>
      </c>
      <c r="F2213">
        <v>2</v>
      </c>
      <c r="G2213">
        <v>11358</v>
      </c>
      <c r="H2213">
        <v>10429</v>
      </c>
      <c r="I2213">
        <v>733</v>
      </c>
      <c r="J2213">
        <v>0.36</v>
      </c>
      <c r="K2213" s="1">
        <f t="shared" si="68"/>
        <v>7.0284782817144495E-2</v>
      </c>
      <c r="L2213" t="str">
        <f t="shared" si="69"/>
        <v>08:00</v>
      </c>
    </row>
    <row r="2214" spans="1:12" x14ac:dyDescent="0.25">
      <c r="A2214" s="6">
        <v>43446.333333333336</v>
      </c>
      <c r="B2214">
        <v>52065646</v>
      </c>
      <c r="C2214">
        <v>10224</v>
      </c>
      <c r="D2214">
        <v>2</v>
      </c>
      <c r="E2214">
        <v>1269750</v>
      </c>
      <c r="F2214">
        <v>2</v>
      </c>
      <c r="G2214">
        <v>85</v>
      </c>
      <c r="H2214">
        <v>32</v>
      </c>
      <c r="I2214">
        <v>2</v>
      </c>
      <c r="J2214">
        <v>0.62</v>
      </c>
      <c r="K2214" s="1">
        <f t="shared" si="68"/>
        <v>6.25E-2</v>
      </c>
      <c r="L2214" t="str">
        <f t="shared" si="69"/>
        <v>08:00</v>
      </c>
    </row>
    <row r="2215" spans="1:12" x14ac:dyDescent="0.25">
      <c r="A2215" s="6">
        <v>43446.333333333336</v>
      </c>
      <c r="B2215">
        <v>55107008</v>
      </c>
      <c r="C2215">
        <v>10224</v>
      </c>
      <c r="D2215">
        <v>4</v>
      </c>
      <c r="E2215">
        <v>1269750</v>
      </c>
      <c r="F2215">
        <v>2</v>
      </c>
      <c r="G2215">
        <v>47136</v>
      </c>
      <c r="H2215">
        <v>44357</v>
      </c>
      <c r="I2215">
        <v>2540</v>
      </c>
      <c r="J2215">
        <v>3.66</v>
      </c>
      <c r="K2215" s="1">
        <f t="shared" si="68"/>
        <v>5.7262664291994496E-2</v>
      </c>
      <c r="L2215" t="str">
        <f t="shared" si="69"/>
        <v>08:00</v>
      </c>
    </row>
    <row r="2216" spans="1:12" x14ac:dyDescent="0.25">
      <c r="A2216" s="6">
        <v>43446.333333333336</v>
      </c>
      <c r="B2216">
        <v>55107008</v>
      </c>
      <c r="C2216">
        <v>10232</v>
      </c>
      <c r="D2216">
        <v>1</v>
      </c>
      <c r="E2216">
        <v>1269750</v>
      </c>
      <c r="F2216">
        <v>2</v>
      </c>
      <c r="G2216">
        <v>8656</v>
      </c>
      <c r="H2216">
        <v>7894</v>
      </c>
      <c r="I2216">
        <v>373</v>
      </c>
      <c r="J2216">
        <v>2.464</v>
      </c>
      <c r="K2216" s="1">
        <f t="shared" si="68"/>
        <v>4.7251076767164939E-2</v>
      </c>
      <c r="L2216" t="str">
        <f t="shared" si="69"/>
        <v>08:00</v>
      </c>
    </row>
    <row r="2217" spans="1:12" x14ac:dyDescent="0.25">
      <c r="A2217" s="6">
        <v>43446.333333333336</v>
      </c>
      <c r="B2217">
        <v>55107008</v>
      </c>
      <c r="C2217">
        <v>10169</v>
      </c>
      <c r="D2217">
        <v>1</v>
      </c>
      <c r="E2217">
        <v>1269750</v>
      </c>
      <c r="F2217">
        <v>2</v>
      </c>
      <c r="G2217">
        <v>980</v>
      </c>
      <c r="H2217">
        <v>896</v>
      </c>
      <c r="I2217">
        <v>35</v>
      </c>
      <c r="J2217">
        <v>5.41</v>
      </c>
      <c r="K2217" s="1">
        <f t="shared" si="68"/>
        <v>3.90625E-2</v>
      </c>
      <c r="L2217" t="str">
        <f t="shared" si="69"/>
        <v>08:00</v>
      </c>
    </row>
    <row r="2218" spans="1:12" x14ac:dyDescent="0.25">
      <c r="A2218" s="6">
        <v>43446.333333333336</v>
      </c>
      <c r="B2218">
        <v>36011719</v>
      </c>
      <c r="C2218">
        <v>10224</v>
      </c>
      <c r="D2218">
        <v>2</v>
      </c>
      <c r="E2218">
        <v>1269750</v>
      </c>
      <c r="F2218">
        <v>2</v>
      </c>
      <c r="G2218">
        <v>650</v>
      </c>
      <c r="H2218">
        <v>520</v>
      </c>
      <c r="I2218">
        <v>18</v>
      </c>
      <c r="J2218">
        <v>1.24</v>
      </c>
      <c r="K2218" s="1">
        <f t="shared" si="68"/>
        <v>3.4615384615384617E-2</v>
      </c>
      <c r="L2218" t="str">
        <f t="shared" si="69"/>
        <v>08:00</v>
      </c>
    </row>
    <row r="2219" spans="1:12" x14ac:dyDescent="0.25">
      <c r="A2219" s="6">
        <v>43446.333333333336</v>
      </c>
      <c r="B2219">
        <v>80715286</v>
      </c>
      <c r="C2219">
        <v>10232</v>
      </c>
      <c r="D2219">
        <v>1</v>
      </c>
      <c r="E2219">
        <v>1269750</v>
      </c>
      <c r="F2219">
        <v>2</v>
      </c>
      <c r="G2219">
        <v>8132</v>
      </c>
      <c r="H2219">
        <v>5179</v>
      </c>
      <c r="I2219">
        <v>94</v>
      </c>
      <c r="J2219">
        <v>0.623</v>
      </c>
      <c r="K2219" s="1">
        <f t="shared" si="68"/>
        <v>1.8150222050588916E-2</v>
      </c>
      <c r="L2219" t="str">
        <f t="shared" si="69"/>
        <v>08:00</v>
      </c>
    </row>
    <row r="2220" spans="1:12" x14ac:dyDescent="0.25">
      <c r="A2220" s="6">
        <v>43446.333333333336</v>
      </c>
      <c r="B2220">
        <v>32359233</v>
      </c>
      <c r="C2220">
        <v>10178</v>
      </c>
      <c r="D2220">
        <v>1</v>
      </c>
      <c r="E2220">
        <v>1269750</v>
      </c>
      <c r="F2220">
        <v>2</v>
      </c>
      <c r="G2220">
        <v>476</v>
      </c>
      <c r="H2220">
        <v>347</v>
      </c>
      <c r="I2220">
        <v>6</v>
      </c>
      <c r="J2220">
        <v>2.02</v>
      </c>
      <c r="K2220" s="1">
        <f t="shared" si="68"/>
        <v>1.7291066282420751E-2</v>
      </c>
      <c r="L2220" t="str">
        <f t="shared" si="69"/>
        <v>08:00</v>
      </c>
    </row>
    <row r="2221" spans="1:12" x14ac:dyDescent="0.25">
      <c r="A2221" s="6">
        <v>43446.333333333336</v>
      </c>
      <c r="B2221">
        <v>32359233</v>
      </c>
      <c r="C2221">
        <v>10176</v>
      </c>
      <c r="D2221">
        <v>16</v>
      </c>
      <c r="E2221">
        <v>1269750</v>
      </c>
      <c r="F2221">
        <v>2</v>
      </c>
      <c r="G2221">
        <v>14418</v>
      </c>
      <c r="H2221">
        <v>11692</v>
      </c>
      <c r="I2221">
        <v>121</v>
      </c>
      <c r="J2221">
        <v>4.7300000000000004</v>
      </c>
      <c r="K2221" s="1">
        <f t="shared" si="68"/>
        <v>1.0348956551488197E-2</v>
      </c>
      <c r="L2221" t="str">
        <f t="shared" si="69"/>
        <v>08:00</v>
      </c>
    </row>
    <row r="2222" spans="1:12" x14ac:dyDescent="0.25">
      <c r="A2222" s="6">
        <v>43446.333333333336</v>
      </c>
      <c r="B2222">
        <v>43480563</v>
      </c>
      <c r="C2222">
        <v>10232</v>
      </c>
      <c r="D2222">
        <v>4</v>
      </c>
      <c r="E2222">
        <v>1269750</v>
      </c>
      <c r="F2222">
        <v>2</v>
      </c>
      <c r="G2222">
        <v>2595</v>
      </c>
      <c r="H2222">
        <v>2334</v>
      </c>
      <c r="I2222">
        <v>24</v>
      </c>
      <c r="J2222">
        <v>0.161</v>
      </c>
      <c r="K2222" s="1">
        <f t="shared" si="68"/>
        <v>1.0282776349614395E-2</v>
      </c>
      <c r="L2222" t="str">
        <f t="shared" si="69"/>
        <v>08:00</v>
      </c>
    </row>
    <row r="2223" spans="1:12" x14ac:dyDescent="0.25">
      <c r="A2223" s="6">
        <v>43446.333333333336</v>
      </c>
      <c r="B2223">
        <v>32359233</v>
      </c>
      <c r="C2223">
        <v>10172</v>
      </c>
      <c r="D2223">
        <v>13</v>
      </c>
      <c r="E2223">
        <v>1269750</v>
      </c>
      <c r="F2223">
        <v>2</v>
      </c>
      <c r="G2223">
        <v>30263</v>
      </c>
      <c r="H2223">
        <v>25070</v>
      </c>
      <c r="I2223">
        <v>239</v>
      </c>
      <c r="J2223">
        <v>2.02</v>
      </c>
      <c r="K2223" s="1">
        <f t="shared" si="68"/>
        <v>9.5333067411248508E-3</v>
      </c>
      <c r="L2223" t="str">
        <f t="shared" si="69"/>
        <v>08:00</v>
      </c>
    </row>
    <row r="2224" spans="1:12" x14ac:dyDescent="0.25">
      <c r="A2224" s="6">
        <v>43446.333333333336</v>
      </c>
      <c r="B2224">
        <v>32359233</v>
      </c>
      <c r="C2224">
        <v>10173</v>
      </c>
      <c r="D2224">
        <v>13</v>
      </c>
      <c r="E2224">
        <v>1269750</v>
      </c>
      <c r="F2224">
        <v>2</v>
      </c>
      <c r="G2224">
        <v>15192</v>
      </c>
      <c r="H2224">
        <v>13129</v>
      </c>
      <c r="I2224">
        <v>100</v>
      </c>
      <c r="J2224">
        <v>2.02</v>
      </c>
      <c r="K2224" s="1">
        <f t="shared" si="68"/>
        <v>7.616726331022926E-3</v>
      </c>
      <c r="L2224" t="str">
        <f t="shared" si="69"/>
        <v>08:00</v>
      </c>
    </row>
    <row r="2225" spans="1:12" x14ac:dyDescent="0.25">
      <c r="A2225" s="6">
        <v>43446.333333333336</v>
      </c>
      <c r="B2225">
        <v>32359233</v>
      </c>
      <c r="C2225">
        <v>10232</v>
      </c>
      <c r="D2225">
        <v>1</v>
      </c>
      <c r="E2225">
        <v>1269750</v>
      </c>
      <c r="F2225">
        <v>2</v>
      </c>
      <c r="G2225">
        <v>59325</v>
      </c>
      <c r="H2225">
        <v>35774</v>
      </c>
      <c r="I2225">
        <v>260</v>
      </c>
      <c r="J2225">
        <v>1.673</v>
      </c>
      <c r="K2225" s="1">
        <f t="shared" si="68"/>
        <v>7.2678481578800245E-3</v>
      </c>
      <c r="L2225" t="str">
        <f t="shared" si="69"/>
        <v>08:00</v>
      </c>
    </row>
    <row r="2226" spans="1:12" x14ac:dyDescent="0.25">
      <c r="A2226" s="6">
        <v>43446.333333333336</v>
      </c>
      <c r="B2226">
        <v>32359233</v>
      </c>
      <c r="C2226">
        <v>10224</v>
      </c>
      <c r="D2226">
        <v>1</v>
      </c>
      <c r="E2226">
        <v>1269750</v>
      </c>
      <c r="F2226">
        <v>2</v>
      </c>
      <c r="G2226">
        <v>45248</v>
      </c>
      <c r="H2226">
        <v>36549</v>
      </c>
      <c r="I2226">
        <v>247</v>
      </c>
      <c r="J2226">
        <v>0.61</v>
      </c>
      <c r="K2226" s="1">
        <f t="shared" si="68"/>
        <v>6.7580508358641824E-3</v>
      </c>
      <c r="L2226" t="str">
        <f t="shared" si="69"/>
        <v>08:00</v>
      </c>
    </row>
    <row r="2227" spans="1:12" x14ac:dyDescent="0.25">
      <c r="A2227" s="6">
        <v>43446.333333333336</v>
      </c>
      <c r="B2227">
        <v>32359233</v>
      </c>
      <c r="C2227">
        <v>10173</v>
      </c>
      <c r="D2227">
        <v>4</v>
      </c>
      <c r="E2227">
        <v>1269750</v>
      </c>
      <c r="F2227">
        <v>2</v>
      </c>
      <c r="G2227">
        <v>7543</v>
      </c>
      <c r="H2227">
        <v>5925</v>
      </c>
      <c r="I2227">
        <v>38</v>
      </c>
      <c r="J2227">
        <v>2.02</v>
      </c>
      <c r="K2227" s="1">
        <f t="shared" si="68"/>
        <v>6.4135021097046409E-3</v>
      </c>
      <c r="L2227" t="str">
        <f t="shared" si="69"/>
        <v>08:00</v>
      </c>
    </row>
    <row r="2228" spans="1:12" x14ac:dyDescent="0.25">
      <c r="A2228" s="6">
        <v>43446.333333333336</v>
      </c>
      <c r="B2228">
        <v>60663561</v>
      </c>
      <c r="C2228">
        <v>10232</v>
      </c>
      <c r="D2228">
        <v>5</v>
      </c>
      <c r="E2228">
        <v>1269750</v>
      </c>
      <c r="F2228">
        <v>2</v>
      </c>
      <c r="G2228">
        <v>13710</v>
      </c>
      <c r="H2228">
        <v>11036</v>
      </c>
      <c r="I2228">
        <v>64</v>
      </c>
      <c r="J2228">
        <v>0.434</v>
      </c>
      <c r="K2228" s="1">
        <f t="shared" si="68"/>
        <v>5.7992026096411742E-3</v>
      </c>
      <c r="L2228" t="str">
        <f t="shared" si="69"/>
        <v>08:00</v>
      </c>
    </row>
    <row r="2229" spans="1:12" x14ac:dyDescent="0.25">
      <c r="A2229" s="6">
        <v>43446.333333333336</v>
      </c>
      <c r="B2229">
        <v>15221664</v>
      </c>
      <c r="C2229">
        <v>10232</v>
      </c>
      <c r="D2229">
        <v>5</v>
      </c>
      <c r="E2229">
        <v>1269750</v>
      </c>
      <c r="F2229">
        <v>2</v>
      </c>
      <c r="G2229">
        <v>48242</v>
      </c>
      <c r="H2229">
        <v>46781</v>
      </c>
      <c r="I2229">
        <v>259</v>
      </c>
      <c r="J2229">
        <v>1.7569999999999999</v>
      </c>
      <c r="K2229" s="1">
        <f t="shared" si="68"/>
        <v>5.5364357324554844E-3</v>
      </c>
      <c r="L2229" t="str">
        <f t="shared" si="69"/>
        <v>08:00</v>
      </c>
    </row>
    <row r="2230" spans="1:12" x14ac:dyDescent="0.25">
      <c r="A2230" s="6">
        <v>43446.375</v>
      </c>
      <c r="B2230">
        <v>55107008</v>
      </c>
      <c r="C2230">
        <v>10227</v>
      </c>
      <c r="D2230">
        <v>1</v>
      </c>
      <c r="E2230">
        <v>1269750</v>
      </c>
      <c r="F2230">
        <v>2</v>
      </c>
      <c r="G2230">
        <v>0</v>
      </c>
      <c r="H2230">
        <v>0</v>
      </c>
      <c r="I2230">
        <v>0</v>
      </c>
      <c r="J2230">
        <v>7.0000000000000001E-3</v>
      </c>
      <c r="K2230" s="1" t="e">
        <f t="shared" si="68"/>
        <v>#DIV/0!</v>
      </c>
      <c r="L2230" t="str">
        <f t="shared" si="69"/>
        <v>09:00</v>
      </c>
    </row>
    <row r="2231" spans="1:12" x14ac:dyDescent="0.25">
      <c r="A2231" s="6">
        <v>43446.375</v>
      </c>
      <c r="B2231">
        <v>55107008</v>
      </c>
      <c r="C2231">
        <v>10236</v>
      </c>
      <c r="D2231">
        <v>1</v>
      </c>
      <c r="E2231">
        <v>1269750</v>
      </c>
      <c r="F2231">
        <v>2</v>
      </c>
      <c r="G2231">
        <v>11722</v>
      </c>
      <c r="H2231">
        <v>10713</v>
      </c>
      <c r="I2231">
        <v>819</v>
      </c>
      <c r="J2231">
        <v>0.72</v>
      </c>
      <c r="K2231" s="1">
        <f t="shared" si="68"/>
        <v>7.6449173900868098E-2</v>
      </c>
      <c r="L2231" t="str">
        <f t="shared" si="69"/>
        <v>09:00</v>
      </c>
    </row>
    <row r="2232" spans="1:12" x14ac:dyDescent="0.25">
      <c r="A2232" s="6">
        <v>43446.375</v>
      </c>
      <c r="B2232">
        <v>55107008</v>
      </c>
      <c r="C2232">
        <v>10224</v>
      </c>
      <c r="D2232">
        <v>4</v>
      </c>
      <c r="E2232">
        <v>1269750</v>
      </c>
      <c r="F2232">
        <v>2</v>
      </c>
      <c r="G2232">
        <v>51540</v>
      </c>
      <c r="H2232">
        <v>48402</v>
      </c>
      <c r="I2232">
        <v>2889</v>
      </c>
      <c r="J2232">
        <v>1.83</v>
      </c>
      <c r="K2232" s="1">
        <f t="shared" si="68"/>
        <v>5.9687616214206027E-2</v>
      </c>
      <c r="L2232" t="str">
        <f t="shared" si="69"/>
        <v>09:00</v>
      </c>
    </row>
    <row r="2233" spans="1:12" x14ac:dyDescent="0.25">
      <c r="A2233" s="6">
        <v>43446.375</v>
      </c>
      <c r="B2233">
        <v>55107008</v>
      </c>
      <c r="C2233">
        <v>10232</v>
      </c>
      <c r="D2233">
        <v>1</v>
      </c>
      <c r="E2233">
        <v>1269750</v>
      </c>
      <c r="F2233">
        <v>2</v>
      </c>
      <c r="G2233">
        <v>9415</v>
      </c>
      <c r="H2233">
        <v>8551</v>
      </c>
      <c r="I2233">
        <v>393</v>
      </c>
      <c r="J2233">
        <v>2.569</v>
      </c>
      <c r="K2233" s="1">
        <f t="shared" si="68"/>
        <v>4.5959536896269443E-2</v>
      </c>
      <c r="L2233" t="str">
        <f t="shared" si="69"/>
        <v>09:00</v>
      </c>
    </row>
    <row r="2234" spans="1:12" x14ac:dyDescent="0.25">
      <c r="A2234" s="6">
        <v>43446.375</v>
      </c>
      <c r="B2234">
        <v>19729577</v>
      </c>
      <c r="C2234">
        <v>10224</v>
      </c>
      <c r="D2234">
        <v>2</v>
      </c>
      <c r="E2234">
        <v>1269750</v>
      </c>
      <c r="F2234">
        <v>2</v>
      </c>
      <c r="G2234">
        <v>3667</v>
      </c>
      <c r="H2234">
        <v>2854</v>
      </c>
      <c r="I2234">
        <v>103</v>
      </c>
      <c r="J2234">
        <v>0.62</v>
      </c>
      <c r="K2234" s="1">
        <f t="shared" si="68"/>
        <v>3.608969866853539E-2</v>
      </c>
      <c r="L2234" t="str">
        <f t="shared" si="69"/>
        <v>09:00</v>
      </c>
    </row>
    <row r="2235" spans="1:12" x14ac:dyDescent="0.25">
      <c r="A2235" s="6">
        <v>43446.375</v>
      </c>
      <c r="B2235">
        <v>80715286</v>
      </c>
      <c r="C2235">
        <v>10232</v>
      </c>
      <c r="D2235">
        <v>1</v>
      </c>
      <c r="E2235">
        <v>1269750</v>
      </c>
      <c r="F2235">
        <v>2</v>
      </c>
      <c r="G2235">
        <v>7716</v>
      </c>
      <c r="H2235">
        <v>4776</v>
      </c>
      <c r="I2235">
        <v>82</v>
      </c>
      <c r="J2235">
        <v>0.504</v>
      </c>
      <c r="K2235" s="1">
        <f t="shared" si="68"/>
        <v>1.7169179229480736E-2</v>
      </c>
      <c r="L2235" t="str">
        <f t="shared" si="69"/>
        <v>09:00</v>
      </c>
    </row>
    <row r="2236" spans="1:12" x14ac:dyDescent="0.25">
      <c r="A2236" s="6">
        <v>43446.375</v>
      </c>
      <c r="B2236">
        <v>32359233</v>
      </c>
      <c r="C2236">
        <v>10188</v>
      </c>
      <c r="D2236">
        <v>10</v>
      </c>
      <c r="E2236">
        <v>1269750</v>
      </c>
      <c r="F2236">
        <v>2</v>
      </c>
      <c r="G2236">
        <v>4606</v>
      </c>
      <c r="H2236">
        <v>3915</v>
      </c>
      <c r="I2236">
        <v>31</v>
      </c>
      <c r="J2236">
        <v>2.02</v>
      </c>
      <c r="K2236" s="1">
        <f t="shared" si="68"/>
        <v>7.9182630906768844E-3</v>
      </c>
      <c r="L2236" t="str">
        <f t="shared" si="69"/>
        <v>09:00</v>
      </c>
    </row>
    <row r="2237" spans="1:12" x14ac:dyDescent="0.25">
      <c r="A2237" s="6">
        <v>43446.375</v>
      </c>
      <c r="B2237">
        <v>32359233</v>
      </c>
      <c r="C2237">
        <v>10224</v>
      </c>
      <c r="D2237">
        <v>1</v>
      </c>
      <c r="E2237">
        <v>1269750</v>
      </c>
      <c r="F2237">
        <v>2</v>
      </c>
      <c r="G2237">
        <v>40883</v>
      </c>
      <c r="H2237">
        <v>32576</v>
      </c>
      <c r="I2237">
        <v>251</v>
      </c>
      <c r="J2237">
        <v>0.61</v>
      </c>
      <c r="K2237" s="1">
        <f t="shared" si="68"/>
        <v>7.7050589390962668E-3</v>
      </c>
      <c r="L2237" t="str">
        <f t="shared" si="69"/>
        <v>09:00</v>
      </c>
    </row>
    <row r="2238" spans="1:12" x14ac:dyDescent="0.25">
      <c r="A2238" s="6">
        <v>43446.375</v>
      </c>
      <c r="B2238">
        <v>32359233</v>
      </c>
      <c r="C2238">
        <v>10232</v>
      </c>
      <c r="D2238">
        <v>1</v>
      </c>
      <c r="E2238">
        <v>1269750</v>
      </c>
      <c r="F2238">
        <v>2</v>
      </c>
      <c r="G2238">
        <v>54731</v>
      </c>
      <c r="H2238">
        <v>32301</v>
      </c>
      <c r="I2238">
        <v>230</v>
      </c>
      <c r="J2238">
        <v>1.512</v>
      </c>
      <c r="K2238" s="1">
        <f t="shared" si="68"/>
        <v>7.1205225844401098E-3</v>
      </c>
      <c r="L2238" t="str">
        <f t="shared" si="69"/>
        <v>09:00</v>
      </c>
    </row>
    <row r="2239" spans="1:12" x14ac:dyDescent="0.25">
      <c r="A2239" s="6">
        <v>43446.375</v>
      </c>
      <c r="B2239">
        <v>43480563</v>
      </c>
      <c r="C2239">
        <v>10232</v>
      </c>
      <c r="D2239">
        <v>4</v>
      </c>
      <c r="E2239">
        <v>1269750</v>
      </c>
      <c r="F2239">
        <v>2</v>
      </c>
      <c r="G2239">
        <v>2530</v>
      </c>
      <c r="H2239">
        <v>2294</v>
      </c>
      <c r="I2239">
        <v>16</v>
      </c>
      <c r="J2239">
        <v>9.8000000000000004E-2</v>
      </c>
      <c r="K2239" s="1">
        <f t="shared" si="68"/>
        <v>6.9747166521360072E-3</v>
      </c>
      <c r="L2239" t="str">
        <f t="shared" si="69"/>
        <v>09:00</v>
      </c>
    </row>
    <row r="2240" spans="1:12" x14ac:dyDescent="0.25">
      <c r="A2240" s="6">
        <v>43446.375</v>
      </c>
      <c r="B2240">
        <v>15221664</v>
      </c>
      <c r="C2240">
        <v>10232</v>
      </c>
      <c r="D2240">
        <v>5</v>
      </c>
      <c r="E2240">
        <v>1269750</v>
      </c>
      <c r="F2240">
        <v>2</v>
      </c>
      <c r="G2240">
        <v>49977</v>
      </c>
      <c r="H2240">
        <v>48497</v>
      </c>
      <c r="I2240">
        <v>280</v>
      </c>
      <c r="J2240">
        <v>1.8480000000000001</v>
      </c>
      <c r="K2240" s="1">
        <f t="shared" si="68"/>
        <v>5.7735530032785535E-3</v>
      </c>
      <c r="L2240" t="str">
        <f t="shared" si="69"/>
        <v>09:00</v>
      </c>
    </row>
    <row r="2241" spans="1:12" x14ac:dyDescent="0.25">
      <c r="A2241" s="6">
        <v>43446.375</v>
      </c>
      <c r="B2241">
        <v>60663561</v>
      </c>
      <c r="C2241">
        <v>10232</v>
      </c>
      <c r="D2241">
        <v>5</v>
      </c>
      <c r="E2241">
        <v>1269750</v>
      </c>
      <c r="F2241">
        <v>2</v>
      </c>
      <c r="G2241">
        <v>14609</v>
      </c>
      <c r="H2241">
        <v>12039</v>
      </c>
      <c r="I2241">
        <v>42</v>
      </c>
      <c r="J2241">
        <v>0.28000000000000003</v>
      </c>
      <c r="K2241" s="1">
        <f t="shared" si="68"/>
        <v>3.4886618489907801E-3</v>
      </c>
      <c r="L2241" t="str">
        <f t="shared" si="69"/>
        <v>09:00</v>
      </c>
    </row>
    <row r="2242" spans="1:12" x14ac:dyDescent="0.25">
      <c r="A2242" s="6">
        <v>43446.416666666664</v>
      </c>
      <c r="B2242">
        <v>43346372</v>
      </c>
      <c r="C2242">
        <v>10224</v>
      </c>
      <c r="D2242">
        <v>4</v>
      </c>
      <c r="E2242">
        <v>1269750</v>
      </c>
      <c r="F2242">
        <v>2</v>
      </c>
      <c r="G2242">
        <v>7565</v>
      </c>
      <c r="H2242">
        <v>6635</v>
      </c>
      <c r="I2242">
        <v>834</v>
      </c>
      <c r="J2242">
        <v>0.61</v>
      </c>
      <c r="K2242" s="1">
        <f t="shared" ref="K2242:K2305" si="70">I2242/H2242</f>
        <v>0.12569706103993972</v>
      </c>
      <c r="L2242" t="str">
        <f t="shared" si="69"/>
        <v>10:00</v>
      </c>
    </row>
    <row r="2243" spans="1:12" x14ac:dyDescent="0.25">
      <c r="A2243" s="6">
        <v>43446.416666666664</v>
      </c>
      <c r="B2243">
        <v>55107008</v>
      </c>
      <c r="C2243">
        <v>10236</v>
      </c>
      <c r="D2243">
        <v>1</v>
      </c>
      <c r="E2243">
        <v>1269750</v>
      </c>
      <c r="F2243">
        <v>2</v>
      </c>
      <c r="G2243">
        <v>9303</v>
      </c>
      <c r="H2243">
        <v>8576</v>
      </c>
      <c r="I2243">
        <v>693</v>
      </c>
      <c r="J2243">
        <v>0.36</v>
      </c>
      <c r="K2243" s="1">
        <f t="shared" si="70"/>
        <v>8.0806902985074633E-2</v>
      </c>
      <c r="L2243" t="str">
        <f t="shared" ref="L2243:L2306" si="71">TEXT(A2243,"hh:mm")</f>
        <v>10:00</v>
      </c>
    </row>
    <row r="2244" spans="1:12" x14ac:dyDescent="0.25">
      <c r="A2244" s="6">
        <v>43446.416666666664</v>
      </c>
      <c r="B2244">
        <v>55107008</v>
      </c>
      <c r="C2244">
        <v>10224</v>
      </c>
      <c r="D2244">
        <v>4</v>
      </c>
      <c r="E2244">
        <v>1269750</v>
      </c>
      <c r="F2244">
        <v>2</v>
      </c>
      <c r="G2244">
        <v>43445</v>
      </c>
      <c r="H2244">
        <v>41195</v>
      </c>
      <c r="I2244">
        <v>2684</v>
      </c>
      <c r="J2244">
        <v>4.2699999999999996</v>
      </c>
      <c r="K2244" s="1">
        <f t="shared" si="70"/>
        <v>6.5153538050734316E-2</v>
      </c>
      <c r="L2244" t="str">
        <f t="shared" si="71"/>
        <v>10:00</v>
      </c>
    </row>
    <row r="2245" spans="1:12" x14ac:dyDescent="0.25">
      <c r="A2245" s="6">
        <v>43446.416666666664</v>
      </c>
      <c r="B2245">
        <v>55107008</v>
      </c>
      <c r="C2245">
        <v>10232</v>
      </c>
      <c r="D2245">
        <v>1</v>
      </c>
      <c r="E2245">
        <v>1269750</v>
      </c>
      <c r="F2245">
        <v>2</v>
      </c>
      <c r="G2245">
        <v>7730</v>
      </c>
      <c r="H2245">
        <v>7063</v>
      </c>
      <c r="I2245">
        <v>397</v>
      </c>
      <c r="J2245">
        <v>2.6110000000000002</v>
      </c>
      <c r="K2245" s="1">
        <f t="shared" si="70"/>
        <v>5.6208410024069094E-2</v>
      </c>
      <c r="L2245" t="str">
        <f t="shared" si="71"/>
        <v>10:00</v>
      </c>
    </row>
    <row r="2246" spans="1:12" x14ac:dyDescent="0.25">
      <c r="A2246" s="6">
        <v>43446.416666666664</v>
      </c>
      <c r="B2246">
        <v>80715286</v>
      </c>
      <c r="C2246">
        <v>10232</v>
      </c>
      <c r="D2246">
        <v>1</v>
      </c>
      <c r="E2246">
        <v>1269750</v>
      </c>
      <c r="F2246">
        <v>2</v>
      </c>
      <c r="G2246">
        <v>5995</v>
      </c>
      <c r="H2246">
        <v>4003</v>
      </c>
      <c r="I2246">
        <v>77</v>
      </c>
      <c r="J2246">
        <v>0.47599999999999998</v>
      </c>
      <c r="K2246" s="1">
        <f t="shared" si="70"/>
        <v>1.9235573320009993E-2</v>
      </c>
      <c r="L2246" t="str">
        <f t="shared" si="71"/>
        <v>10:00</v>
      </c>
    </row>
    <row r="2247" spans="1:12" x14ac:dyDescent="0.25">
      <c r="A2247" s="6">
        <v>43446.416666666664</v>
      </c>
      <c r="B2247">
        <v>36011719</v>
      </c>
      <c r="C2247">
        <v>10224</v>
      </c>
      <c r="D2247">
        <v>2</v>
      </c>
      <c r="E2247">
        <v>1269750</v>
      </c>
      <c r="F2247">
        <v>2</v>
      </c>
      <c r="G2247">
        <v>601</v>
      </c>
      <c r="H2247">
        <v>451</v>
      </c>
      <c r="I2247">
        <v>7</v>
      </c>
      <c r="J2247">
        <v>0.62</v>
      </c>
      <c r="K2247" s="1">
        <f t="shared" si="70"/>
        <v>1.5521064301552107E-2</v>
      </c>
      <c r="L2247" t="str">
        <f t="shared" si="71"/>
        <v>10:00</v>
      </c>
    </row>
    <row r="2248" spans="1:12" x14ac:dyDescent="0.25">
      <c r="A2248" s="6">
        <v>43446.416666666664</v>
      </c>
      <c r="B2248">
        <v>32359233</v>
      </c>
      <c r="C2248">
        <v>10171</v>
      </c>
      <c r="D2248">
        <v>13</v>
      </c>
      <c r="E2248">
        <v>1269750</v>
      </c>
      <c r="F2248">
        <v>2</v>
      </c>
      <c r="G2248">
        <v>10782</v>
      </c>
      <c r="H2248">
        <v>8360</v>
      </c>
      <c r="I2248">
        <v>86</v>
      </c>
      <c r="J2248">
        <v>2.04</v>
      </c>
      <c r="K2248" s="1">
        <f t="shared" si="70"/>
        <v>1.0287081339712919E-2</v>
      </c>
      <c r="L2248" t="str">
        <f t="shared" si="71"/>
        <v>10:00</v>
      </c>
    </row>
    <row r="2249" spans="1:12" x14ac:dyDescent="0.25">
      <c r="A2249" s="6">
        <v>43446.416666666664</v>
      </c>
      <c r="B2249">
        <v>32359233</v>
      </c>
      <c r="C2249">
        <v>10176</v>
      </c>
      <c r="D2249">
        <v>16</v>
      </c>
      <c r="E2249">
        <v>1269750</v>
      </c>
      <c r="F2249">
        <v>2</v>
      </c>
      <c r="G2249">
        <v>9314</v>
      </c>
      <c r="H2249">
        <v>7324</v>
      </c>
      <c r="I2249">
        <v>73</v>
      </c>
      <c r="J2249">
        <v>4.7300000000000004</v>
      </c>
      <c r="K2249" s="1">
        <f t="shared" si="70"/>
        <v>9.9672310212998369E-3</v>
      </c>
      <c r="L2249" t="str">
        <f t="shared" si="71"/>
        <v>10:00</v>
      </c>
    </row>
    <row r="2250" spans="1:12" x14ac:dyDescent="0.25">
      <c r="A2250" s="6">
        <v>43446.416666666664</v>
      </c>
      <c r="B2250">
        <v>32359233</v>
      </c>
      <c r="C2250">
        <v>10224</v>
      </c>
      <c r="D2250">
        <v>1</v>
      </c>
      <c r="E2250">
        <v>1269750</v>
      </c>
      <c r="F2250">
        <v>2</v>
      </c>
      <c r="G2250">
        <v>32831</v>
      </c>
      <c r="H2250">
        <v>26723</v>
      </c>
      <c r="I2250">
        <v>224</v>
      </c>
      <c r="J2250">
        <v>1.83</v>
      </c>
      <c r="K2250" s="1">
        <f t="shared" si="70"/>
        <v>8.3822924072896009E-3</v>
      </c>
      <c r="L2250" t="str">
        <f t="shared" si="71"/>
        <v>10:00</v>
      </c>
    </row>
    <row r="2251" spans="1:12" x14ac:dyDescent="0.25">
      <c r="A2251" s="6">
        <v>43446.416666666664</v>
      </c>
      <c r="B2251">
        <v>43480563</v>
      </c>
      <c r="C2251">
        <v>10232</v>
      </c>
      <c r="D2251">
        <v>4</v>
      </c>
      <c r="E2251">
        <v>1269750</v>
      </c>
      <c r="F2251">
        <v>2</v>
      </c>
      <c r="G2251">
        <v>1909</v>
      </c>
      <c r="H2251">
        <v>1689</v>
      </c>
      <c r="I2251">
        <v>14</v>
      </c>
      <c r="J2251">
        <v>9.0999999999999998E-2</v>
      </c>
      <c r="K2251" s="1">
        <f t="shared" si="70"/>
        <v>8.2889283599763171E-3</v>
      </c>
      <c r="L2251" t="str">
        <f t="shared" si="71"/>
        <v>10:00</v>
      </c>
    </row>
    <row r="2252" spans="1:12" x14ac:dyDescent="0.25">
      <c r="A2252" s="6">
        <v>43446.416666666664</v>
      </c>
      <c r="B2252">
        <v>32359233</v>
      </c>
      <c r="C2252">
        <v>10232</v>
      </c>
      <c r="D2252">
        <v>1</v>
      </c>
      <c r="E2252">
        <v>1269750</v>
      </c>
      <c r="F2252">
        <v>2</v>
      </c>
      <c r="G2252">
        <v>46581</v>
      </c>
      <c r="H2252">
        <v>27028</v>
      </c>
      <c r="I2252">
        <v>215</v>
      </c>
      <c r="J2252">
        <v>1.3859999999999999</v>
      </c>
      <c r="K2252" s="1">
        <f t="shared" si="70"/>
        <v>7.9547136303093086E-3</v>
      </c>
      <c r="L2252" t="str">
        <f t="shared" si="71"/>
        <v>10:00</v>
      </c>
    </row>
    <row r="2253" spans="1:12" x14ac:dyDescent="0.25">
      <c r="A2253" s="6">
        <v>43446.416666666664</v>
      </c>
      <c r="B2253">
        <v>60663561</v>
      </c>
      <c r="C2253">
        <v>10232</v>
      </c>
      <c r="D2253">
        <v>5</v>
      </c>
      <c r="E2253">
        <v>1269750</v>
      </c>
      <c r="F2253">
        <v>2</v>
      </c>
      <c r="G2253">
        <v>11120</v>
      </c>
      <c r="H2253">
        <v>9185</v>
      </c>
      <c r="I2253">
        <v>58</v>
      </c>
      <c r="J2253">
        <v>0.39200000000000002</v>
      </c>
      <c r="K2253" s="1">
        <f t="shared" si="70"/>
        <v>6.3146434403919434E-3</v>
      </c>
      <c r="L2253" t="str">
        <f t="shared" si="71"/>
        <v>10:00</v>
      </c>
    </row>
    <row r="2254" spans="1:12" x14ac:dyDescent="0.25">
      <c r="A2254" s="6">
        <v>43446.416666666664</v>
      </c>
      <c r="B2254">
        <v>15221664</v>
      </c>
      <c r="C2254">
        <v>10232</v>
      </c>
      <c r="D2254">
        <v>5</v>
      </c>
      <c r="E2254">
        <v>1269750</v>
      </c>
      <c r="F2254">
        <v>2</v>
      </c>
      <c r="G2254">
        <v>40156</v>
      </c>
      <c r="H2254">
        <v>39088</v>
      </c>
      <c r="I2254">
        <v>211</v>
      </c>
      <c r="J2254">
        <v>1.4139999999999999</v>
      </c>
      <c r="K2254" s="1">
        <f t="shared" si="70"/>
        <v>5.3980761358984851E-3</v>
      </c>
      <c r="L2254" t="str">
        <f t="shared" si="71"/>
        <v>10:00</v>
      </c>
    </row>
    <row r="2255" spans="1:12" x14ac:dyDescent="0.25">
      <c r="A2255" s="6">
        <v>43446.458333333336</v>
      </c>
      <c r="B2255">
        <v>55107008</v>
      </c>
      <c r="C2255">
        <v>10231</v>
      </c>
      <c r="D2255">
        <v>1</v>
      </c>
      <c r="E2255">
        <v>1269750</v>
      </c>
      <c r="F2255">
        <v>2</v>
      </c>
      <c r="G2255">
        <v>0</v>
      </c>
      <c r="H2255">
        <v>0</v>
      </c>
      <c r="I2255">
        <v>0</v>
      </c>
      <c r="J2255">
        <v>7.0000000000000001E-3</v>
      </c>
      <c r="K2255" s="1" t="e">
        <f t="shared" si="70"/>
        <v>#DIV/0!</v>
      </c>
      <c r="L2255" t="str">
        <f t="shared" si="71"/>
        <v>11:00</v>
      </c>
    </row>
    <row r="2256" spans="1:12" x14ac:dyDescent="0.25">
      <c r="A2256" s="6">
        <v>43446.458333333336</v>
      </c>
      <c r="B2256">
        <v>55107008</v>
      </c>
      <c r="C2256">
        <v>10232</v>
      </c>
      <c r="D2256">
        <v>1</v>
      </c>
      <c r="E2256">
        <v>1269750</v>
      </c>
      <c r="F2256">
        <v>2</v>
      </c>
      <c r="G2256">
        <v>6967</v>
      </c>
      <c r="H2256">
        <v>6283</v>
      </c>
      <c r="I2256">
        <v>723</v>
      </c>
      <c r="J2256">
        <v>1.9179999999999999</v>
      </c>
      <c r="K2256" s="1">
        <f t="shared" si="70"/>
        <v>0.11507241763488779</v>
      </c>
      <c r="L2256" t="str">
        <f t="shared" si="71"/>
        <v>11:00</v>
      </c>
    </row>
    <row r="2257" spans="1:12" x14ac:dyDescent="0.25">
      <c r="A2257" s="6">
        <v>43446.458333333336</v>
      </c>
      <c r="B2257">
        <v>55107008</v>
      </c>
      <c r="C2257">
        <v>10236</v>
      </c>
      <c r="D2257">
        <v>1</v>
      </c>
      <c r="E2257">
        <v>1269750</v>
      </c>
      <c r="F2257">
        <v>2</v>
      </c>
      <c r="G2257">
        <v>8826</v>
      </c>
      <c r="H2257">
        <v>7958</v>
      </c>
      <c r="I2257">
        <v>514</v>
      </c>
      <c r="J2257">
        <v>0.36</v>
      </c>
      <c r="K2257" s="1">
        <f t="shared" si="70"/>
        <v>6.4589092736868553E-2</v>
      </c>
      <c r="L2257" t="str">
        <f t="shared" si="71"/>
        <v>11:00</v>
      </c>
    </row>
    <row r="2258" spans="1:12" x14ac:dyDescent="0.25">
      <c r="A2258" s="6">
        <v>43446.458333333336</v>
      </c>
      <c r="B2258">
        <v>55107008</v>
      </c>
      <c r="C2258">
        <v>10224</v>
      </c>
      <c r="D2258">
        <v>4</v>
      </c>
      <c r="E2258">
        <v>1269750</v>
      </c>
      <c r="F2258">
        <v>2</v>
      </c>
      <c r="G2258">
        <v>39953</v>
      </c>
      <c r="H2258">
        <v>37392</v>
      </c>
      <c r="I2258">
        <v>2191</v>
      </c>
      <c r="J2258">
        <v>1.83</v>
      </c>
      <c r="K2258" s="1">
        <f t="shared" si="70"/>
        <v>5.8595421480530596E-2</v>
      </c>
      <c r="L2258" t="str">
        <f t="shared" si="71"/>
        <v>11:00</v>
      </c>
    </row>
    <row r="2259" spans="1:12" x14ac:dyDescent="0.25">
      <c r="A2259" s="6">
        <v>43446.458333333336</v>
      </c>
      <c r="B2259">
        <v>80715286</v>
      </c>
      <c r="C2259">
        <v>10232</v>
      </c>
      <c r="D2259">
        <v>1</v>
      </c>
      <c r="E2259">
        <v>1269750</v>
      </c>
      <c r="F2259">
        <v>2</v>
      </c>
      <c r="G2259">
        <v>6571</v>
      </c>
      <c r="H2259">
        <v>3762</v>
      </c>
      <c r="I2259">
        <v>90</v>
      </c>
      <c r="J2259">
        <v>0.55300000000000005</v>
      </c>
      <c r="K2259" s="1">
        <f t="shared" si="70"/>
        <v>2.3923444976076555E-2</v>
      </c>
      <c r="L2259" t="str">
        <f t="shared" si="71"/>
        <v>11:00</v>
      </c>
    </row>
    <row r="2260" spans="1:12" x14ac:dyDescent="0.25">
      <c r="A2260" s="6">
        <v>43446.458333333336</v>
      </c>
      <c r="B2260">
        <v>80715286</v>
      </c>
      <c r="C2260">
        <v>10176</v>
      </c>
      <c r="D2260">
        <v>4</v>
      </c>
      <c r="E2260">
        <v>1269750</v>
      </c>
      <c r="F2260">
        <v>2</v>
      </c>
      <c r="G2260">
        <v>946</v>
      </c>
      <c r="H2260">
        <v>687</v>
      </c>
      <c r="I2260">
        <v>12</v>
      </c>
      <c r="J2260">
        <v>4.7300000000000004</v>
      </c>
      <c r="K2260" s="1">
        <f t="shared" si="70"/>
        <v>1.7467248908296942E-2</v>
      </c>
      <c r="L2260" t="str">
        <f t="shared" si="71"/>
        <v>11:00</v>
      </c>
    </row>
    <row r="2261" spans="1:12" x14ac:dyDescent="0.25">
      <c r="A2261" s="6">
        <v>43446.458333333336</v>
      </c>
      <c r="B2261">
        <v>43480563</v>
      </c>
      <c r="C2261">
        <v>10224</v>
      </c>
      <c r="D2261">
        <v>7</v>
      </c>
      <c r="E2261">
        <v>1269750</v>
      </c>
      <c r="F2261">
        <v>2</v>
      </c>
      <c r="G2261">
        <v>1175</v>
      </c>
      <c r="H2261">
        <v>1048</v>
      </c>
      <c r="I2261">
        <v>12</v>
      </c>
      <c r="J2261">
        <v>1.22</v>
      </c>
      <c r="K2261" s="1">
        <f t="shared" si="70"/>
        <v>1.1450381679389313E-2</v>
      </c>
      <c r="L2261" t="str">
        <f t="shared" si="71"/>
        <v>11:00</v>
      </c>
    </row>
    <row r="2262" spans="1:12" x14ac:dyDescent="0.25">
      <c r="A2262" s="6">
        <v>43446.458333333336</v>
      </c>
      <c r="B2262">
        <v>43480563</v>
      </c>
      <c r="C2262">
        <v>10232</v>
      </c>
      <c r="D2262">
        <v>4</v>
      </c>
      <c r="E2262">
        <v>1269750</v>
      </c>
      <c r="F2262">
        <v>2</v>
      </c>
      <c r="G2262">
        <v>1957</v>
      </c>
      <c r="H2262">
        <v>1762</v>
      </c>
      <c r="I2262">
        <v>16</v>
      </c>
      <c r="J2262">
        <v>0.112</v>
      </c>
      <c r="K2262" s="1">
        <f t="shared" si="70"/>
        <v>9.0805902383654935E-3</v>
      </c>
      <c r="L2262" t="str">
        <f t="shared" si="71"/>
        <v>11:00</v>
      </c>
    </row>
    <row r="2263" spans="1:12" x14ac:dyDescent="0.25">
      <c r="A2263" s="6">
        <v>43446.458333333336</v>
      </c>
      <c r="B2263">
        <v>32359233</v>
      </c>
      <c r="C2263">
        <v>10224</v>
      </c>
      <c r="D2263">
        <v>1</v>
      </c>
      <c r="E2263">
        <v>1269750</v>
      </c>
      <c r="F2263">
        <v>2</v>
      </c>
      <c r="G2263">
        <v>36108</v>
      </c>
      <c r="H2263">
        <v>28744</v>
      </c>
      <c r="I2263">
        <v>243</v>
      </c>
      <c r="J2263">
        <v>0.61</v>
      </c>
      <c r="K2263" s="1">
        <f t="shared" si="70"/>
        <v>8.4539382131923191E-3</v>
      </c>
      <c r="L2263" t="str">
        <f t="shared" si="71"/>
        <v>11:00</v>
      </c>
    </row>
    <row r="2264" spans="1:12" x14ac:dyDescent="0.25">
      <c r="A2264" s="6">
        <v>43446.458333333336</v>
      </c>
      <c r="B2264">
        <v>32359233</v>
      </c>
      <c r="C2264">
        <v>10232</v>
      </c>
      <c r="D2264">
        <v>1</v>
      </c>
      <c r="E2264">
        <v>1269750</v>
      </c>
      <c r="F2264">
        <v>2</v>
      </c>
      <c r="G2264">
        <v>50331</v>
      </c>
      <c r="H2264">
        <v>28951</v>
      </c>
      <c r="I2264">
        <v>227</v>
      </c>
      <c r="J2264">
        <v>1.4770000000000001</v>
      </c>
      <c r="K2264" s="1">
        <f t="shared" si="70"/>
        <v>7.8408345134883071E-3</v>
      </c>
      <c r="L2264" t="str">
        <f t="shared" si="71"/>
        <v>11:00</v>
      </c>
    </row>
    <row r="2265" spans="1:12" x14ac:dyDescent="0.25">
      <c r="A2265" s="6">
        <v>43446.458333333336</v>
      </c>
      <c r="B2265">
        <v>15221664</v>
      </c>
      <c r="C2265">
        <v>10232</v>
      </c>
      <c r="D2265">
        <v>5</v>
      </c>
      <c r="E2265">
        <v>1269750</v>
      </c>
      <c r="F2265">
        <v>2</v>
      </c>
      <c r="G2265">
        <v>37586</v>
      </c>
      <c r="H2265">
        <v>36143</v>
      </c>
      <c r="I2265">
        <v>204</v>
      </c>
      <c r="J2265">
        <v>1.393</v>
      </c>
      <c r="K2265" s="1">
        <f t="shared" si="70"/>
        <v>5.6442464654289908E-3</v>
      </c>
      <c r="L2265" t="str">
        <f t="shared" si="71"/>
        <v>11:00</v>
      </c>
    </row>
    <row r="2266" spans="1:12" x14ac:dyDescent="0.25">
      <c r="A2266" s="6">
        <v>43446.458333333336</v>
      </c>
      <c r="B2266">
        <v>60663561</v>
      </c>
      <c r="C2266">
        <v>10232</v>
      </c>
      <c r="D2266">
        <v>5</v>
      </c>
      <c r="E2266">
        <v>1269750</v>
      </c>
      <c r="F2266">
        <v>2</v>
      </c>
      <c r="G2266">
        <v>16946</v>
      </c>
      <c r="H2266">
        <v>15034</v>
      </c>
      <c r="I2266">
        <v>76</v>
      </c>
      <c r="J2266">
        <v>0.46899999999999997</v>
      </c>
      <c r="K2266" s="1">
        <f t="shared" si="70"/>
        <v>5.0552081947585472E-3</v>
      </c>
      <c r="L2266" t="str">
        <f t="shared" si="71"/>
        <v>11:00</v>
      </c>
    </row>
    <row r="2267" spans="1:12" x14ac:dyDescent="0.25">
      <c r="A2267" s="6">
        <v>43446.5</v>
      </c>
      <c r="B2267">
        <v>43346372</v>
      </c>
      <c r="C2267">
        <v>10224</v>
      </c>
      <c r="D2267">
        <v>4</v>
      </c>
      <c r="E2267">
        <v>1269750</v>
      </c>
      <c r="F2267">
        <v>2</v>
      </c>
      <c r="G2267">
        <v>10512</v>
      </c>
      <c r="H2267">
        <v>9043</v>
      </c>
      <c r="I2267">
        <v>1162</v>
      </c>
      <c r="J2267">
        <v>3.66</v>
      </c>
      <c r="K2267" s="1">
        <f t="shared" si="70"/>
        <v>0.12849718013933428</v>
      </c>
      <c r="L2267" t="str">
        <f t="shared" si="71"/>
        <v>12:00</v>
      </c>
    </row>
    <row r="2268" spans="1:12" x14ac:dyDescent="0.25">
      <c r="A2268" s="6">
        <v>43446.5</v>
      </c>
      <c r="B2268">
        <v>55107008</v>
      </c>
      <c r="C2268">
        <v>10236</v>
      </c>
      <c r="D2268">
        <v>1</v>
      </c>
      <c r="E2268">
        <v>1269750</v>
      </c>
      <c r="F2268">
        <v>2</v>
      </c>
      <c r="G2268">
        <v>11196</v>
      </c>
      <c r="H2268">
        <v>10009</v>
      </c>
      <c r="I2268">
        <v>837</v>
      </c>
      <c r="J2268">
        <v>0.72</v>
      </c>
      <c r="K2268" s="1">
        <f t="shared" si="70"/>
        <v>8.3624737736037569E-2</v>
      </c>
      <c r="L2268" t="str">
        <f t="shared" si="71"/>
        <v>12:00</v>
      </c>
    </row>
    <row r="2269" spans="1:12" x14ac:dyDescent="0.25">
      <c r="A2269" s="6">
        <v>43446.5</v>
      </c>
      <c r="B2269">
        <v>55107008</v>
      </c>
      <c r="C2269">
        <v>10224</v>
      </c>
      <c r="D2269">
        <v>4</v>
      </c>
      <c r="E2269">
        <v>1269750</v>
      </c>
      <c r="F2269">
        <v>2</v>
      </c>
      <c r="G2269">
        <v>53143</v>
      </c>
      <c r="H2269">
        <v>49745</v>
      </c>
      <c r="I2269">
        <v>2943</v>
      </c>
      <c r="J2269">
        <v>1.22</v>
      </c>
      <c r="K2269" s="1">
        <f t="shared" si="70"/>
        <v>5.9161724796461958E-2</v>
      </c>
      <c r="L2269" t="str">
        <f t="shared" si="71"/>
        <v>12:00</v>
      </c>
    </row>
    <row r="2270" spans="1:12" x14ac:dyDescent="0.25">
      <c r="A2270" s="6">
        <v>43446.5</v>
      </c>
      <c r="B2270">
        <v>55107008</v>
      </c>
      <c r="C2270">
        <v>10232</v>
      </c>
      <c r="D2270">
        <v>1</v>
      </c>
      <c r="E2270">
        <v>1269750</v>
      </c>
      <c r="F2270">
        <v>2</v>
      </c>
      <c r="G2270">
        <v>9361</v>
      </c>
      <c r="H2270">
        <v>8367</v>
      </c>
      <c r="I2270">
        <v>442</v>
      </c>
      <c r="J2270">
        <v>2.7930000000000001</v>
      </c>
      <c r="K2270" s="1">
        <f t="shared" si="70"/>
        <v>5.2826580614318157E-2</v>
      </c>
      <c r="L2270" t="str">
        <f t="shared" si="71"/>
        <v>12:00</v>
      </c>
    </row>
    <row r="2271" spans="1:12" x14ac:dyDescent="0.25">
      <c r="A2271" s="6">
        <v>43446.5</v>
      </c>
      <c r="B2271">
        <v>19729577</v>
      </c>
      <c r="C2271">
        <v>10224</v>
      </c>
      <c r="D2271">
        <v>2</v>
      </c>
      <c r="E2271">
        <v>1269750</v>
      </c>
      <c r="F2271">
        <v>2</v>
      </c>
      <c r="G2271">
        <v>3445</v>
      </c>
      <c r="H2271">
        <v>2676</v>
      </c>
      <c r="I2271">
        <v>94</v>
      </c>
      <c r="J2271">
        <v>0.62</v>
      </c>
      <c r="K2271" s="1">
        <f t="shared" si="70"/>
        <v>3.5127055306427506E-2</v>
      </c>
      <c r="L2271" t="str">
        <f t="shared" si="71"/>
        <v>12:00</v>
      </c>
    </row>
    <row r="2272" spans="1:12" x14ac:dyDescent="0.25">
      <c r="A2272" s="6">
        <v>43446.5</v>
      </c>
      <c r="B2272">
        <v>80715286</v>
      </c>
      <c r="C2272">
        <v>10232</v>
      </c>
      <c r="D2272">
        <v>1</v>
      </c>
      <c r="E2272">
        <v>1269750</v>
      </c>
      <c r="F2272">
        <v>2</v>
      </c>
      <c r="G2272">
        <v>9848</v>
      </c>
      <c r="H2272">
        <v>5738</v>
      </c>
      <c r="I2272">
        <v>143</v>
      </c>
      <c r="J2272">
        <v>0.89600000000000002</v>
      </c>
      <c r="K2272" s="1">
        <f t="shared" si="70"/>
        <v>2.4921575461833392E-2</v>
      </c>
      <c r="L2272" t="str">
        <f t="shared" si="71"/>
        <v>12:00</v>
      </c>
    </row>
    <row r="2273" spans="1:12" x14ac:dyDescent="0.25">
      <c r="A2273" s="6">
        <v>43446.5</v>
      </c>
      <c r="B2273">
        <v>32359233</v>
      </c>
      <c r="C2273">
        <v>10170</v>
      </c>
      <c r="D2273">
        <v>13</v>
      </c>
      <c r="E2273">
        <v>1269750</v>
      </c>
      <c r="F2273">
        <v>2</v>
      </c>
      <c r="G2273">
        <v>23371</v>
      </c>
      <c r="H2273">
        <v>18868</v>
      </c>
      <c r="I2273">
        <v>222</v>
      </c>
      <c r="J2273">
        <v>2.02</v>
      </c>
      <c r="K2273" s="1">
        <f t="shared" si="70"/>
        <v>1.1765952936188255E-2</v>
      </c>
      <c r="L2273" t="str">
        <f t="shared" si="71"/>
        <v>12:00</v>
      </c>
    </row>
    <row r="2274" spans="1:12" x14ac:dyDescent="0.25">
      <c r="A2274" s="6">
        <v>43446.5</v>
      </c>
      <c r="B2274">
        <v>43480563</v>
      </c>
      <c r="C2274">
        <v>10232</v>
      </c>
      <c r="D2274">
        <v>4</v>
      </c>
      <c r="E2274">
        <v>1269750</v>
      </c>
      <c r="F2274">
        <v>2</v>
      </c>
      <c r="G2274">
        <v>2600</v>
      </c>
      <c r="H2274">
        <v>2310</v>
      </c>
      <c r="I2274">
        <v>27</v>
      </c>
      <c r="J2274">
        <v>0.182</v>
      </c>
      <c r="K2274" s="1">
        <f t="shared" si="70"/>
        <v>1.1688311688311689E-2</v>
      </c>
      <c r="L2274" t="str">
        <f t="shared" si="71"/>
        <v>12:00</v>
      </c>
    </row>
    <row r="2275" spans="1:12" x14ac:dyDescent="0.25">
      <c r="A2275" s="6">
        <v>43446.5</v>
      </c>
      <c r="B2275">
        <v>32359233</v>
      </c>
      <c r="C2275">
        <v>10232</v>
      </c>
      <c r="D2275">
        <v>1</v>
      </c>
      <c r="E2275">
        <v>1269750</v>
      </c>
      <c r="F2275">
        <v>2</v>
      </c>
      <c r="G2275">
        <v>72822</v>
      </c>
      <c r="H2275">
        <v>42182</v>
      </c>
      <c r="I2275">
        <v>333</v>
      </c>
      <c r="J2275">
        <v>2.149</v>
      </c>
      <c r="K2275" s="1">
        <f t="shared" si="70"/>
        <v>7.8943625242994635E-3</v>
      </c>
      <c r="L2275" t="str">
        <f t="shared" si="71"/>
        <v>12:00</v>
      </c>
    </row>
    <row r="2276" spans="1:12" x14ac:dyDescent="0.25">
      <c r="A2276" s="6">
        <v>43446.5</v>
      </c>
      <c r="B2276">
        <v>32359233</v>
      </c>
      <c r="C2276">
        <v>10224</v>
      </c>
      <c r="D2276">
        <v>1</v>
      </c>
      <c r="E2276">
        <v>1269750</v>
      </c>
      <c r="F2276">
        <v>2</v>
      </c>
      <c r="G2276">
        <v>52009</v>
      </c>
      <c r="H2276">
        <v>39833</v>
      </c>
      <c r="I2276">
        <v>313</v>
      </c>
      <c r="J2276">
        <v>0.61</v>
      </c>
      <c r="K2276" s="1">
        <f t="shared" si="70"/>
        <v>7.8578063414756604E-3</v>
      </c>
      <c r="L2276" t="str">
        <f t="shared" si="71"/>
        <v>12:00</v>
      </c>
    </row>
    <row r="2277" spans="1:12" x14ac:dyDescent="0.25">
      <c r="A2277" s="6">
        <v>43446.5</v>
      </c>
      <c r="B2277">
        <v>15221664</v>
      </c>
      <c r="C2277">
        <v>10232</v>
      </c>
      <c r="D2277">
        <v>5</v>
      </c>
      <c r="E2277">
        <v>1269750</v>
      </c>
      <c r="F2277">
        <v>2</v>
      </c>
      <c r="G2277">
        <v>50069</v>
      </c>
      <c r="H2277">
        <v>48163</v>
      </c>
      <c r="I2277">
        <v>318</v>
      </c>
      <c r="J2277">
        <v>2.121</v>
      </c>
      <c r="K2277" s="1">
        <f t="shared" si="70"/>
        <v>6.6025787430184996E-3</v>
      </c>
      <c r="L2277" t="str">
        <f t="shared" si="71"/>
        <v>12:00</v>
      </c>
    </row>
    <row r="2278" spans="1:12" x14ac:dyDescent="0.25">
      <c r="A2278" s="6">
        <v>43446.5</v>
      </c>
      <c r="B2278">
        <v>60663561</v>
      </c>
      <c r="C2278">
        <v>10232</v>
      </c>
      <c r="D2278">
        <v>5</v>
      </c>
      <c r="E2278">
        <v>1269750</v>
      </c>
      <c r="F2278">
        <v>2</v>
      </c>
      <c r="G2278">
        <v>14696</v>
      </c>
      <c r="H2278">
        <v>12154</v>
      </c>
      <c r="I2278">
        <v>69</v>
      </c>
      <c r="J2278">
        <v>0.48299999999999998</v>
      </c>
      <c r="K2278" s="1">
        <f t="shared" si="70"/>
        <v>5.6771433272996543E-3</v>
      </c>
      <c r="L2278" t="str">
        <f t="shared" si="71"/>
        <v>12:00</v>
      </c>
    </row>
    <row r="2279" spans="1:12" x14ac:dyDescent="0.25">
      <c r="A2279" s="6">
        <v>43446.541666666664</v>
      </c>
      <c r="B2279">
        <v>55107008</v>
      </c>
      <c r="C2279">
        <v>10227</v>
      </c>
      <c r="D2279">
        <v>1</v>
      </c>
      <c r="E2279">
        <v>1269750</v>
      </c>
      <c r="F2279">
        <v>2</v>
      </c>
      <c r="G2279">
        <v>0</v>
      </c>
      <c r="H2279">
        <v>0</v>
      </c>
      <c r="I2279">
        <v>0</v>
      </c>
      <c r="J2279">
        <v>2.8000000000000001E-2</v>
      </c>
      <c r="K2279" s="1" t="e">
        <f t="shared" si="70"/>
        <v>#DIV/0!</v>
      </c>
      <c r="L2279" t="str">
        <f t="shared" si="71"/>
        <v>13:00</v>
      </c>
    </row>
    <row r="2280" spans="1:12" x14ac:dyDescent="0.25">
      <c r="A2280" s="6">
        <v>43446.541666666664</v>
      </c>
      <c r="B2280">
        <v>55107008</v>
      </c>
      <c r="C2280">
        <v>10236</v>
      </c>
      <c r="D2280">
        <v>1</v>
      </c>
      <c r="E2280">
        <v>1269750</v>
      </c>
      <c r="F2280">
        <v>2</v>
      </c>
      <c r="G2280">
        <v>12445</v>
      </c>
      <c r="H2280">
        <v>11091</v>
      </c>
      <c r="I2280">
        <v>836</v>
      </c>
      <c r="J2280">
        <v>0.72</v>
      </c>
      <c r="K2280" s="1">
        <f t="shared" si="70"/>
        <v>7.5376431340726718E-2</v>
      </c>
      <c r="L2280" t="str">
        <f t="shared" si="71"/>
        <v>13:00</v>
      </c>
    </row>
    <row r="2281" spans="1:12" x14ac:dyDescent="0.25">
      <c r="A2281" s="6">
        <v>43446.541666666664</v>
      </c>
      <c r="B2281">
        <v>55107008</v>
      </c>
      <c r="C2281">
        <v>10224</v>
      </c>
      <c r="D2281">
        <v>4</v>
      </c>
      <c r="E2281">
        <v>1269750</v>
      </c>
      <c r="F2281">
        <v>2</v>
      </c>
      <c r="G2281">
        <v>60345</v>
      </c>
      <c r="H2281">
        <v>56118</v>
      </c>
      <c r="I2281">
        <v>3409</v>
      </c>
      <c r="J2281">
        <v>3.66</v>
      </c>
      <c r="K2281" s="1">
        <f t="shared" si="70"/>
        <v>6.0746997398339213E-2</v>
      </c>
      <c r="L2281" t="str">
        <f t="shared" si="71"/>
        <v>13:00</v>
      </c>
    </row>
    <row r="2282" spans="1:12" x14ac:dyDescent="0.25">
      <c r="A2282" s="6">
        <v>43446.541666666664</v>
      </c>
      <c r="B2282">
        <v>55107008</v>
      </c>
      <c r="C2282">
        <v>10232</v>
      </c>
      <c r="D2282">
        <v>1</v>
      </c>
      <c r="E2282">
        <v>1269750</v>
      </c>
      <c r="F2282">
        <v>2</v>
      </c>
      <c r="G2282">
        <v>10360</v>
      </c>
      <c r="H2282">
        <v>9210</v>
      </c>
      <c r="I2282">
        <v>426</v>
      </c>
      <c r="J2282">
        <v>2.7370000000000001</v>
      </c>
      <c r="K2282" s="1">
        <f t="shared" si="70"/>
        <v>4.6254071661237788E-2</v>
      </c>
      <c r="L2282" t="str">
        <f t="shared" si="71"/>
        <v>13:00</v>
      </c>
    </row>
    <row r="2283" spans="1:12" x14ac:dyDescent="0.25">
      <c r="A2283" s="6">
        <v>43446.541666666664</v>
      </c>
      <c r="B2283">
        <v>80715286</v>
      </c>
      <c r="C2283">
        <v>10232</v>
      </c>
      <c r="D2283">
        <v>1</v>
      </c>
      <c r="E2283">
        <v>1269750</v>
      </c>
      <c r="F2283">
        <v>2</v>
      </c>
      <c r="G2283">
        <v>11395</v>
      </c>
      <c r="H2283">
        <v>6494</v>
      </c>
      <c r="I2283">
        <v>162</v>
      </c>
      <c r="J2283">
        <v>1.008</v>
      </c>
      <c r="K2283" s="1">
        <f t="shared" si="70"/>
        <v>2.4946104096088696E-2</v>
      </c>
      <c r="L2283" t="str">
        <f t="shared" si="71"/>
        <v>13:00</v>
      </c>
    </row>
    <row r="2284" spans="1:12" x14ac:dyDescent="0.25">
      <c r="A2284" s="6">
        <v>43446.541666666664</v>
      </c>
      <c r="B2284">
        <v>80715286</v>
      </c>
      <c r="C2284">
        <v>10172</v>
      </c>
      <c r="D2284">
        <v>4</v>
      </c>
      <c r="E2284">
        <v>1269750</v>
      </c>
      <c r="F2284">
        <v>2</v>
      </c>
      <c r="G2284">
        <v>5223</v>
      </c>
      <c r="H2284">
        <v>3472</v>
      </c>
      <c r="I2284">
        <v>79</v>
      </c>
      <c r="J2284">
        <v>2.02</v>
      </c>
      <c r="K2284" s="1">
        <f t="shared" si="70"/>
        <v>2.2753456221198155E-2</v>
      </c>
      <c r="L2284" t="str">
        <f t="shared" si="71"/>
        <v>13:00</v>
      </c>
    </row>
    <row r="2285" spans="1:12" x14ac:dyDescent="0.25">
      <c r="A2285" s="6">
        <v>43446.541666666664</v>
      </c>
      <c r="B2285">
        <v>32359233</v>
      </c>
      <c r="C2285">
        <v>10187</v>
      </c>
      <c r="D2285">
        <v>6</v>
      </c>
      <c r="E2285">
        <v>1269750</v>
      </c>
      <c r="F2285">
        <v>2</v>
      </c>
      <c r="G2285">
        <v>5545</v>
      </c>
      <c r="H2285">
        <v>4427</v>
      </c>
      <c r="I2285">
        <v>45</v>
      </c>
      <c r="J2285">
        <v>2.02</v>
      </c>
      <c r="K2285" s="1">
        <f t="shared" si="70"/>
        <v>1.0164897221594759E-2</v>
      </c>
      <c r="L2285" t="str">
        <f t="shared" si="71"/>
        <v>13:00</v>
      </c>
    </row>
    <row r="2286" spans="1:12" x14ac:dyDescent="0.25">
      <c r="A2286" s="6">
        <v>43446.541666666664</v>
      </c>
      <c r="B2286">
        <v>43480563</v>
      </c>
      <c r="C2286">
        <v>10232</v>
      </c>
      <c r="D2286">
        <v>4</v>
      </c>
      <c r="E2286">
        <v>1269750</v>
      </c>
      <c r="F2286">
        <v>2</v>
      </c>
      <c r="G2286">
        <v>3047</v>
      </c>
      <c r="H2286">
        <v>2657</v>
      </c>
      <c r="I2286">
        <v>27</v>
      </c>
      <c r="J2286">
        <v>0.189</v>
      </c>
      <c r="K2286" s="1">
        <f t="shared" si="70"/>
        <v>1.0161836657884832E-2</v>
      </c>
      <c r="L2286" t="str">
        <f t="shared" si="71"/>
        <v>13:00</v>
      </c>
    </row>
    <row r="2287" spans="1:12" x14ac:dyDescent="0.25">
      <c r="A2287" s="6">
        <v>43446.541666666664</v>
      </c>
      <c r="B2287">
        <v>32359233</v>
      </c>
      <c r="C2287">
        <v>10232</v>
      </c>
      <c r="D2287">
        <v>1</v>
      </c>
      <c r="E2287">
        <v>1269750</v>
      </c>
      <c r="F2287">
        <v>2</v>
      </c>
      <c r="G2287">
        <v>85660</v>
      </c>
      <c r="H2287">
        <v>48557</v>
      </c>
      <c r="I2287">
        <v>400</v>
      </c>
      <c r="J2287">
        <v>2.4569999999999999</v>
      </c>
      <c r="K2287" s="1">
        <f t="shared" si="70"/>
        <v>8.2377412113598444E-3</v>
      </c>
      <c r="L2287" t="str">
        <f t="shared" si="71"/>
        <v>13:00</v>
      </c>
    </row>
    <row r="2288" spans="1:12" x14ac:dyDescent="0.25">
      <c r="A2288" s="6">
        <v>43446.541666666664</v>
      </c>
      <c r="B2288">
        <v>32359233</v>
      </c>
      <c r="C2288">
        <v>10224</v>
      </c>
      <c r="D2288">
        <v>1</v>
      </c>
      <c r="E2288">
        <v>1269750</v>
      </c>
      <c r="F2288">
        <v>2</v>
      </c>
      <c r="G2288">
        <v>60982</v>
      </c>
      <c r="H2288">
        <v>45182</v>
      </c>
      <c r="I2288">
        <v>356</v>
      </c>
      <c r="J2288">
        <v>0.61</v>
      </c>
      <c r="K2288" s="1">
        <f t="shared" si="70"/>
        <v>7.8792439467044399E-3</v>
      </c>
      <c r="L2288" t="str">
        <f t="shared" si="71"/>
        <v>13:00</v>
      </c>
    </row>
    <row r="2289" spans="1:12" x14ac:dyDescent="0.25">
      <c r="A2289" s="6">
        <v>43446.541666666664</v>
      </c>
      <c r="B2289">
        <v>15221664</v>
      </c>
      <c r="C2289">
        <v>10232</v>
      </c>
      <c r="D2289">
        <v>5</v>
      </c>
      <c r="E2289">
        <v>1269750</v>
      </c>
      <c r="F2289">
        <v>2</v>
      </c>
      <c r="G2289">
        <v>59121</v>
      </c>
      <c r="H2289">
        <v>56997</v>
      </c>
      <c r="I2289">
        <v>291</v>
      </c>
      <c r="J2289">
        <v>1.9950000000000001</v>
      </c>
      <c r="K2289" s="1">
        <f t="shared" si="70"/>
        <v>5.1055318700984264E-3</v>
      </c>
      <c r="L2289" t="str">
        <f t="shared" si="71"/>
        <v>13:00</v>
      </c>
    </row>
    <row r="2290" spans="1:12" x14ac:dyDescent="0.25">
      <c r="A2290" s="6">
        <v>43446.541666666664</v>
      </c>
      <c r="B2290">
        <v>60663561</v>
      </c>
      <c r="C2290">
        <v>10232</v>
      </c>
      <c r="D2290">
        <v>5</v>
      </c>
      <c r="E2290">
        <v>1269750</v>
      </c>
      <c r="F2290">
        <v>2</v>
      </c>
      <c r="G2290">
        <v>17303</v>
      </c>
      <c r="H2290">
        <v>14291</v>
      </c>
      <c r="I2290">
        <v>58</v>
      </c>
      <c r="J2290">
        <v>0.40600000000000003</v>
      </c>
      <c r="K2290" s="1">
        <f t="shared" si="70"/>
        <v>4.0584983556084253E-3</v>
      </c>
      <c r="L2290" t="str">
        <f t="shared" si="71"/>
        <v>13:00</v>
      </c>
    </row>
    <row r="2291" spans="1:12" x14ac:dyDescent="0.25">
      <c r="A2291" s="6">
        <v>43446.583333333336</v>
      </c>
      <c r="B2291">
        <v>43346372</v>
      </c>
      <c r="C2291">
        <v>10224</v>
      </c>
      <c r="D2291">
        <v>4</v>
      </c>
      <c r="E2291">
        <v>1269750</v>
      </c>
      <c r="F2291">
        <v>2</v>
      </c>
      <c r="G2291">
        <v>13030</v>
      </c>
      <c r="H2291">
        <v>11024</v>
      </c>
      <c r="I2291">
        <v>1386</v>
      </c>
      <c r="J2291">
        <v>3.05</v>
      </c>
      <c r="K2291" s="1">
        <f t="shared" si="70"/>
        <v>0.1257256894049347</v>
      </c>
      <c r="L2291" t="str">
        <f t="shared" si="71"/>
        <v>14:00</v>
      </c>
    </row>
    <row r="2292" spans="1:12" x14ac:dyDescent="0.25">
      <c r="A2292" s="6">
        <v>43446.583333333336</v>
      </c>
      <c r="B2292">
        <v>55107008</v>
      </c>
      <c r="C2292">
        <v>10224</v>
      </c>
      <c r="D2292">
        <v>4</v>
      </c>
      <c r="E2292">
        <v>1269750</v>
      </c>
      <c r="F2292">
        <v>2</v>
      </c>
      <c r="G2292">
        <v>65584</v>
      </c>
      <c r="H2292">
        <v>61276</v>
      </c>
      <c r="I2292">
        <v>3494</v>
      </c>
      <c r="J2292">
        <v>3.05</v>
      </c>
      <c r="K2292" s="1">
        <f t="shared" si="70"/>
        <v>5.7020693256739995E-2</v>
      </c>
      <c r="L2292" t="str">
        <f t="shared" si="71"/>
        <v>14:00</v>
      </c>
    </row>
    <row r="2293" spans="1:12" x14ac:dyDescent="0.25">
      <c r="A2293" s="6">
        <v>43446.583333333336</v>
      </c>
      <c r="B2293">
        <v>55107008</v>
      </c>
      <c r="C2293">
        <v>10232</v>
      </c>
      <c r="D2293">
        <v>1</v>
      </c>
      <c r="E2293">
        <v>1269750</v>
      </c>
      <c r="F2293">
        <v>2</v>
      </c>
      <c r="G2293">
        <v>11299</v>
      </c>
      <c r="H2293">
        <v>10112</v>
      </c>
      <c r="I2293">
        <v>521</v>
      </c>
      <c r="J2293">
        <v>3.36</v>
      </c>
      <c r="K2293" s="1">
        <f t="shared" si="70"/>
        <v>5.1522943037974681E-2</v>
      </c>
      <c r="L2293" t="str">
        <f t="shared" si="71"/>
        <v>14:00</v>
      </c>
    </row>
    <row r="2294" spans="1:12" x14ac:dyDescent="0.25">
      <c r="A2294" s="6">
        <v>43446.583333333336</v>
      </c>
      <c r="B2294">
        <v>80715286</v>
      </c>
      <c r="C2294">
        <v>10232</v>
      </c>
      <c r="D2294">
        <v>1</v>
      </c>
      <c r="E2294">
        <v>1269750</v>
      </c>
      <c r="F2294">
        <v>2</v>
      </c>
      <c r="G2294">
        <v>12232</v>
      </c>
      <c r="H2294">
        <v>7027</v>
      </c>
      <c r="I2294">
        <v>188</v>
      </c>
      <c r="J2294">
        <v>1.071</v>
      </c>
      <c r="K2294" s="1">
        <f t="shared" si="70"/>
        <v>2.6753949053650205E-2</v>
      </c>
      <c r="L2294" t="str">
        <f t="shared" si="71"/>
        <v>14:00</v>
      </c>
    </row>
    <row r="2295" spans="1:12" x14ac:dyDescent="0.25">
      <c r="A2295" s="6">
        <v>43446.583333333336</v>
      </c>
      <c r="B2295">
        <v>43480563</v>
      </c>
      <c r="C2295">
        <v>10232</v>
      </c>
      <c r="D2295">
        <v>4</v>
      </c>
      <c r="E2295">
        <v>1269750</v>
      </c>
      <c r="F2295">
        <v>2</v>
      </c>
      <c r="G2295">
        <v>3176</v>
      </c>
      <c r="H2295">
        <v>2689</v>
      </c>
      <c r="I2295">
        <v>39</v>
      </c>
      <c r="J2295">
        <v>0.26600000000000001</v>
      </c>
      <c r="K2295" s="1">
        <f t="shared" si="70"/>
        <v>1.4503532911863145E-2</v>
      </c>
      <c r="L2295" t="str">
        <f t="shared" si="71"/>
        <v>14:00</v>
      </c>
    </row>
    <row r="2296" spans="1:12" x14ac:dyDescent="0.25">
      <c r="A2296" s="6">
        <v>43446.583333333336</v>
      </c>
      <c r="B2296">
        <v>32359233</v>
      </c>
      <c r="C2296">
        <v>10176</v>
      </c>
      <c r="D2296">
        <v>16</v>
      </c>
      <c r="E2296">
        <v>1269750</v>
      </c>
      <c r="F2296">
        <v>2</v>
      </c>
      <c r="G2296">
        <v>14353</v>
      </c>
      <c r="H2296">
        <v>11255</v>
      </c>
      <c r="I2296">
        <v>115</v>
      </c>
      <c r="J2296">
        <v>4.7300000000000004</v>
      </c>
      <c r="K2296" s="1">
        <f t="shared" si="70"/>
        <v>1.0217681030653044E-2</v>
      </c>
      <c r="L2296" t="str">
        <f t="shared" si="71"/>
        <v>14:00</v>
      </c>
    </row>
    <row r="2297" spans="1:12" x14ac:dyDescent="0.25">
      <c r="A2297" s="6">
        <v>43446.583333333336</v>
      </c>
      <c r="B2297">
        <v>32359233</v>
      </c>
      <c r="C2297">
        <v>10172</v>
      </c>
      <c r="D2297">
        <v>13</v>
      </c>
      <c r="E2297">
        <v>1269750</v>
      </c>
      <c r="F2297">
        <v>2</v>
      </c>
      <c r="G2297">
        <v>51973</v>
      </c>
      <c r="H2297">
        <v>40909</v>
      </c>
      <c r="I2297">
        <v>402</v>
      </c>
      <c r="J2297">
        <v>4.04</v>
      </c>
      <c r="K2297" s="1">
        <f t="shared" si="70"/>
        <v>9.826688503752231E-3</v>
      </c>
      <c r="L2297" t="str">
        <f t="shared" si="71"/>
        <v>14:00</v>
      </c>
    </row>
    <row r="2298" spans="1:12" x14ac:dyDescent="0.25">
      <c r="A2298" s="6">
        <v>43446.583333333336</v>
      </c>
      <c r="B2298">
        <v>32359233</v>
      </c>
      <c r="C2298">
        <v>10171</v>
      </c>
      <c r="D2298">
        <v>4</v>
      </c>
      <c r="E2298">
        <v>1269750</v>
      </c>
      <c r="F2298">
        <v>2</v>
      </c>
      <c r="G2298">
        <v>19146</v>
      </c>
      <c r="H2298">
        <v>14790</v>
      </c>
      <c r="I2298">
        <v>131</v>
      </c>
      <c r="J2298">
        <v>2.04</v>
      </c>
      <c r="K2298" s="1">
        <f t="shared" si="70"/>
        <v>8.8573360378634211E-3</v>
      </c>
      <c r="L2298" t="str">
        <f t="shared" si="71"/>
        <v>14:00</v>
      </c>
    </row>
    <row r="2299" spans="1:12" x14ac:dyDescent="0.25">
      <c r="A2299" s="6">
        <v>43446.583333333336</v>
      </c>
      <c r="B2299">
        <v>32359233</v>
      </c>
      <c r="C2299">
        <v>10232</v>
      </c>
      <c r="D2299">
        <v>1</v>
      </c>
      <c r="E2299">
        <v>1269750</v>
      </c>
      <c r="F2299">
        <v>2</v>
      </c>
      <c r="G2299">
        <v>91640</v>
      </c>
      <c r="H2299">
        <v>52098</v>
      </c>
      <c r="I2299">
        <v>418</v>
      </c>
      <c r="J2299">
        <v>2.6459999999999999</v>
      </c>
      <c r="K2299" s="1">
        <f t="shared" si="70"/>
        <v>8.023340627279359E-3</v>
      </c>
      <c r="L2299" t="str">
        <f t="shared" si="71"/>
        <v>14:00</v>
      </c>
    </row>
    <row r="2300" spans="1:12" x14ac:dyDescent="0.25">
      <c r="A2300" s="6">
        <v>43446.583333333336</v>
      </c>
      <c r="B2300">
        <v>32359233</v>
      </c>
      <c r="C2300">
        <v>10224</v>
      </c>
      <c r="D2300">
        <v>1</v>
      </c>
      <c r="E2300">
        <v>1269750</v>
      </c>
      <c r="F2300">
        <v>2</v>
      </c>
      <c r="G2300">
        <v>66441</v>
      </c>
      <c r="H2300">
        <v>47992</v>
      </c>
      <c r="I2300">
        <v>364</v>
      </c>
      <c r="J2300">
        <v>1.83</v>
      </c>
      <c r="K2300" s="1">
        <f t="shared" si="70"/>
        <v>7.5845974329054842E-3</v>
      </c>
      <c r="L2300" t="str">
        <f t="shared" si="71"/>
        <v>14:00</v>
      </c>
    </row>
    <row r="2301" spans="1:12" x14ac:dyDescent="0.25">
      <c r="A2301" s="6">
        <v>43446.583333333336</v>
      </c>
      <c r="B2301">
        <v>15221664</v>
      </c>
      <c r="C2301">
        <v>10232</v>
      </c>
      <c r="D2301">
        <v>5</v>
      </c>
      <c r="E2301">
        <v>1269750</v>
      </c>
      <c r="F2301">
        <v>2</v>
      </c>
      <c r="G2301">
        <v>66690</v>
      </c>
      <c r="H2301">
        <v>64426</v>
      </c>
      <c r="I2301">
        <v>390</v>
      </c>
      <c r="J2301">
        <v>2.5619999999999998</v>
      </c>
      <c r="K2301" s="1">
        <f t="shared" si="70"/>
        <v>6.0534566789805355E-3</v>
      </c>
      <c r="L2301" t="str">
        <f t="shared" si="71"/>
        <v>14:00</v>
      </c>
    </row>
    <row r="2302" spans="1:12" x14ac:dyDescent="0.25">
      <c r="A2302" s="6">
        <v>43446.583333333336</v>
      </c>
      <c r="B2302">
        <v>60663561</v>
      </c>
      <c r="C2302">
        <v>10232</v>
      </c>
      <c r="D2302">
        <v>5</v>
      </c>
      <c r="E2302">
        <v>1269750</v>
      </c>
      <c r="F2302">
        <v>2</v>
      </c>
      <c r="G2302">
        <v>17926</v>
      </c>
      <c r="H2302">
        <v>14798</v>
      </c>
      <c r="I2302">
        <v>62</v>
      </c>
      <c r="J2302">
        <v>0.38500000000000001</v>
      </c>
      <c r="K2302" s="1">
        <f t="shared" si="70"/>
        <v>4.1897553723476144E-3</v>
      </c>
      <c r="L2302" t="str">
        <f t="shared" si="71"/>
        <v>14:00</v>
      </c>
    </row>
    <row r="2303" spans="1:12" x14ac:dyDescent="0.25">
      <c r="A2303" s="6">
        <v>43446.625</v>
      </c>
      <c r="B2303">
        <v>55107008</v>
      </c>
      <c r="C2303">
        <v>10227</v>
      </c>
      <c r="D2303">
        <v>1</v>
      </c>
      <c r="E2303">
        <v>1269750</v>
      </c>
      <c r="F2303">
        <v>2</v>
      </c>
      <c r="G2303">
        <v>0</v>
      </c>
      <c r="H2303">
        <v>0</v>
      </c>
      <c r="I2303">
        <v>0</v>
      </c>
      <c r="J2303">
        <v>1.4E-2</v>
      </c>
      <c r="K2303" s="1" t="e">
        <f t="shared" si="70"/>
        <v>#DIV/0!</v>
      </c>
      <c r="L2303" t="str">
        <f t="shared" si="71"/>
        <v>15:00</v>
      </c>
    </row>
    <row r="2304" spans="1:12" x14ac:dyDescent="0.25">
      <c r="A2304" s="6">
        <v>43446.625</v>
      </c>
      <c r="B2304">
        <v>43346372</v>
      </c>
      <c r="C2304">
        <v>10224</v>
      </c>
      <c r="D2304">
        <v>4</v>
      </c>
      <c r="E2304">
        <v>1269750</v>
      </c>
      <c r="F2304">
        <v>2</v>
      </c>
      <c r="G2304">
        <v>13450</v>
      </c>
      <c r="H2304">
        <v>11431</v>
      </c>
      <c r="I2304">
        <v>1308</v>
      </c>
      <c r="J2304">
        <v>0.61</v>
      </c>
      <c r="K2304" s="1">
        <f t="shared" si="70"/>
        <v>0.11442568454203482</v>
      </c>
      <c r="L2304" t="str">
        <f t="shared" si="71"/>
        <v>15:00</v>
      </c>
    </row>
    <row r="2305" spans="1:12" x14ac:dyDescent="0.25">
      <c r="A2305" s="6">
        <v>43446.625</v>
      </c>
      <c r="B2305">
        <v>55107008</v>
      </c>
      <c r="C2305">
        <v>10236</v>
      </c>
      <c r="D2305">
        <v>1</v>
      </c>
      <c r="E2305">
        <v>1269750</v>
      </c>
      <c r="F2305">
        <v>2</v>
      </c>
      <c r="G2305">
        <v>14140</v>
      </c>
      <c r="H2305">
        <v>12539</v>
      </c>
      <c r="I2305">
        <v>1011</v>
      </c>
      <c r="J2305">
        <v>0.36</v>
      </c>
      <c r="K2305" s="1">
        <f t="shared" si="70"/>
        <v>8.0628439269479227E-2</v>
      </c>
      <c r="L2305" t="str">
        <f t="shared" si="71"/>
        <v>15:00</v>
      </c>
    </row>
    <row r="2306" spans="1:12" x14ac:dyDescent="0.25">
      <c r="A2306" s="6">
        <v>43446.625</v>
      </c>
      <c r="B2306">
        <v>55107008</v>
      </c>
      <c r="C2306">
        <v>10176</v>
      </c>
      <c r="D2306">
        <v>1</v>
      </c>
      <c r="E2306">
        <v>1269750</v>
      </c>
      <c r="F2306">
        <v>2</v>
      </c>
      <c r="G2306">
        <v>3001</v>
      </c>
      <c r="H2306">
        <v>2661</v>
      </c>
      <c r="I2306">
        <v>167</v>
      </c>
      <c r="J2306">
        <v>4.7300000000000004</v>
      </c>
      <c r="K2306" s="1">
        <f t="shared" ref="K2306:K2369" si="72">I2306/H2306</f>
        <v>6.2758361518226224E-2</v>
      </c>
      <c r="L2306" t="str">
        <f t="shared" si="71"/>
        <v>15:00</v>
      </c>
    </row>
    <row r="2307" spans="1:12" x14ac:dyDescent="0.25">
      <c r="A2307" s="6">
        <v>43446.625</v>
      </c>
      <c r="B2307">
        <v>55107008</v>
      </c>
      <c r="C2307">
        <v>10224</v>
      </c>
      <c r="D2307">
        <v>4</v>
      </c>
      <c r="E2307">
        <v>1269750</v>
      </c>
      <c r="F2307">
        <v>2</v>
      </c>
      <c r="G2307">
        <v>71145</v>
      </c>
      <c r="H2307">
        <v>66170</v>
      </c>
      <c r="I2307">
        <v>3816</v>
      </c>
      <c r="J2307">
        <v>4.88</v>
      </c>
      <c r="K2307" s="1">
        <f t="shared" si="72"/>
        <v>5.7669638809128003E-2</v>
      </c>
      <c r="L2307" t="str">
        <f t="shared" ref="L2307:L2370" si="73">TEXT(A2307,"hh:mm")</f>
        <v>15:00</v>
      </c>
    </row>
    <row r="2308" spans="1:12" x14ac:dyDescent="0.25">
      <c r="A2308" s="6">
        <v>43446.625</v>
      </c>
      <c r="B2308">
        <v>55107008</v>
      </c>
      <c r="C2308">
        <v>10232</v>
      </c>
      <c r="D2308">
        <v>1</v>
      </c>
      <c r="E2308">
        <v>1269750</v>
      </c>
      <c r="F2308">
        <v>2</v>
      </c>
      <c r="G2308">
        <v>12024</v>
      </c>
      <c r="H2308">
        <v>10616</v>
      </c>
      <c r="I2308">
        <v>543</v>
      </c>
      <c r="J2308">
        <v>3.2970000000000002</v>
      </c>
      <c r="K2308" s="1">
        <f t="shared" si="72"/>
        <v>5.1149208741522227E-2</v>
      </c>
      <c r="L2308" t="str">
        <f t="shared" si="73"/>
        <v>15:00</v>
      </c>
    </row>
    <row r="2309" spans="1:12" x14ac:dyDescent="0.25">
      <c r="A2309" s="6">
        <v>43446.625</v>
      </c>
      <c r="B2309">
        <v>19729577</v>
      </c>
      <c r="C2309">
        <v>10224</v>
      </c>
      <c r="D2309">
        <v>2</v>
      </c>
      <c r="E2309">
        <v>1269750</v>
      </c>
      <c r="F2309">
        <v>2</v>
      </c>
      <c r="G2309">
        <v>4145</v>
      </c>
      <c r="H2309">
        <v>3128</v>
      </c>
      <c r="I2309">
        <v>92</v>
      </c>
      <c r="J2309">
        <v>1.24</v>
      </c>
      <c r="K2309" s="1">
        <f t="shared" si="72"/>
        <v>2.9411764705882353E-2</v>
      </c>
      <c r="L2309" t="str">
        <f t="shared" si="73"/>
        <v>15:00</v>
      </c>
    </row>
    <row r="2310" spans="1:12" x14ac:dyDescent="0.25">
      <c r="A2310" s="6">
        <v>43446.625</v>
      </c>
      <c r="B2310">
        <v>80715286</v>
      </c>
      <c r="C2310">
        <v>10232</v>
      </c>
      <c r="D2310">
        <v>1</v>
      </c>
      <c r="E2310">
        <v>1269750</v>
      </c>
      <c r="F2310">
        <v>2</v>
      </c>
      <c r="G2310">
        <v>11900</v>
      </c>
      <c r="H2310">
        <v>6727</v>
      </c>
      <c r="I2310">
        <v>152</v>
      </c>
      <c r="J2310">
        <v>0.89600000000000002</v>
      </c>
      <c r="K2310" s="1">
        <f t="shared" si="72"/>
        <v>2.2595510628809275E-2</v>
      </c>
      <c r="L2310" t="str">
        <f t="shared" si="73"/>
        <v>15:00</v>
      </c>
    </row>
    <row r="2311" spans="1:12" x14ac:dyDescent="0.25">
      <c r="A2311" s="6">
        <v>43446.625</v>
      </c>
      <c r="B2311">
        <v>80715286</v>
      </c>
      <c r="C2311">
        <v>10170</v>
      </c>
      <c r="D2311">
        <v>16</v>
      </c>
      <c r="E2311">
        <v>1269750</v>
      </c>
      <c r="F2311">
        <v>2</v>
      </c>
      <c r="G2311">
        <v>3377</v>
      </c>
      <c r="H2311">
        <v>2358</v>
      </c>
      <c r="I2311">
        <v>49</v>
      </c>
      <c r="J2311">
        <v>2.02</v>
      </c>
      <c r="K2311" s="1">
        <f t="shared" si="72"/>
        <v>2.0780322307039863E-2</v>
      </c>
      <c r="L2311" t="str">
        <f t="shared" si="73"/>
        <v>15:00</v>
      </c>
    </row>
    <row r="2312" spans="1:12" x14ac:dyDescent="0.25">
      <c r="A2312" s="6">
        <v>43446.625</v>
      </c>
      <c r="B2312">
        <v>43480563</v>
      </c>
      <c r="C2312">
        <v>10224</v>
      </c>
      <c r="D2312">
        <v>7</v>
      </c>
      <c r="E2312">
        <v>1269750</v>
      </c>
      <c r="F2312">
        <v>2</v>
      </c>
      <c r="G2312">
        <v>2022</v>
      </c>
      <c r="H2312">
        <v>1536</v>
      </c>
      <c r="I2312">
        <v>27</v>
      </c>
      <c r="J2312">
        <v>1.22</v>
      </c>
      <c r="K2312" s="1">
        <f t="shared" si="72"/>
        <v>1.7578125E-2</v>
      </c>
      <c r="L2312" t="str">
        <f t="shared" si="73"/>
        <v>15:00</v>
      </c>
    </row>
    <row r="2313" spans="1:12" x14ac:dyDescent="0.25">
      <c r="A2313" s="6">
        <v>43446.625</v>
      </c>
      <c r="B2313">
        <v>43480563</v>
      </c>
      <c r="C2313">
        <v>10232</v>
      </c>
      <c r="D2313">
        <v>4</v>
      </c>
      <c r="E2313">
        <v>1269750</v>
      </c>
      <c r="F2313">
        <v>2</v>
      </c>
      <c r="G2313">
        <v>3142</v>
      </c>
      <c r="H2313">
        <v>2615</v>
      </c>
      <c r="I2313">
        <v>43</v>
      </c>
      <c r="J2313">
        <v>0.29399999999999998</v>
      </c>
      <c r="K2313" s="1">
        <f t="shared" si="72"/>
        <v>1.6443594646271511E-2</v>
      </c>
      <c r="L2313" t="str">
        <f t="shared" si="73"/>
        <v>15:00</v>
      </c>
    </row>
    <row r="2314" spans="1:12" x14ac:dyDescent="0.25">
      <c r="A2314" s="6">
        <v>43446.625</v>
      </c>
      <c r="B2314">
        <v>32359233</v>
      </c>
      <c r="C2314">
        <v>10187</v>
      </c>
      <c r="D2314">
        <v>6</v>
      </c>
      <c r="E2314">
        <v>1269750</v>
      </c>
      <c r="F2314">
        <v>2</v>
      </c>
      <c r="G2314">
        <v>6710</v>
      </c>
      <c r="H2314">
        <v>5511</v>
      </c>
      <c r="I2314">
        <v>87</v>
      </c>
      <c r="J2314">
        <v>2.02</v>
      </c>
      <c r="K2314" s="1">
        <f t="shared" si="72"/>
        <v>1.5786608600979857E-2</v>
      </c>
      <c r="L2314" t="str">
        <f t="shared" si="73"/>
        <v>15:00</v>
      </c>
    </row>
    <row r="2315" spans="1:12" x14ac:dyDescent="0.25">
      <c r="A2315" s="6">
        <v>43446.625</v>
      </c>
      <c r="B2315">
        <v>32359233</v>
      </c>
      <c r="C2315">
        <v>10170</v>
      </c>
      <c r="D2315">
        <v>13</v>
      </c>
      <c r="E2315">
        <v>1269750</v>
      </c>
      <c r="F2315">
        <v>2</v>
      </c>
      <c r="G2315">
        <v>27757</v>
      </c>
      <c r="H2315">
        <v>21943</v>
      </c>
      <c r="I2315">
        <v>283</v>
      </c>
      <c r="J2315">
        <v>4.04</v>
      </c>
      <c r="K2315" s="1">
        <f t="shared" si="72"/>
        <v>1.2897051451487946E-2</v>
      </c>
      <c r="L2315" t="str">
        <f t="shared" si="73"/>
        <v>15:00</v>
      </c>
    </row>
    <row r="2316" spans="1:12" x14ac:dyDescent="0.25">
      <c r="A2316" s="6">
        <v>43446.625</v>
      </c>
      <c r="B2316">
        <v>32359233</v>
      </c>
      <c r="C2316">
        <v>10172</v>
      </c>
      <c r="D2316">
        <v>13</v>
      </c>
      <c r="E2316">
        <v>1269750</v>
      </c>
      <c r="F2316">
        <v>2</v>
      </c>
      <c r="G2316">
        <v>47617</v>
      </c>
      <c r="H2316">
        <v>37698</v>
      </c>
      <c r="I2316">
        <v>394</v>
      </c>
      <c r="J2316">
        <v>2.02</v>
      </c>
      <c r="K2316" s="1">
        <f t="shared" si="72"/>
        <v>1.0451482837285798E-2</v>
      </c>
      <c r="L2316" t="str">
        <f t="shared" si="73"/>
        <v>15:00</v>
      </c>
    </row>
    <row r="2317" spans="1:12" x14ac:dyDescent="0.25">
      <c r="A2317" s="6">
        <v>43446.625</v>
      </c>
      <c r="B2317">
        <v>32359233</v>
      </c>
      <c r="C2317">
        <v>10188</v>
      </c>
      <c r="D2317">
        <v>10</v>
      </c>
      <c r="E2317">
        <v>1269750</v>
      </c>
      <c r="F2317">
        <v>2</v>
      </c>
      <c r="G2317">
        <v>6028</v>
      </c>
      <c r="H2317">
        <v>4913</v>
      </c>
      <c r="I2317">
        <v>49</v>
      </c>
      <c r="J2317">
        <v>2.02</v>
      </c>
      <c r="K2317" s="1">
        <f t="shared" si="72"/>
        <v>9.9735395888459182E-3</v>
      </c>
      <c r="L2317" t="str">
        <f t="shared" si="73"/>
        <v>15:00</v>
      </c>
    </row>
    <row r="2318" spans="1:12" x14ac:dyDescent="0.25">
      <c r="A2318" s="6">
        <v>43446.625</v>
      </c>
      <c r="B2318">
        <v>32359233</v>
      </c>
      <c r="C2318">
        <v>10171</v>
      </c>
      <c r="D2318">
        <v>4</v>
      </c>
      <c r="E2318">
        <v>1269750</v>
      </c>
      <c r="F2318">
        <v>2</v>
      </c>
      <c r="G2318">
        <v>18943</v>
      </c>
      <c r="H2318">
        <v>14257</v>
      </c>
      <c r="I2318">
        <v>130</v>
      </c>
      <c r="J2318">
        <v>2.04</v>
      </c>
      <c r="K2318" s="1">
        <f t="shared" si="72"/>
        <v>9.1183278389563027E-3</v>
      </c>
      <c r="L2318" t="str">
        <f t="shared" si="73"/>
        <v>15:00</v>
      </c>
    </row>
    <row r="2319" spans="1:12" x14ac:dyDescent="0.25">
      <c r="A2319" s="6">
        <v>43446.625</v>
      </c>
      <c r="B2319">
        <v>32359233</v>
      </c>
      <c r="C2319">
        <v>10224</v>
      </c>
      <c r="D2319">
        <v>1</v>
      </c>
      <c r="E2319">
        <v>1269750</v>
      </c>
      <c r="F2319">
        <v>2</v>
      </c>
      <c r="G2319">
        <v>63244</v>
      </c>
      <c r="H2319">
        <v>45167</v>
      </c>
      <c r="I2319">
        <v>365</v>
      </c>
      <c r="J2319">
        <v>5.49</v>
      </c>
      <c r="K2319" s="1">
        <f t="shared" si="72"/>
        <v>8.0811211725374723E-3</v>
      </c>
      <c r="L2319" t="str">
        <f t="shared" si="73"/>
        <v>15:00</v>
      </c>
    </row>
    <row r="2320" spans="1:12" x14ac:dyDescent="0.25">
      <c r="A2320" s="6">
        <v>43446.625</v>
      </c>
      <c r="B2320">
        <v>32359233</v>
      </c>
      <c r="C2320">
        <v>10232</v>
      </c>
      <c r="D2320">
        <v>1</v>
      </c>
      <c r="E2320">
        <v>1269750</v>
      </c>
      <c r="F2320">
        <v>2</v>
      </c>
      <c r="G2320">
        <v>88654</v>
      </c>
      <c r="H2320">
        <v>49702</v>
      </c>
      <c r="I2320">
        <v>363</v>
      </c>
      <c r="J2320">
        <v>2.2189999999999999</v>
      </c>
      <c r="K2320" s="1">
        <f t="shared" si="72"/>
        <v>7.3035290330369E-3</v>
      </c>
      <c r="L2320" t="str">
        <f t="shared" si="73"/>
        <v>15:00</v>
      </c>
    </row>
    <row r="2321" spans="1:12" x14ac:dyDescent="0.25">
      <c r="A2321" s="6">
        <v>43446.625</v>
      </c>
      <c r="B2321">
        <v>15221664</v>
      </c>
      <c r="C2321">
        <v>10232</v>
      </c>
      <c r="D2321">
        <v>5</v>
      </c>
      <c r="E2321">
        <v>1269750</v>
      </c>
      <c r="F2321">
        <v>2</v>
      </c>
      <c r="G2321">
        <v>74454</v>
      </c>
      <c r="H2321">
        <v>71832</v>
      </c>
      <c r="I2321">
        <v>407</v>
      </c>
      <c r="J2321">
        <v>2.653</v>
      </c>
      <c r="K2321" s="1">
        <f t="shared" si="72"/>
        <v>5.6659984408063257E-3</v>
      </c>
      <c r="L2321" t="str">
        <f t="shared" si="73"/>
        <v>15:00</v>
      </c>
    </row>
    <row r="2322" spans="1:12" x14ac:dyDescent="0.25">
      <c r="A2322" s="6">
        <v>43446.625</v>
      </c>
      <c r="B2322">
        <v>60663561</v>
      </c>
      <c r="C2322">
        <v>10232</v>
      </c>
      <c r="D2322">
        <v>5</v>
      </c>
      <c r="E2322">
        <v>1269750</v>
      </c>
      <c r="F2322">
        <v>2</v>
      </c>
      <c r="G2322">
        <v>19769</v>
      </c>
      <c r="H2322">
        <v>16591</v>
      </c>
      <c r="I2322">
        <v>71</v>
      </c>
      <c r="J2322">
        <v>0.45500000000000002</v>
      </c>
      <c r="K2322" s="1">
        <f t="shared" si="72"/>
        <v>4.2794286058706532E-3</v>
      </c>
      <c r="L2322" t="str">
        <f t="shared" si="73"/>
        <v>15:00</v>
      </c>
    </row>
    <row r="2323" spans="1:12" x14ac:dyDescent="0.25">
      <c r="A2323" s="6">
        <v>43446.666666666664</v>
      </c>
      <c r="B2323">
        <v>55107008</v>
      </c>
      <c r="C2323">
        <v>10227</v>
      </c>
      <c r="D2323">
        <v>1</v>
      </c>
      <c r="E2323">
        <v>1269750</v>
      </c>
      <c r="F2323">
        <v>2</v>
      </c>
      <c r="G2323">
        <v>0</v>
      </c>
      <c r="H2323">
        <v>0</v>
      </c>
      <c r="I2323">
        <v>0</v>
      </c>
      <c r="J2323">
        <v>7.0000000000000001E-3</v>
      </c>
      <c r="K2323" s="1" t="e">
        <f t="shared" si="72"/>
        <v>#DIV/0!</v>
      </c>
      <c r="L2323" t="str">
        <f t="shared" si="73"/>
        <v>16:00</v>
      </c>
    </row>
    <row r="2324" spans="1:12" x14ac:dyDescent="0.25">
      <c r="A2324" s="6">
        <v>43446.666666666664</v>
      </c>
      <c r="B2324">
        <v>43346372</v>
      </c>
      <c r="C2324">
        <v>10224</v>
      </c>
      <c r="D2324">
        <v>4</v>
      </c>
      <c r="E2324">
        <v>1269750</v>
      </c>
      <c r="F2324">
        <v>2</v>
      </c>
      <c r="G2324">
        <v>12047</v>
      </c>
      <c r="H2324">
        <v>10256</v>
      </c>
      <c r="I2324">
        <v>1210</v>
      </c>
      <c r="J2324">
        <v>3.05</v>
      </c>
      <c r="K2324" s="1">
        <f t="shared" si="72"/>
        <v>0.11797971918876755</v>
      </c>
      <c r="L2324" t="str">
        <f t="shared" si="73"/>
        <v>16:00</v>
      </c>
    </row>
    <row r="2325" spans="1:12" x14ac:dyDescent="0.25">
      <c r="A2325" s="6">
        <v>43446.666666666664</v>
      </c>
      <c r="B2325">
        <v>55107008</v>
      </c>
      <c r="C2325">
        <v>10224</v>
      </c>
      <c r="D2325">
        <v>4</v>
      </c>
      <c r="E2325">
        <v>1269750</v>
      </c>
      <c r="F2325">
        <v>2</v>
      </c>
      <c r="G2325">
        <v>69909</v>
      </c>
      <c r="H2325">
        <v>65351</v>
      </c>
      <c r="I2325">
        <v>3891</v>
      </c>
      <c r="J2325">
        <v>3.05</v>
      </c>
      <c r="K2325" s="1">
        <f t="shared" si="72"/>
        <v>5.9540022340897614E-2</v>
      </c>
      <c r="L2325" t="str">
        <f t="shared" si="73"/>
        <v>16:00</v>
      </c>
    </row>
    <row r="2326" spans="1:12" x14ac:dyDescent="0.25">
      <c r="A2326" s="6">
        <v>43446.666666666664</v>
      </c>
      <c r="B2326">
        <v>55107008</v>
      </c>
      <c r="C2326">
        <v>10232</v>
      </c>
      <c r="D2326">
        <v>1</v>
      </c>
      <c r="E2326">
        <v>1269750</v>
      </c>
      <c r="F2326">
        <v>2</v>
      </c>
      <c r="G2326">
        <v>11707</v>
      </c>
      <c r="H2326">
        <v>10416</v>
      </c>
      <c r="I2326">
        <v>559</v>
      </c>
      <c r="J2326">
        <v>3.6680000000000001</v>
      </c>
      <c r="K2326" s="1">
        <f t="shared" si="72"/>
        <v>5.3667434715821812E-2</v>
      </c>
      <c r="L2326" t="str">
        <f t="shared" si="73"/>
        <v>16:00</v>
      </c>
    </row>
    <row r="2327" spans="1:12" x14ac:dyDescent="0.25">
      <c r="A2327" s="6">
        <v>43446.666666666664</v>
      </c>
      <c r="B2327">
        <v>80715286</v>
      </c>
      <c r="C2327">
        <v>10232</v>
      </c>
      <c r="D2327">
        <v>1</v>
      </c>
      <c r="E2327">
        <v>1269750</v>
      </c>
      <c r="F2327">
        <v>2</v>
      </c>
      <c r="G2327">
        <v>9237</v>
      </c>
      <c r="H2327">
        <v>5171</v>
      </c>
      <c r="I2327">
        <v>132</v>
      </c>
      <c r="J2327">
        <v>0.75600000000000001</v>
      </c>
      <c r="K2327" s="1">
        <f t="shared" si="72"/>
        <v>2.5526977373815509E-2</v>
      </c>
      <c r="L2327" t="str">
        <f t="shared" si="73"/>
        <v>16:00</v>
      </c>
    </row>
    <row r="2328" spans="1:12" x14ac:dyDescent="0.25">
      <c r="A2328" s="6">
        <v>43446.666666666664</v>
      </c>
      <c r="B2328">
        <v>32359233</v>
      </c>
      <c r="C2328">
        <v>10176</v>
      </c>
      <c r="D2328">
        <v>16</v>
      </c>
      <c r="E2328">
        <v>1269750</v>
      </c>
      <c r="F2328">
        <v>2</v>
      </c>
      <c r="G2328">
        <v>15200</v>
      </c>
      <c r="H2328">
        <v>12004</v>
      </c>
      <c r="I2328">
        <v>151</v>
      </c>
      <c r="J2328">
        <v>4.7300000000000004</v>
      </c>
      <c r="K2328" s="1">
        <f t="shared" si="72"/>
        <v>1.2579140286571143E-2</v>
      </c>
      <c r="L2328" t="str">
        <f t="shared" si="73"/>
        <v>16:00</v>
      </c>
    </row>
    <row r="2329" spans="1:12" x14ac:dyDescent="0.25">
      <c r="A2329" s="6">
        <v>43446.666666666664</v>
      </c>
      <c r="B2329">
        <v>43480563</v>
      </c>
      <c r="C2329">
        <v>10232</v>
      </c>
      <c r="D2329">
        <v>4</v>
      </c>
      <c r="E2329">
        <v>1269750</v>
      </c>
      <c r="F2329">
        <v>2</v>
      </c>
      <c r="G2329">
        <v>2524</v>
      </c>
      <c r="H2329">
        <v>2181</v>
      </c>
      <c r="I2329">
        <v>21</v>
      </c>
      <c r="J2329">
        <v>0.14000000000000001</v>
      </c>
      <c r="K2329" s="1">
        <f t="shared" si="72"/>
        <v>9.6286107290233843E-3</v>
      </c>
      <c r="L2329" t="str">
        <f t="shared" si="73"/>
        <v>16:00</v>
      </c>
    </row>
    <row r="2330" spans="1:12" x14ac:dyDescent="0.25">
      <c r="A2330" s="6">
        <v>43446.666666666664</v>
      </c>
      <c r="B2330">
        <v>32359233</v>
      </c>
      <c r="C2330">
        <v>10224</v>
      </c>
      <c r="D2330">
        <v>1</v>
      </c>
      <c r="E2330">
        <v>1269750</v>
      </c>
      <c r="F2330">
        <v>2</v>
      </c>
      <c r="G2330">
        <v>49805</v>
      </c>
      <c r="H2330">
        <v>36477</v>
      </c>
      <c r="I2330">
        <v>291</v>
      </c>
      <c r="J2330">
        <v>3.05</v>
      </c>
      <c r="K2330" s="1">
        <f t="shared" si="72"/>
        <v>7.9776297392877699E-3</v>
      </c>
      <c r="L2330" t="str">
        <f t="shared" si="73"/>
        <v>16:00</v>
      </c>
    </row>
    <row r="2331" spans="1:12" x14ac:dyDescent="0.25">
      <c r="A2331" s="6">
        <v>43446.666666666664</v>
      </c>
      <c r="B2331">
        <v>32359233</v>
      </c>
      <c r="C2331">
        <v>10232</v>
      </c>
      <c r="D2331">
        <v>1</v>
      </c>
      <c r="E2331">
        <v>1269750</v>
      </c>
      <c r="F2331">
        <v>2</v>
      </c>
      <c r="G2331">
        <v>74178</v>
      </c>
      <c r="H2331">
        <v>40997</v>
      </c>
      <c r="I2331">
        <v>270</v>
      </c>
      <c r="J2331">
        <v>1.694</v>
      </c>
      <c r="K2331" s="1">
        <f t="shared" si="72"/>
        <v>6.5858477449569483E-3</v>
      </c>
      <c r="L2331" t="str">
        <f t="shared" si="73"/>
        <v>16:00</v>
      </c>
    </row>
    <row r="2332" spans="1:12" x14ac:dyDescent="0.25">
      <c r="A2332" s="6">
        <v>43446.666666666664</v>
      </c>
      <c r="B2332">
        <v>15221664</v>
      </c>
      <c r="C2332">
        <v>10232</v>
      </c>
      <c r="D2332">
        <v>5</v>
      </c>
      <c r="E2332">
        <v>1269750</v>
      </c>
      <c r="F2332">
        <v>2</v>
      </c>
      <c r="G2332">
        <v>69968</v>
      </c>
      <c r="H2332">
        <v>67476</v>
      </c>
      <c r="I2332">
        <v>347</v>
      </c>
      <c r="J2332">
        <v>2.3029999999999999</v>
      </c>
      <c r="K2332" s="1">
        <f t="shared" si="72"/>
        <v>5.1425692097931113E-3</v>
      </c>
      <c r="L2332" t="str">
        <f t="shared" si="73"/>
        <v>16:00</v>
      </c>
    </row>
    <row r="2333" spans="1:12" x14ac:dyDescent="0.25">
      <c r="A2333" s="6">
        <v>43446.666666666664</v>
      </c>
      <c r="B2333">
        <v>60663561</v>
      </c>
      <c r="C2333">
        <v>10232</v>
      </c>
      <c r="D2333">
        <v>5</v>
      </c>
      <c r="E2333">
        <v>1269750</v>
      </c>
      <c r="F2333">
        <v>2</v>
      </c>
      <c r="G2333">
        <v>19794</v>
      </c>
      <c r="H2333">
        <v>16795</v>
      </c>
      <c r="I2333">
        <v>80</v>
      </c>
      <c r="J2333">
        <v>0.51100000000000001</v>
      </c>
      <c r="K2333" s="1">
        <f t="shared" si="72"/>
        <v>4.7633224173861269E-3</v>
      </c>
      <c r="L2333" t="str">
        <f t="shared" si="73"/>
        <v>16:00</v>
      </c>
    </row>
    <row r="2334" spans="1:12" x14ac:dyDescent="0.25">
      <c r="A2334" s="6">
        <v>43446.708333333336</v>
      </c>
      <c r="B2334">
        <v>43346372</v>
      </c>
      <c r="C2334">
        <v>10236</v>
      </c>
      <c r="D2334">
        <v>1</v>
      </c>
      <c r="E2334">
        <v>1269750</v>
      </c>
      <c r="F2334">
        <v>2</v>
      </c>
      <c r="G2334">
        <v>2139</v>
      </c>
      <c r="H2334">
        <v>1678</v>
      </c>
      <c r="I2334">
        <v>332</v>
      </c>
      <c r="J2334">
        <v>0.36</v>
      </c>
      <c r="K2334" s="1">
        <f t="shared" si="72"/>
        <v>0.19785458879618595</v>
      </c>
      <c r="L2334" t="str">
        <f t="shared" si="73"/>
        <v>17:00</v>
      </c>
    </row>
    <row r="2335" spans="1:12" x14ac:dyDescent="0.25">
      <c r="A2335" s="6">
        <v>43446.708333333336</v>
      </c>
      <c r="B2335">
        <v>43346372</v>
      </c>
      <c r="C2335">
        <v>10224</v>
      </c>
      <c r="D2335">
        <v>4</v>
      </c>
      <c r="E2335">
        <v>1269750</v>
      </c>
      <c r="F2335">
        <v>2</v>
      </c>
      <c r="G2335">
        <v>8604</v>
      </c>
      <c r="H2335">
        <v>7423</v>
      </c>
      <c r="I2335">
        <v>846</v>
      </c>
      <c r="J2335">
        <v>0.61</v>
      </c>
      <c r="K2335" s="1">
        <f t="shared" si="72"/>
        <v>0.11397009295433114</v>
      </c>
      <c r="L2335" t="str">
        <f t="shared" si="73"/>
        <v>17:00</v>
      </c>
    </row>
    <row r="2336" spans="1:12" x14ac:dyDescent="0.25">
      <c r="A2336" s="6">
        <v>43446.708333333336</v>
      </c>
      <c r="B2336">
        <v>55107008</v>
      </c>
      <c r="C2336">
        <v>10236</v>
      </c>
      <c r="D2336">
        <v>1</v>
      </c>
      <c r="E2336">
        <v>1269750</v>
      </c>
      <c r="F2336">
        <v>2</v>
      </c>
      <c r="G2336">
        <v>10476</v>
      </c>
      <c r="H2336">
        <v>9395</v>
      </c>
      <c r="I2336">
        <v>716</v>
      </c>
      <c r="J2336">
        <v>0.36</v>
      </c>
      <c r="K2336" s="1">
        <f t="shared" si="72"/>
        <v>7.6210750399148486E-2</v>
      </c>
      <c r="L2336" t="str">
        <f t="shared" si="73"/>
        <v>17:00</v>
      </c>
    </row>
    <row r="2337" spans="1:12" x14ac:dyDescent="0.25">
      <c r="A2337" s="6">
        <v>43446.708333333336</v>
      </c>
      <c r="B2337">
        <v>55107008</v>
      </c>
      <c r="C2337">
        <v>10224</v>
      </c>
      <c r="D2337">
        <v>4</v>
      </c>
      <c r="E2337">
        <v>1269750</v>
      </c>
      <c r="F2337">
        <v>2</v>
      </c>
      <c r="G2337">
        <v>59275</v>
      </c>
      <c r="H2337">
        <v>55932</v>
      </c>
      <c r="I2337">
        <v>3272</v>
      </c>
      <c r="J2337">
        <v>1.22</v>
      </c>
      <c r="K2337" s="1">
        <f t="shared" si="72"/>
        <v>5.8499606665236362E-2</v>
      </c>
      <c r="L2337" t="str">
        <f t="shared" si="73"/>
        <v>17:00</v>
      </c>
    </row>
    <row r="2338" spans="1:12" x14ac:dyDescent="0.25">
      <c r="A2338" s="6">
        <v>43446.708333333336</v>
      </c>
      <c r="B2338">
        <v>55107008</v>
      </c>
      <c r="C2338">
        <v>10232</v>
      </c>
      <c r="D2338">
        <v>1</v>
      </c>
      <c r="E2338">
        <v>1269750</v>
      </c>
      <c r="F2338">
        <v>2</v>
      </c>
      <c r="G2338">
        <v>9252</v>
      </c>
      <c r="H2338">
        <v>8328</v>
      </c>
      <c r="I2338">
        <v>457</v>
      </c>
      <c r="J2338">
        <v>2.9329999999999998</v>
      </c>
      <c r="K2338" s="1">
        <f t="shared" si="72"/>
        <v>5.4875120076849186E-2</v>
      </c>
      <c r="L2338" t="str">
        <f t="shared" si="73"/>
        <v>17:00</v>
      </c>
    </row>
    <row r="2339" spans="1:12" x14ac:dyDescent="0.25">
      <c r="A2339" s="6">
        <v>43446.708333333336</v>
      </c>
      <c r="B2339">
        <v>80715286</v>
      </c>
      <c r="C2339">
        <v>10232</v>
      </c>
      <c r="D2339">
        <v>1</v>
      </c>
      <c r="E2339">
        <v>1269750</v>
      </c>
      <c r="F2339">
        <v>2</v>
      </c>
      <c r="G2339">
        <v>5898</v>
      </c>
      <c r="H2339">
        <v>3415</v>
      </c>
      <c r="I2339">
        <v>65</v>
      </c>
      <c r="J2339">
        <v>0.36399999999999999</v>
      </c>
      <c r="K2339" s="1">
        <f t="shared" si="72"/>
        <v>1.9033674963396779E-2</v>
      </c>
      <c r="L2339" t="str">
        <f t="shared" si="73"/>
        <v>17:00</v>
      </c>
    </row>
    <row r="2340" spans="1:12" x14ac:dyDescent="0.25">
      <c r="A2340" s="6">
        <v>43446.708333333336</v>
      </c>
      <c r="B2340">
        <v>80715286</v>
      </c>
      <c r="C2340">
        <v>10171</v>
      </c>
      <c r="D2340">
        <v>15</v>
      </c>
      <c r="E2340">
        <v>1269750</v>
      </c>
      <c r="F2340">
        <v>2</v>
      </c>
      <c r="G2340">
        <v>1647</v>
      </c>
      <c r="H2340">
        <v>1165</v>
      </c>
      <c r="I2340">
        <v>22</v>
      </c>
      <c r="J2340">
        <v>2.02</v>
      </c>
      <c r="K2340" s="1">
        <f t="shared" si="72"/>
        <v>1.8884120171673818E-2</v>
      </c>
      <c r="L2340" t="str">
        <f t="shared" si="73"/>
        <v>17:00</v>
      </c>
    </row>
    <row r="2341" spans="1:12" x14ac:dyDescent="0.25">
      <c r="A2341" s="6">
        <v>43446.708333333336</v>
      </c>
      <c r="B2341">
        <v>32359233</v>
      </c>
      <c r="C2341">
        <v>10171</v>
      </c>
      <c r="D2341">
        <v>4</v>
      </c>
      <c r="E2341">
        <v>1269750</v>
      </c>
      <c r="F2341">
        <v>2</v>
      </c>
      <c r="G2341">
        <v>12447</v>
      </c>
      <c r="H2341">
        <v>9175</v>
      </c>
      <c r="I2341">
        <v>80</v>
      </c>
      <c r="J2341">
        <v>4.08</v>
      </c>
      <c r="K2341" s="1">
        <f t="shared" si="72"/>
        <v>8.7193460490463219E-3</v>
      </c>
      <c r="L2341" t="str">
        <f t="shared" si="73"/>
        <v>17:00</v>
      </c>
    </row>
    <row r="2342" spans="1:12" x14ac:dyDescent="0.25">
      <c r="A2342" s="6">
        <v>43446.708333333336</v>
      </c>
      <c r="B2342">
        <v>32359233</v>
      </c>
      <c r="C2342">
        <v>10232</v>
      </c>
      <c r="D2342">
        <v>1</v>
      </c>
      <c r="E2342">
        <v>1269750</v>
      </c>
      <c r="F2342">
        <v>2</v>
      </c>
      <c r="G2342">
        <v>53844</v>
      </c>
      <c r="H2342">
        <v>27380</v>
      </c>
      <c r="I2342">
        <v>213</v>
      </c>
      <c r="J2342">
        <v>1.2529999999999999</v>
      </c>
      <c r="K2342" s="1">
        <f t="shared" si="72"/>
        <v>7.7794010226442658E-3</v>
      </c>
      <c r="L2342" t="str">
        <f t="shared" si="73"/>
        <v>17:00</v>
      </c>
    </row>
    <row r="2343" spans="1:12" x14ac:dyDescent="0.25">
      <c r="A2343" s="6">
        <v>43446.708333333336</v>
      </c>
      <c r="B2343">
        <v>43480563</v>
      </c>
      <c r="C2343">
        <v>10232</v>
      </c>
      <c r="D2343">
        <v>4</v>
      </c>
      <c r="E2343">
        <v>1269750</v>
      </c>
      <c r="F2343">
        <v>2</v>
      </c>
      <c r="G2343">
        <v>1709</v>
      </c>
      <c r="H2343">
        <v>1509</v>
      </c>
      <c r="I2343">
        <v>11</v>
      </c>
      <c r="J2343">
        <v>7.0000000000000007E-2</v>
      </c>
      <c r="K2343" s="1">
        <f t="shared" si="72"/>
        <v>7.2895957587806497E-3</v>
      </c>
      <c r="L2343" t="str">
        <f t="shared" si="73"/>
        <v>17:00</v>
      </c>
    </row>
    <row r="2344" spans="1:12" x14ac:dyDescent="0.25">
      <c r="A2344" s="6">
        <v>43446.708333333336</v>
      </c>
      <c r="B2344">
        <v>15221664</v>
      </c>
      <c r="C2344">
        <v>10232</v>
      </c>
      <c r="D2344">
        <v>5</v>
      </c>
      <c r="E2344">
        <v>1269750</v>
      </c>
      <c r="F2344">
        <v>2</v>
      </c>
      <c r="G2344">
        <v>51235</v>
      </c>
      <c r="H2344">
        <v>49631</v>
      </c>
      <c r="I2344">
        <v>238</v>
      </c>
      <c r="J2344">
        <v>1.5680000000000001</v>
      </c>
      <c r="K2344" s="1">
        <f t="shared" si="72"/>
        <v>4.7953899780379195E-3</v>
      </c>
      <c r="L2344" t="str">
        <f t="shared" si="73"/>
        <v>17:00</v>
      </c>
    </row>
    <row r="2345" spans="1:12" x14ac:dyDescent="0.25">
      <c r="A2345" s="6">
        <v>43446.708333333336</v>
      </c>
      <c r="B2345">
        <v>60663561</v>
      </c>
      <c r="C2345">
        <v>10232</v>
      </c>
      <c r="D2345">
        <v>5</v>
      </c>
      <c r="E2345">
        <v>1269750</v>
      </c>
      <c r="F2345">
        <v>2</v>
      </c>
      <c r="G2345">
        <v>18559</v>
      </c>
      <c r="H2345">
        <v>16213</v>
      </c>
      <c r="I2345">
        <v>56</v>
      </c>
      <c r="J2345">
        <v>0.34300000000000003</v>
      </c>
      <c r="K2345" s="1">
        <f t="shared" si="72"/>
        <v>3.4540183803120953E-3</v>
      </c>
      <c r="L2345" t="str">
        <f t="shared" si="73"/>
        <v>17:00</v>
      </c>
    </row>
    <row r="2346" spans="1:12" x14ac:dyDescent="0.25">
      <c r="A2346" s="6">
        <v>43446.75</v>
      </c>
      <c r="B2346">
        <v>43346372</v>
      </c>
      <c r="C2346">
        <v>10224</v>
      </c>
      <c r="D2346">
        <v>4</v>
      </c>
      <c r="E2346">
        <v>1269750</v>
      </c>
      <c r="F2346">
        <v>2</v>
      </c>
      <c r="G2346">
        <v>4791</v>
      </c>
      <c r="H2346">
        <v>4185</v>
      </c>
      <c r="I2346">
        <v>515</v>
      </c>
      <c r="J2346">
        <v>1.22</v>
      </c>
      <c r="K2346" s="1">
        <f t="shared" si="72"/>
        <v>0.12305854241338113</v>
      </c>
      <c r="L2346" t="str">
        <f t="shared" si="73"/>
        <v>18:00</v>
      </c>
    </row>
    <row r="2347" spans="1:12" x14ac:dyDescent="0.25">
      <c r="A2347" s="6">
        <v>43446.75</v>
      </c>
      <c r="B2347">
        <v>55107008</v>
      </c>
      <c r="C2347">
        <v>10236</v>
      </c>
      <c r="D2347">
        <v>1</v>
      </c>
      <c r="E2347">
        <v>1269750</v>
      </c>
      <c r="F2347">
        <v>2</v>
      </c>
      <c r="G2347">
        <v>6416</v>
      </c>
      <c r="H2347">
        <v>5825</v>
      </c>
      <c r="I2347">
        <v>543</v>
      </c>
      <c r="J2347">
        <v>0.36</v>
      </c>
      <c r="K2347" s="1">
        <f t="shared" si="72"/>
        <v>9.321888412017168E-2</v>
      </c>
      <c r="L2347" t="str">
        <f t="shared" si="73"/>
        <v>18:00</v>
      </c>
    </row>
    <row r="2348" spans="1:12" x14ac:dyDescent="0.25">
      <c r="A2348" s="6">
        <v>43446.75</v>
      </c>
      <c r="B2348">
        <v>55107008</v>
      </c>
      <c r="C2348">
        <v>10232</v>
      </c>
      <c r="D2348">
        <v>1</v>
      </c>
      <c r="E2348">
        <v>1269750</v>
      </c>
      <c r="F2348">
        <v>2</v>
      </c>
      <c r="G2348">
        <v>5941</v>
      </c>
      <c r="H2348">
        <v>5401</v>
      </c>
      <c r="I2348">
        <v>321</v>
      </c>
      <c r="J2348">
        <v>2.1070000000000002</v>
      </c>
      <c r="K2348" s="1">
        <f t="shared" si="72"/>
        <v>5.9433438252175522E-2</v>
      </c>
      <c r="L2348" t="str">
        <f t="shared" si="73"/>
        <v>18:00</v>
      </c>
    </row>
    <row r="2349" spans="1:12" x14ac:dyDescent="0.25">
      <c r="A2349" s="6">
        <v>43446.75</v>
      </c>
      <c r="B2349">
        <v>55107008</v>
      </c>
      <c r="C2349">
        <v>10224</v>
      </c>
      <c r="D2349">
        <v>4</v>
      </c>
      <c r="E2349">
        <v>1269750</v>
      </c>
      <c r="F2349">
        <v>2</v>
      </c>
      <c r="G2349">
        <v>39812</v>
      </c>
      <c r="H2349">
        <v>37772</v>
      </c>
      <c r="I2349">
        <v>2132</v>
      </c>
      <c r="J2349">
        <v>1.83</v>
      </c>
      <c r="K2349" s="1">
        <f t="shared" si="72"/>
        <v>5.644392671820396E-2</v>
      </c>
      <c r="L2349" t="str">
        <f t="shared" si="73"/>
        <v>18:00</v>
      </c>
    </row>
    <row r="2350" spans="1:12" x14ac:dyDescent="0.25">
      <c r="A2350" s="6">
        <v>43446.75</v>
      </c>
      <c r="B2350">
        <v>80715286</v>
      </c>
      <c r="C2350">
        <v>10232</v>
      </c>
      <c r="D2350">
        <v>1</v>
      </c>
      <c r="E2350">
        <v>1269750</v>
      </c>
      <c r="F2350">
        <v>2</v>
      </c>
      <c r="G2350">
        <v>3290</v>
      </c>
      <c r="H2350">
        <v>1843</v>
      </c>
      <c r="I2350">
        <v>41</v>
      </c>
      <c r="J2350">
        <v>0.252</v>
      </c>
      <c r="K2350" s="1">
        <f t="shared" si="72"/>
        <v>2.2246337493217579E-2</v>
      </c>
      <c r="L2350" t="str">
        <f t="shared" si="73"/>
        <v>18:00</v>
      </c>
    </row>
    <row r="2351" spans="1:12" x14ac:dyDescent="0.25">
      <c r="A2351" s="6">
        <v>43446.75</v>
      </c>
      <c r="B2351">
        <v>80715286</v>
      </c>
      <c r="C2351">
        <v>10170</v>
      </c>
      <c r="D2351">
        <v>16</v>
      </c>
      <c r="E2351">
        <v>1269750</v>
      </c>
      <c r="F2351">
        <v>2</v>
      </c>
      <c r="G2351">
        <v>1425</v>
      </c>
      <c r="H2351">
        <v>992</v>
      </c>
      <c r="I2351">
        <v>18</v>
      </c>
      <c r="J2351">
        <v>2.02</v>
      </c>
      <c r="K2351" s="1">
        <f t="shared" si="72"/>
        <v>1.8145161290322582E-2</v>
      </c>
      <c r="L2351" t="str">
        <f t="shared" si="73"/>
        <v>18:00</v>
      </c>
    </row>
    <row r="2352" spans="1:12" x14ac:dyDescent="0.25">
      <c r="A2352" s="6">
        <v>43446.75</v>
      </c>
      <c r="B2352">
        <v>80715286</v>
      </c>
      <c r="C2352">
        <v>10176</v>
      </c>
      <c r="D2352">
        <v>4</v>
      </c>
      <c r="E2352">
        <v>1269750</v>
      </c>
      <c r="F2352">
        <v>2</v>
      </c>
      <c r="G2352">
        <v>1023</v>
      </c>
      <c r="H2352">
        <v>777</v>
      </c>
      <c r="I2352">
        <v>11</v>
      </c>
      <c r="J2352">
        <v>4.7300000000000004</v>
      </c>
      <c r="K2352" s="1">
        <f t="shared" si="72"/>
        <v>1.4157014157014158E-2</v>
      </c>
      <c r="L2352" t="str">
        <f t="shared" si="73"/>
        <v>18:00</v>
      </c>
    </row>
    <row r="2353" spans="1:12" x14ac:dyDescent="0.25">
      <c r="A2353" s="6">
        <v>43446.75</v>
      </c>
      <c r="B2353">
        <v>43480563</v>
      </c>
      <c r="C2353">
        <v>10232</v>
      </c>
      <c r="D2353">
        <v>4</v>
      </c>
      <c r="E2353">
        <v>1269750</v>
      </c>
      <c r="F2353">
        <v>2</v>
      </c>
      <c r="G2353">
        <v>998</v>
      </c>
      <c r="H2353">
        <v>870</v>
      </c>
      <c r="I2353">
        <v>11</v>
      </c>
      <c r="J2353">
        <v>7.0000000000000007E-2</v>
      </c>
      <c r="K2353" s="1">
        <f t="shared" si="72"/>
        <v>1.264367816091954E-2</v>
      </c>
      <c r="L2353" t="str">
        <f t="shared" si="73"/>
        <v>18:00</v>
      </c>
    </row>
    <row r="2354" spans="1:12" x14ac:dyDescent="0.25">
      <c r="A2354" s="6">
        <v>43446.75</v>
      </c>
      <c r="B2354">
        <v>32359233</v>
      </c>
      <c r="C2354">
        <v>10170</v>
      </c>
      <c r="D2354">
        <v>4</v>
      </c>
      <c r="E2354">
        <v>1269750</v>
      </c>
      <c r="F2354">
        <v>2</v>
      </c>
      <c r="G2354">
        <v>9492</v>
      </c>
      <c r="H2354">
        <v>6991</v>
      </c>
      <c r="I2354">
        <v>67</v>
      </c>
      <c r="J2354">
        <v>2.02</v>
      </c>
      <c r="K2354" s="1">
        <f t="shared" si="72"/>
        <v>9.5837505364039476E-3</v>
      </c>
      <c r="L2354" t="str">
        <f t="shared" si="73"/>
        <v>18:00</v>
      </c>
    </row>
    <row r="2355" spans="1:12" x14ac:dyDescent="0.25">
      <c r="A2355" s="6">
        <v>43446.75</v>
      </c>
      <c r="B2355">
        <v>32359233</v>
      </c>
      <c r="C2355">
        <v>10232</v>
      </c>
      <c r="D2355">
        <v>1</v>
      </c>
      <c r="E2355">
        <v>1269750</v>
      </c>
      <c r="F2355">
        <v>2</v>
      </c>
      <c r="G2355">
        <v>29632</v>
      </c>
      <c r="H2355">
        <v>15191</v>
      </c>
      <c r="I2355">
        <v>126</v>
      </c>
      <c r="J2355">
        <v>0.79100000000000004</v>
      </c>
      <c r="K2355" s="1">
        <f t="shared" si="72"/>
        <v>8.2943848331248765E-3</v>
      </c>
      <c r="L2355" t="str">
        <f t="shared" si="73"/>
        <v>18:00</v>
      </c>
    </row>
    <row r="2356" spans="1:12" x14ac:dyDescent="0.25">
      <c r="A2356" s="6">
        <v>43446.75</v>
      </c>
      <c r="B2356">
        <v>32359233</v>
      </c>
      <c r="C2356">
        <v>10224</v>
      </c>
      <c r="D2356">
        <v>1</v>
      </c>
      <c r="E2356">
        <v>1269750</v>
      </c>
      <c r="F2356">
        <v>2</v>
      </c>
      <c r="G2356">
        <v>17755</v>
      </c>
      <c r="H2356">
        <v>13618</v>
      </c>
      <c r="I2356">
        <v>90</v>
      </c>
      <c r="J2356">
        <v>0.61</v>
      </c>
      <c r="K2356" s="1">
        <f t="shared" si="72"/>
        <v>6.6088999853135552E-3</v>
      </c>
      <c r="L2356" t="str">
        <f t="shared" si="73"/>
        <v>18:00</v>
      </c>
    </row>
    <row r="2357" spans="1:12" x14ac:dyDescent="0.25">
      <c r="A2357" s="6">
        <v>43446.75</v>
      </c>
      <c r="B2357">
        <v>60663561</v>
      </c>
      <c r="C2357">
        <v>10232</v>
      </c>
      <c r="D2357">
        <v>5</v>
      </c>
      <c r="E2357">
        <v>1269750</v>
      </c>
      <c r="F2357">
        <v>2</v>
      </c>
      <c r="G2357">
        <v>13238</v>
      </c>
      <c r="H2357">
        <v>11918</v>
      </c>
      <c r="I2357">
        <v>57</v>
      </c>
      <c r="J2357">
        <v>0.39200000000000002</v>
      </c>
      <c r="K2357" s="1">
        <f t="shared" si="72"/>
        <v>4.782681657996308E-3</v>
      </c>
      <c r="L2357" t="str">
        <f t="shared" si="73"/>
        <v>18:00</v>
      </c>
    </row>
    <row r="2358" spans="1:12" x14ac:dyDescent="0.25">
      <c r="A2358" s="6">
        <v>43446.75</v>
      </c>
      <c r="B2358">
        <v>15221664</v>
      </c>
      <c r="C2358">
        <v>10232</v>
      </c>
      <c r="D2358">
        <v>5</v>
      </c>
      <c r="E2358">
        <v>1269750</v>
      </c>
      <c r="F2358">
        <v>2</v>
      </c>
      <c r="G2358">
        <v>28163</v>
      </c>
      <c r="H2358">
        <v>27460</v>
      </c>
      <c r="I2358">
        <v>121</v>
      </c>
      <c r="J2358">
        <v>0.80500000000000005</v>
      </c>
      <c r="K2358" s="1">
        <f t="shared" si="72"/>
        <v>4.4064093226511289E-3</v>
      </c>
      <c r="L2358" t="str">
        <f t="shared" si="73"/>
        <v>18:00</v>
      </c>
    </row>
    <row r="2359" spans="1:12" x14ac:dyDescent="0.25">
      <c r="A2359" s="6">
        <v>43446.75</v>
      </c>
      <c r="B2359">
        <v>42017814</v>
      </c>
      <c r="C2359">
        <v>10172</v>
      </c>
      <c r="D2359">
        <v>12</v>
      </c>
      <c r="E2359">
        <v>1269750</v>
      </c>
      <c r="F2359">
        <v>2</v>
      </c>
      <c r="G2359">
        <v>67</v>
      </c>
      <c r="H2359">
        <v>62</v>
      </c>
      <c r="I2359">
        <v>0</v>
      </c>
      <c r="J2359">
        <v>2.02</v>
      </c>
      <c r="K2359" s="1">
        <f t="shared" si="72"/>
        <v>0</v>
      </c>
      <c r="L2359" t="str">
        <f t="shared" si="73"/>
        <v>18:00</v>
      </c>
    </row>
    <row r="2360" spans="1:12" x14ac:dyDescent="0.25">
      <c r="A2360" s="6">
        <v>43446.75</v>
      </c>
      <c r="B2360">
        <v>55107008</v>
      </c>
      <c r="C2360">
        <v>10227</v>
      </c>
      <c r="D2360">
        <v>1</v>
      </c>
      <c r="E2360">
        <v>1269750</v>
      </c>
      <c r="F2360">
        <v>2</v>
      </c>
      <c r="G2360">
        <v>0</v>
      </c>
      <c r="H2360">
        <v>1</v>
      </c>
      <c r="I2360">
        <v>0</v>
      </c>
      <c r="J2360">
        <v>7.0000000000000001E-3</v>
      </c>
      <c r="K2360" s="1">
        <f t="shared" si="72"/>
        <v>0</v>
      </c>
      <c r="L2360" t="str">
        <f t="shared" si="73"/>
        <v>18:00</v>
      </c>
    </row>
    <row r="2361" spans="1:12" x14ac:dyDescent="0.25">
      <c r="A2361" s="6">
        <v>43446.791666666664</v>
      </c>
      <c r="B2361">
        <v>55107008</v>
      </c>
      <c r="C2361">
        <v>10224</v>
      </c>
      <c r="D2361">
        <v>4</v>
      </c>
      <c r="E2361">
        <v>1269750</v>
      </c>
      <c r="F2361">
        <v>2</v>
      </c>
      <c r="G2361">
        <v>20640</v>
      </c>
      <c r="H2361">
        <v>19874</v>
      </c>
      <c r="I2361">
        <v>1207</v>
      </c>
      <c r="J2361">
        <v>1.22</v>
      </c>
      <c r="K2361" s="1">
        <f t="shared" si="72"/>
        <v>6.07326154775083E-2</v>
      </c>
      <c r="L2361" t="str">
        <f t="shared" si="73"/>
        <v>19:00</v>
      </c>
    </row>
    <row r="2362" spans="1:12" x14ac:dyDescent="0.25">
      <c r="A2362" s="6">
        <v>43446.791666666664</v>
      </c>
      <c r="B2362">
        <v>55107008</v>
      </c>
      <c r="C2362">
        <v>10232</v>
      </c>
      <c r="D2362">
        <v>1</v>
      </c>
      <c r="E2362">
        <v>1269750</v>
      </c>
      <c r="F2362">
        <v>2</v>
      </c>
      <c r="G2362">
        <v>2858</v>
      </c>
      <c r="H2362">
        <v>2626</v>
      </c>
      <c r="I2362">
        <v>127</v>
      </c>
      <c r="J2362">
        <v>0.82599999999999996</v>
      </c>
      <c r="K2362" s="1">
        <f t="shared" si="72"/>
        <v>4.836252856054836E-2</v>
      </c>
      <c r="L2362" t="str">
        <f t="shared" si="73"/>
        <v>19:00</v>
      </c>
    </row>
    <row r="2363" spans="1:12" x14ac:dyDescent="0.25">
      <c r="A2363" s="6">
        <v>43446.791666666664</v>
      </c>
      <c r="B2363">
        <v>80715286</v>
      </c>
      <c r="C2363">
        <v>10232</v>
      </c>
      <c r="D2363">
        <v>1</v>
      </c>
      <c r="E2363">
        <v>1269750</v>
      </c>
      <c r="F2363">
        <v>2</v>
      </c>
      <c r="G2363">
        <v>1438</v>
      </c>
      <c r="H2363">
        <v>797</v>
      </c>
      <c r="I2363">
        <v>12</v>
      </c>
      <c r="J2363">
        <v>7.6999999999999999E-2</v>
      </c>
      <c r="K2363" s="1">
        <f t="shared" si="72"/>
        <v>1.5056461731493099E-2</v>
      </c>
      <c r="L2363" t="str">
        <f t="shared" si="73"/>
        <v>19:00</v>
      </c>
    </row>
    <row r="2364" spans="1:12" x14ac:dyDescent="0.25">
      <c r="A2364" s="6">
        <v>43446.791666666664</v>
      </c>
      <c r="B2364">
        <v>43480563</v>
      </c>
      <c r="C2364">
        <v>10232</v>
      </c>
      <c r="D2364">
        <v>4</v>
      </c>
      <c r="E2364">
        <v>1269750</v>
      </c>
      <c r="F2364">
        <v>2</v>
      </c>
      <c r="G2364">
        <v>331</v>
      </c>
      <c r="H2364">
        <v>310</v>
      </c>
      <c r="I2364">
        <v>3</v>
      </c>
      <c r="J2364">
        <v>2.1000000000000001E-2</v>
      </c>
      <c r="K2364" s="1">
        <f t="shared" si="72"/>
        <v>9.6774193548387101E-3</v>
      </c>
      <c r="L2364" t="str">
        <f t="shared" si="73"/>
        <v>19:00</v>
      </c>
    </row>
    <row r="2365" spans="1:12" x14ac:dyDescent="0.25">
      <c r="A2365" s="6">
        <v>43446.791666666664</v>
      </c>
      <c r="B2365">
        <v>32359233</v>
      </c>
      <c r="C2365">
        <v>10232</v>
      </c>
      <c r="D2365">
        <v>1</v>
      </c>
      <c r="E2365">
        <v>1269750</v>
      </c>
      <c r="F2365">
        <v>2</v>
      </c>
      <c r="G2365">
        <v>14719</v>
      </c>
      <c r="H2365">
        <v>7223</v>
      </c>
      <c r="I2365">
        <v>54</v>
      </c>
      <c r="J2365">
        <v>0.35</v>
      </c>
      <c r="K2365" s="1">
        <f t="shared" si="72"/>
        <v>7.4761179565277589E-3</v>
      </c>
      <c r="L2365" t="str">
        <f t="shared" si="73"/>
        <v>19:00</v>
      </c>
    </row>
    <row r="2366" spans="1:12" x14ac:dyDescent="0.25">
      <c r="A2366" s="6">
        <v>43446.791666666664</v>
      </c>
      <c r="B2366">
        <v>15221664</v>
      </c>
      <c r="C2366">
        <v>10232</v>
      </c>
      <c r="D2366">
        <v>5</v>
      </c>
      <c r="E2366">
        <v>1269750</v>
      </c>
      <c r="F2366">
        <v>2</v>
      </c>
      <c r="G2366">
        <v>12108</v>
      </c>
      <c r="H2366">
        <v>11867</v>
      </c>
      <c r="I2366">
        <v>55</v>
      </c>
      <c r="J2366">
        <v>0.38500000000000001</v>
      </c>
      <c r="K2366" s="1">
        <f t="shared" si="72"/>
        <v>4.6347012724361671E-3</v>
      </c>
      <c r="L2366" t="str">
        <f t="shared" si="73"/>
        <v>19:00</v>
      </c>
    </row>
    <row r="2367" spans="1:12" x14ac:dyDescent="0.25">
      <c r="A2367" s="6">
        <v>43446.791666666664</v>
      </c>
      <c r="B2367">
        <v>32359233</v>
      </c>
      <c r="C2367">
        <v>10170</v>
      </c>
      <c r="D2367">
        <v>4</v>
      </c>
      <c r="E2367">
        <v>1269750</v>
      </c>
      <c r="F2367">
        <v>2</v>
      </c>
      <c r="G2367">
        <v>4579</v>
      </c>
      <c r="H2367">
        <v>3393</v>
      </c>
      <c r="I2367">
        <v>12</v>
      </c>
      <c r="J2367">
        <v>2.02</v>
      </c>
      <c r="K2367" s="1">
        <f t="shared" si="72"/>
        <v>3.5366931918656055E-3</v>
      </c>
      <c r="L2367" t="str">
        <f t="shared" si="73"/>
        <v>19:00</v>
      </c>
    </row>
    <row r="2368" spans="1:12" x14ac:dyDescent="0.25">
      <c r="A2368" s="6">
        <v>43446.791666666664</v>
      </c>
      <c r="B2368">
        <v>60663561</v>
      </c>
      <c r="C2368">
        <v>10232</v>
      </c>
      <c r="D2368">
        <v>5</v>
      </c>
      <c r="E2368">
        <v>1269750</v>
      </c>
      <c r="F2368">
        <v>2</v>
      </c>
      <c r="G2368">
        <v>7803</v>
      </c>
      <c r="H2368">
        <v>7101</v>
      </c>
      <c r="I2368">
        <v>23</v>
      </c>
      <c r="J2368">
        <v>0.161</v>
      </c>
      <c r="K2368" s="1">
        <f t="shared" si="72"/>
        <v>3.2389804252922123E-3</v>
      </c>
      <c r="L2368" t="str">
        <f t="shared" si="73"/>
        <v>19:00</v>
      </c>
    </row>
    <row r="2369" spans="1:12" x14ac:dyDescent="0.25">
      <c r="A2369" s="6">
        <v>43446.833333333336</v>
      </c>
      <c r="B2369">
        <v>55107008</v>
      </c>
      <c r="C2369">
        <v>10232</v>
      </c>
      <c r="D2369">
        <v>1</v>
      </c>
      <c r="E2369">
        <v>1269750</v>
      </c>
      <c r="F2369">
        <v>2</v>
      </c>
      <c r="G2369">
        <v>1358</v>
      </c>
      <c r="H2369">
        <v>1275</v>
      </c>
      <c r="I2369">
        <v>73</v>
      </c>
      <c r="J2369">
        <v>0.504</v>
      </c>
      <c r="K2369" s="1">
        <f t="shared" si="72"/>
        <v>5.7254901960784317E-2</v>
      </c>
      <c r="L2369" t="str">
        <f t="shared" si="73"/>
        <v>20:00</v>
      </c>
    </row>
    <row r="2370" spans="1:12" x14ac:dyDescent="0.25">
      <c r="A2370" s="6">
        <v>43446.833333333336</v>
      </c>
      <c r="B2370">
        <v>32359233</v>
      </c>
      <c r="C2370">
        <v>10172</v>
      </c>
      <c r="D2370">
        <v>18</v>
      </c>
      <c r="E2370">
        <v>1269750</v>
      </c>
      <c r="F2370">
        <v>2</v>
      </c>
      <c r="G2370">
        <v>1700</v>
      </c>
      <c r="H2370">
        <v>1036</v>
      </c>
      <c r="I2370">
        <v>16</v>
      </c>
      <c r="J2370">
        <v>2.02</v>
      </c>
      <c r="K2370" s="1">
        <f t="shared" ref="K2370:K2433" si="74">I2370/H2370</f>
        <v>1.5444015444015444E-2</v>
      </c>
      <c r="L2370" t="str">
        <f t="shared" si="73"/>
        <v>20:00</v>
      </c>
    </row>
    <row r="2371" spans="1:12" x14ac:dyDescent="0.25">
      <c r="A2371" s="6">
        <v>43446.833333333336</v>
      </c>
      <c r="B2371">
        <v>80715286</v>
      </c>
      <c r="C2371">
        <v>10232</v>
      </c>
      <c r="D2371">
        <v>1</v>
      </c>
      <c r="E2371">
        <v>1269750</v>
      </c>
      <c r="F2371">
        <v>2</v>
      </c>
      <c r="G2371">
        <v>750</v>
      </c>
      <c r="H2371">
        <v>447</v>
      </c>
      <c r="I2371">
        <v>5</v>
      </c>
      <c r="J2371">
        <v>2.8000000000000001E-2</v>
      </c>
      <c r="K2371" s="1">
        <f t="shared" si="74"/>
        <v>1.1185682326621925E-2</v>
      </c>
      <c r="L2371" t="str">
        <f t="shared" ref="L2371:L2434" si="75">TEXT(A2371,"hh:mm")</f>
        <v>20:00</v>
      </c>
    </row>
    <row r="2372" spans="1:12" x14ac:dyDescent="0.25">
      <c r="A2372" s="6">
        <v>43446.833333333336</v>
      </c>
      <c r="B2372">
        <v>32359233</v>
      </c>
      <c r="C2372">
        <v>10170</v>
      </c>
      <c r="D2372">
        <v>13</v>
      </c>
      <c r="E2372">
        <v>1269750</v>
      </c>
      <c r="F2372">
        <v>2</v>
      </c>
      <c r="G2372">
        <v>2940</v>
      </c>
      <c r="H2372">
        <v>2354</v>
      </c>
      <c r="I2372">
        <v>26</v>
      </c>
      <c r="J2372">
        <v>2.02</v>
      </c>
      <c r="K2372" s="1">
        <f t="shared" si="74"/>
        <v>1.1045029736618521E-2</v>
      </c>
      <c r="L2372" t="str">
        <f t="shared" si="75"/>
        <v>20:00</v>
      </c>
    </row>
    <row r="2373" spans="1:12" x14ac:dyDescent="0.25">
      <c r="A2373" s="6">
        <v>43446.833333333336</v>
      </c>
      <c r="B2373">
        <v>15221664</v>
      </c>
      <c r="C2373">
        <v>10232</v>
      </c>
      <c r="D2373">
        <v>5</v>
      </c>
      <c r="E2373">
        <v>1269750</v>
      </c>
      <c r="F2373">
        <v>2</v>
      </c>
      <c r="G2373">
        <v>5477</v>
      </c>
      <c r="H2373">
        <v>5378</v>
      </c>
      <c r="I2373">
        <v>25</v>
      </c>
      <c r="J2373">
        <v>0.17499999999999999</v>
      </c>
      <c r="K2373" s="1">
        <f t="shared" si="74"/>
        <v>4.6485682409817776E-3</v>
      </c>
      <c r="L2373" t="str">
        <f t="shared" si="75"/>
        <v>20:00</v>
      </c>
    </row>
    <row r="2374" spans="1:12" x14ac:dyDescent="0.25">
      <c r="A2374" s="6">
        <v>43446.833333333336</v>
      </c>
      <c r="B2374">
        <v>32359233</v>
      </c>
      <c r="C2374">
        <v>10232</v>
      </c>
      <c r="D2374">
        <v>1</v>
      </c>
      <c r="E2374">
        <v>1269750</v>
      </c>
      <c r="F2374">
        <v>2</v>
      </c>
      <c r="G2374">
        <v>7890</v>
      </c>
      <c r="H2374">
        <v>3829</v>
      </c>
      <c r="I2374">
        <v>14</v>
      </c>
      <c r="J2374">
        <v>9.8000000000000004E-2</v>
      </c>
      <c r="K2374" s="1">
        <f t="shared" si="74"/>
        <v>3.6563071297989031E-3</v>
      </c>
      <c r="L2374" t="str">
        <f t="shared" si="75"/>
        <v>20:00</v>
      </c>
    </row>
    <row r="2375" spans="1:12" x14ac:dyDescent="0.25">
      <c r="A2375" s="6">
        <v>43446.833333333336</v>
      </c>
      <c r="B2375">
        <v>60663561</v>
      </c>
      <c r="C2375">
        <v>10232</v>
      </c>
      <c r="D2375">
        <v>5</v>
      </c>
      <c r="E2375">
        <v>1269750</v>
      </c>
      <c r="F2375">
        <v>2</v>
      </c>
      <c r="G2375">
        <v>4098</v>
      </c>
      <c r="H2375">
        <v>3731</v>
      </c>
      <c r="I2375">
        <v>9</v>
      </c>
      <c r="J2375">
        <v>5.6000000000000001E-2</v>
      </c>
      <c r="K2375" s="1">
        <f t="shared" si="74"/>
        <v>2.4122219244170464E-3</v>
      </c>
      <c r="L2375" t="str">
        <f t="shared" si="75"/>
        <v>20:00</v>
      </c>
    </row>
    <row r="2376" spans="1:12" x14ac:dyDescent="0.25">
      <c r="A2376" s="6">
        <v>43446.875</v>
      </c>
      <c r="B2376">
        <v>55107008</v>
      </c>
      <c r="C2376">
        <v>10232</v>
      </c>
      <c r="D2376">
        <v>1</v>
      </c>
      <c r="E2376">
        <v>1269750</v>
      </c>
      <c r="F2376">
        <v>2</v>
      </c>
      <c r="G2376">
        <v>706</v>
      </c>
      <c r="H2376">
        <v>666</v>
      </c>
      <c r="I2376">
        <v>28</v>
      </c>
      <c r="J2376">
        <v>0.189</v>
      </c>
      <c r="K2376" s="1">
        <f t="shared" si="74"/>
        <v>4.2042042042042045E-2</v>
      </c>
      <c r="L2376" t="str">
        <f t="shared" si="75"/>
        <v>21:00</v>
      </c>
    </row>
    <row r="2377" spans="1:12" x14ac:dyDescent="0.25">
      <c r="A2377" s="6">
        <v>43446.875</v>
      </c>
      <c r="B2377">
        <v>80715286</v>
      </c>
      <c r="C2377">
        <v>10232</v>
      </c>
      <c r="D2377">
        <v>1</v>
      </c>
      <c r="E2377">
        <v>1269750</v>
      </c>
      <c r="F2377">
        <v>2</v>
      </c>
      <c r="G2377">
        <v>602</v>
      </c>
      <c r="H2377">
        <v>307</v>
      </c>
      <c r="I2377">
        <v>7</v>
      </c>
      <c r="J2377">
        <v>4.2000000000000003E-2</v>
      </c>
      <c r="K2377" s="1">
        <f t="shared" si="74"/>
        <v>2.2801302931596091E-2</v>
      </c>
      <c r="L2377" t="str">
        <f t="shared" si="75"/>
        <v>21:00</v>
      </c>
    </row>
    <row r="2378" spans="1:12" x14ac:dyDescent="0.25">
      <c r="A2378" s="6">
        <v>43446.875</v>
      </c>
      <c r="B2378">
        <v>32359233</v>
      </c>
      <c r="C2378">
        <v>10232</v>
      </c>
      <c r="D2378">
        <v>1</v>
      </c>
      <c r="E2378">
        <v>1269750</v>
      </c>
      <c r="F2378">
        <v>2</v>
      </c>
      <c r="G2378">
        <v>5314</v>
      </c>
      <c r="H2378">
        <v>2488</v>
      </c>
      <c r="I2378">
        <v>27</v>
      </c>
      <c r="J2378">
        <v>0.17499999999999999</v>
      </c>
      <c r="K2378" s="1">
        <f t="shared" si="74"/>
        <v>1.0852090032154342E-2</v>
      </c>
      <c r="L2378" t="str">
        <f t="shared" si="75"/>
        <v>21:00</v>
      </c>
    </row>
    <row r="2379" spans="1:12" x14ac:dyDescent="0.25">
      <c r="A2379" s="6">
        <v>43446.875</v>
      </c>
      <c r="B2379">
        <v>15221664</v>
      </c>
      <c r="C2379">
        <v>10232</v>
      </c>
      <c r="D2379">
        <v>5</v>
      </c>
      <c r="E2379">
        <v>1269750</v>
      </c>
      <c r="F2379">
        <v>2</v>
      </c>
      <c r="G2379">
        <v>2548</v>
      </c>
      <c r="H2379">
        <v>2481</v>
      </c>
      <c r="I2379">
        <v>15</v>
      </c>
      <c r="J2379">
        <v>9.0999999999999998E-2</v>
      </c>
      <c r="K2379" s="1">
        <f t="shared" si="74"/>
        <v>6.0459492140266021E-3</v>
      </c>
      <c r="L2379" t="str">
        <f t="shared" si="75"/>
        <v>21:00</v>
      </c>
    </row>
    <row r="2380" spans="1:12" x14ac:dyDescent="0.25">
      <c r="A2380" s="6">
        <v>43446.875</v>
      </c>
      <c r="B2380">
        <v>60663561</v>
      </c>
      <c r="C2380">
        <v>10232</v>
      </c>
      <c r="D2380">
        <v>5</v>
      </c>
      <c r="E2380">
        <v>1269750</v>
      </c>
      <c r="F2380">
        <v>2</v>
      </c>
      <c r="G2380">
        <v>2081</v>
      </c>
      <c r="H2380">
        <v>1877</v>
      </c>
      <c r="I2380">
        <v>7</v>
      </c>
      <c r="J2380">
        <v>4.9000000000000002E-2</v>
      </c>
      <c r="K2380" s="1">
        <f t="shared" si="74"/>
        <v>3.7293553542887587E-3</v>
      </c>
      <c r="L2380" t="str">
        <f t="shared" si="75"/>
        <v>21:00</v>
      </c>
    </row>
    <row r="2381" spans="1:12" x14ac:dyDescent="0.25">
      <c r="A2381" s="6">
        <v>43446.916666666664</v>
      </c>
      <c r="B2381">
        <v>55107008</v>
      </c>
      <c r="C2381">
        <v>10232</v>
      </c>
      <c r="D2381">
        <v>1</v>
      </c>
      <c r="E2381">
        <v>1269750</v>
      </c>
      <c r="F2381">
        <v>2</v>
      </c>
      <c r="G2381">
        <v>502</v>
      </c>
      <c r="H2381">
        <v>473</v>
      </c>
      <c r="I2381">
        <v>25</v>
      </c>
      <c r="J2381">
        <v>0.16800000000000001</v>
      </c>
      <c r="K2381" s="1">
        <f t="shared" si="74"/>
        <v>5.2854122621564484E-2</v>
      </c>
      <c r="L2381" t="str">
        <f t="shared" si="75"/>
        <v>22:00</v>
      </c>
    </row>
    <row r="2382" spans="1:12" x14ac:dyDescent="0.25">
      <c r="A2382" s="6">
        <v>43446.916666666664</v>
      </c>
      <c r="B2382">
        <v>80715286</v>
      </c>
      <c r="C2382">
        <v>10172</v>
      </c>
      <c r="D2382">
        <v>4</v>
      </c>
      <c r="E2382">
        <v>1269750</v>
      </c>
      <c r="F2382">
        <v>2</v>
      </c>
      <c r="G2382">
        <v>225</v>
      </c>
      <c r="H2382">
        <v>160</v>
      </c>
      <c r="I2382">
        <v>4</v>
      </c>
      <c r="J2382">
        <v>2.02</v>
      </c>
      <c r="K2382" s="1">
        <f t="shared" si="74"/>
        <v>2.5000000000000001E-2</v>
      </c>
      <c r="L2382" t="str">
        <f t="shared" si="75"/>
        <v>22:00</v>
      </c>
    </row>
    <row r="2383" spans="1:12" x14ac:dyDescent="0.25">
      <c r="A2383" s="6">
        <v>43446.916666666664</v>
      </c>
      <c r="B2383">
        <v>80715286</v>
      </c>
      <c r="C2383">
        <v>10232</v>
      </c>
      <c r="D2383">
        <v>1</v>
      </c>
      <c r="E2383">
        <v>1269750</v>
      </c>
      <c r="F2383">
        <v>2</v>
      </c>
      <c r="G2383">
        <v>499</v>
      </c>
      <c r="H2383">
        <v>317</v>
      </c>
      <c r="I2383">
        <v>7</v>
      </c>
      <c r="J2383">
        <v>4.9000000000000002E-2</v>
      </c>
      <c r="K2383" s="1">
        <f t="shared" si="74"/>
        <v>2.2082018927444796E-2</v>
      </c>
      <c r="L2383" t="str">
        <f t="shared" si="75"/>
        <v>22:00</v>
      </c>
    </row>
    <row r="2384" spans="1:12" x14ac:dyDescent="0.25">
      <c r="A2384" s="6">
        <v>43446.916666666664</v>
      </c>
      <c r="B2384">
        <v>15221664</v>
      </c>
      <c r="C2384">
        <v>10232</v>
      </c>
      <c r="D2384">
        <v>5</v>
      </c>
      <c r="E2384">
        <v>1269750</v>
      </c>
      <c r="F2384">
        <v>2</v>
      </c>
      <c r="G2384">
        <v>1580</v>
      </c>
      <c r="H2384">
        <v>1546</v>
      </c>
      <c r="I2384">
        <v>16</v>
      </c>
      <c r="J2384">
        <v>0.112</v>
      </c>
      <c r="K2384" s="1">
        <f t="shared" si="74"/>
        <v>1.034928848641656E-2</v>
      </c>
      <c r="L2384" t="str">
        <f t="shared" si="75"/>
        <v>22:00</v>
      </c>
    </row>
    <row r="2385" spans="1:12" x14ac:dyDescent="0.25">
      <c r="A2385" s="6">
        <v>43446.916666666664</v>
      </c>
      <c r="B2385">
        <v>32359233</v>
      </c>
      <c r="C2385">
        <v>10232</v>
      </c>
      <c r="D2385">
        <v>1</v>
      </c>
      <c r="E2385">
        <v>1269750</v>
      </c>
      <c r="F2385">
        <v>2</v>
      </c>
      <c r="G2385">
        <v>4445</v>
      </c>
      <c r="H2385">
        <v>2159</v>
      </c>
      <c r="I2385">
        <v>22</v>
      </c>
      <c r="J2385">
        <v>0.14000000000000001</v>
      </c>
      <c r="K2385" s="1">
        <f t="shared" si="74"/>
        <v>1.0189902732746642E-2</v>
      </c>
      <c r="L2385" t="str">
        <f t="shared" si="75"/>
        <v>22:00</v>
      </c>
    </row>
    <row r="2386" spans="1:12" x14ac:dyDescent="0.25">
      <c r="A2386" s="6">
        <v>43446.916666666664</v>
      </c>
      <c r="B2386">
        <v>60663561</v>
      </c>
      <c r="C2386">
        <v>10232</v>
      </c>
      <c r="D2386">
        <v>5</v>
      </c>
      <c r="E2386">
        <v>1269750</v>
      </c>
      <c r="F2386">
        <v>2</v>
      </c>
      <c r="G2386">
        <v>1236</v>
      </c>
      <c r="H2386">
        <v>998</v>
      </c>
      <c r="I2386">
        <v>3</v>
      </c>
      <c r="J2386">
        <v>2.1000000000000001E-2</v>
      </c>
      <c r="K2386" s="1">
        <f t="shared" si="74"/>
        <v>3.0060120240480962E-3</v>
      </c>
      <c r="L2386" t="str">
        <f t="shared" si="75"/>
        <v>22:00</v>
      </c>
    </row>
    <row r="2387" spans="1:12" x14ac:dyDescent="0.25">
      <c r="A2387" s="6">
        <v>43446.958333333336</v>
      </c>
      <c r="B2387">
        <v>55107008</v>
      </c>
      <c r="C2387">
        <v>10232</v>
      </c>
      <c r="D2387">
        <v>1</v>
      </c>
      <c r="E2387">
        <v>1269750</v>
      </c>
      <c r="F2387">
        <v>2</v>
      </c>
      <c r="G2387">
        <v>510</v>
      </c>
      <c r="H2387">
        <v>456</v>
      </c>
      <c r="I2387">
        <v>111</v>
      </c>
      <c r="J2387">
        <v>0.13300000000000001</v>
      </c>
      <c r="K2387" s="1">
        <f t="shared" si="74"/>
        <v>0.24342105263157895</v>
      </c>
      <c r="L2387" t="str">
        <f t="shared" si="75"/>
        <v>23:00</v>
      </c>
    </row>
    <row r="2388" spans="1:12" x14ac:dyDescent="0.25">
      <c r="A2388" s="6">
        <v>43446.958333333336</v>
      </c>
      <c r="B2388">
        <v>19729577</v>
      </c>
      <c r="C2388">
        <v>10224</v>
      </c>
      <c r="D2388">
        <v>2</v>
      </c>
      <c r="E2388">
        <v>1269750</v>
      </c>
      <c r="F2388">
        <v>2</v>
      </c>
      <c r="G2388">
        <v>211</v>
      </c>
      <c r="H2388">
        <v>147</v>
      </c>
      <c r="I2388">
        <v>6</v>
      </c>
      <c r="J2388">
        <v>0.62</v>
      </c>
      <c r="K2388" s="1">
        <f t="shared" si="74"/>
        <v>4.0816326530612242E-2</v>
      </c>
      <c r="L2388" t="str">
        <f t="shared" si="75"/>
        <v>23:00</v>
      </c>
    </row>
    <row r="2389" spans="1:12" x14ac:dyDescent="0.25">
      <c r="A2389" s="6">
        <v>43446.958333333336</v>
      </c>
      <c r="B2389">
        <v>43480563</v>
      </c>
      <c r="C2389">
        <v>10232</v>
      </c>
      <c r="D2389">
        <v>4</v>
      </c>
      <c r="E2389">
        <v>1269750</v>
      </c>
      <c r="F2389">
        <v>2</v>
      </c>
      <c r="G2389">
        <v>129</v>
      </c>
      <c r="H2389">
        <v>126</v>
      </c>
      <c r="I2389">
        <v>5</v>
      </c>
      <c r="J2389">
        <v>3.5000000000000003E-2</v>
      </c>
      <c r="K2389" s="1">
        <f t="shared" si="74"/>
        <v>3.968253968253968E-2</v>
      </c>
      <c r="L2389" t="str">
        <f t="shared" si="75"/>
        <v>23:00</v>
      </c>
    </row>
    <row r="2390" spans="1:12" x14ac:dyDescent="0.25">
      <c r="A2390" s="6">
        <v>43446.958333333336</v>
      </c>
      <c r="B2390">
        <v>80715286</v>
      </c>
      <c r="C2390">
        <v>10232</v>
      </c>
      <c r="D2390">
        <v>1</v>
      </c>
      <c r="E2390">
        <v>1269750</v>
      </c>
      <c r="F2390">
        <v>2</v>
      </c>
      <c r="G2390">
        <v>798</v>
      </c>
      <c r="H2390">
        <v>441</v>
      </c>
      <c r="I2390">
        <v>16</v>
      </c>
      <c r="J2390">
        <v>8.4000000000000005E-2</v>
      </c>
      <c r="K2390" s="1">
        <f t="shared" si="74"/>
        <v>3.6281179138321996E-2</v>
      </c>
      <c r="L2390" t="str">
        <f t="shared" si="75"/>
        <v>23:00</v>
      </c>
    </row>
    <row r="2391" spans="1:12" x14ac:dyDescent="0.25">
      <c r="A2391" s="6">
        <v>43446.958333333336</v>
      </c>
      <c r="B2391">
        <v>32359233</v>
      </c>
      <c r="C2391">
        <v>10232</v>
      </c>
      <c r="D2391">
        <v>1</v>
      </c>
      <c r="E2391">
        <v>1269750</v>
      </c>
      <c r="F2391">
        <v>2</v>
      </c>
      <c r="G2391">
        <v>6296</v>
      </c>
      <c r="H2391">
        <v>3102</v>
      </c>
      <c r="I2391">
        <v>43</v>
      </c>
      <c r="J2391">
        <v>0.26600000000000001</v>
      </c>
      <c r="K2391" s="1">
        <f t="shared" si="74"/>
        <v>1.3862024500322373E-2</v>
      </c>
      <c r="L2391" t="str">
        <f t="shared" si="75"/>
        <v>23:00</v>
      </c>
    </row>
    <row r="2392" spans="1:12" x14ac:dyDescent="0.25">
      <c r="A2392" s="6">
        <v>43446.958333333336</v>
      </c>
      <c r="B2392">
        <v>15221664</v>
      </c>
      <c r="C2392">
        <v>10232</v>
      </c>
      <c r="D2392">
        <v>5</v>
      </c>
      <c r="E2392">
        <v>1269750</v>
      </c>
      <c r="F2392">
        <v>2</v>
      </c>
      <c r="G2392">
        <v>1864</v>
      </c>
      <c r="H2392">
        <v>1823</v>
      </c>
      <c r="I2392">
        <v>18</v>
      </c>
      <c r="J2392">
        <v>0.126</v>
      </c>
      <c r="K2392" s="1">
        <f t="shared" si="74"/>
        <v>9.8738343390016459E-3</v>
      </c>
      <c r="L2392" t="str">
        <f t="shared" si="75"/>
        <v>23:00</v>
      </c>
    </row>
    <row r="2393" spans="1:12" x14ac:dyDescent="0.25">
      <c r="A2393" s="6">
        <v>43446.958333333336</v>
      </c>
      <c r="B2393">
        <v>60663561</v>
      </c>
      <c r="C2393">
        <v>10232</v>
      </c>
      <c r="D2393">
        <v>5</v>
      </c>
      <c r="E2393">
        <v>1269750</v>
      </c>
      <c r="F2393">
        <v>2</v>
      </c>
      <c r="G2393">
        <v>1379</v>
      </c>
      <c r="H2393">
        <v>1055</v>
      </c>
      <c r="I2393">
        <v>2</v>
      </c>
      <c r="J2393">
        <v>1.4E-2</v>
      </c>
      <c r="K2393" s="1">
        <f t="shared" si="74"/>
        <v>1.8957345971563982E-3</v>
      </c>
      <c r="L2393" t="str">
        <f t="shared" si="75"/>
        <v>23:00</v>
      </c>
    </row>
    <row r="2394" spans="1:12" x14ac:dyDescent="0.25">
      <c r="A2394" s="6">
        <v>43447</v>
      </c>
      <c r="B2394">
        <v>43346372</v>
      </c>
      <c r="C2394">
        <v>10224</v>
      </c>
      <c r="D2394">
        <v>4</v>
      </c>
      <c r="E2394">
        <v>1269750</v>
      </c>
      <c r="F2394">
        <v>2</v>
      </c>
      <c r="G2394">
        <v>1590</v>
      </c>
      <c r="H2394">
        <v>1344</v>
      </c>
      <c r="I2394">
        <v>195</v>
      </c>
      <c r="J2394">
        <v>0.61</v>
      </c>
      <c r="K2394" s="1">
        <f t="shared" si="74"/>
        <v>0.14508928571428573</v>
      </c>
      <c r="L2394" t="str">
        <f t="shared" si="75"/>
        <v>00:00</v>
      </c>
    </row>
    <row r="2395" spans="1:12" x14ac:dyDescent="0.25">
      <c r="A2395" s="6">
        <v>43447</v>
      </c>
      <c r="B2395">
        <v>62310876</v>
      </c>
      <c r="C2395">
        <v>10235</v>
      </c>
      <c r="D2395">
        <v>1</v>
      </c>
      <c r="E2395">
        <v>1643084</v>
      </c>
      <c r="F2395">
        <v>2</v>
      </c>
      <c r="G2395">
        <v>16</v>
      </c>
      <c r="H2395">
        <v>15</v>
      </c>
      <c r="I2395">
        <v>2</v>
      </c>
      <c r="J2395">
        <v>1.5E-3</v>
      </c>
      <c r="K2395" s="1">
        <f t="shared" si="74"/>
        <v>0.13333333333333333</v>
      </c>
      <c r="L2395" t="str">
        <f t="shared" si="75"/>
        <v>00:00</v>
      </c>
    </row>
    <row r="2396" spans="1:12" x14ac:dyDescent="0.25">
      <c r="A2396" s="6">
        <v>43447</v>
      </c>
      <c r="B2396">
        <v>55107008</v>
      </c>
      <c r="C2396">
        <v>10232</v>
      </c>
      <c r="D2396">
        <v>1</v>
      </c>
      <c r="E2396">
        <v>1269750</v>
      </c>
      <c r="F2396">
        <v>2</v>
      </c>
      <c r="G2396">
        <v>1120</v>
      </c>
      <c r="H2396">
        <v>1048</v>
      </c>
      <c r="I2396">
        <v>39</v>
      </c>
      <c r="J2396">
        <v>0.25900000000000001</v>
      </c>
      <c r="K2396" s="1">
        <f t="shared" si="74"/>
        <v>3.7213740458015267E-2</v>
      </c>
      <c r="L2396" t="str">
        <f t="shared" si="75"/>
        <v>00:00</v>
      </c>
    </row>
    <row r="2397" spans="1:12" x14ac:dyDescent="0.25">
      <c r="A2397" s="6">
        <v>43447</v>
      </c>
      <c r="B2397">
        <v>80715286</v>
      </c>
      <c r="C2397">
        <v>10232</v>
      </c>
      <c r="D2397">
        <v>1</v>
      </c>
      <c r="E2397">
        <v>1269750</v>
      </c>
      <c r="F2397">
        <v>2</v>
      </c>
      <c r="G2397">
        <v>1391</v>
      </c>
      <c r="H2397">
        <v>819</v>
      </c>
      <c r="I2397">
        <v>20</v>
      </c>
      <c r="J2397">
        <v>0.14000000000000001</v>
      </c>
      <c r="K2397" s="1">
        <f t="shared" si="74"/>
        <v>2.442002442002442E-2</v>
      </c>
      <c r="L2397" t="str">
        <f t="shared" si="75"/>
        <v>00:00</v>
      </c>
    </row>
    <row r="2398" spans="1:12" x14ac:dyDescent="0.25">
      <c r="A2398" s="6">
        <v>43447</v>
      </c>
      <c r="B2398">
        <v>43480563</v>
      </c>
      <c r="C2398">
        <v>10232</v>
      </c>
      <c r="D2398">
        <v>4</v>
      </c>
      <c r="E2398">
        <v>1269750</v>
      </c>
      <c r="F2398">
        <v>2</v>
      </c>
      <c r="G2398">
        <v>822</v>
      </c>
      <c r="H2398">
        <v>741</v>
      </c>
      <c r="I2398">
        <v>12</v>
      </c>
      <c r="J2398">
        <v>7.6999999999999999E-2</v>
      </c>
      <c r="K2398" s="1">
        <f t="shared" si="74"/>
        <v>1.6194331983805668E-2</v>
      </c>
      <c r="L2398" t="str">
        <f t="shared" si="75"/>
        <v>00:00</v>
      </c>
    </row>
    <row r="2399" spans="1:12" x14ac:dyDescent="0.25">
      <c r="A2399" s="6">
        <v>43447</v>
      </c>
      <c r="B2399">
        <v>15221664</v>
      </c>
      <c r="C2399">
        <v>10232</v>
      </c>
      <c r="D2399">
        <v>5</v>
      </c>
      <c r="E2399">
        <v>1269750</v>
      </c>
      <c r="F2399">
        <v>2</v>
      </c>
      <c r="G2399">
        <v>4838</v>
      </c>
      <c r="H2399">
        <v>4640</v>
      </c>
      <c r="I2399">
        <v>46</v>
      </c>
      <c r="J2399">
        <v>0.308</v>
      </c>
      <c r="K2399" s="1">
        <f t="shared" si="74"/>
        <v>9.9137931034482766E-3</v>
      </c>
      <c r="L2399" t="str">
        <f t="shared" si="75"/>
        <v>00:00</v>
      </c>
    </row>
    <row r="2400" spans="1:12" x14ac:dyDescent="0.25">
      <c r="A2400" s="6">
        <v>43447</v>
      </c>
      <c r="B2400">
        <v>32359233</v>
      </c>
      <c r="C2400">
        <v>10232</v>
      </c>
      <c r="D2400">
        <v>1</v>
      </c>
      <c r="E2400">
        <v>1269750</v>
      </c>
      <c r="F2400">
        <v>2</v>
      </c>
      <c r="G2400">
        <v>5493</v>
      </c>
      <c r="H2400">
        <v>3197</v>
      </c>
      <c r="I2400">
        <v>30</v>
      </c>
      <c r="J2400">
        <v>0.189</v>
      </c>
      <c r="K2400" s="1">
        <f t="shared" si="74"/>
        <v>9.383797309978105E-3</v>
      </c>
      <c r="L2400" t="str">
        <f t="shared" si="75"/>
        <v>00:00</v>
      </c>
    </row>
    <row r="2401" spans="1:12" x14ac:dyDescent="0.25">
      <c r="A2401" s="6">
        <v>43447</v>
      </c>
      <c r="B2401">
        <v>15221664</v>
      </c>
      <c r="C2401">
        <v>10235</v>
      </c>
      <c r="D2401">
        <v>1</v>
      </c>
      <c r="E2401">
        <v>1643084</v>
      </c>
      <c r="F2401">
        <v>2</v>
      </c>
      <c r="G2401">
        <v>1161</v>
      </c>
      <c r="H2401">
        <v>1082</v>
      </c>
      <c r="I2401">
        <v>6</v>
      </c>
      <c r="J2401">
        <v>0.1082</v>
      </c>
      <c r="K2401" s="1">
        <f t="shared" si="74"/>
        <v>5.5452865064695009E-3</v>
      </c>
      <c r="L2401" t="str">
        <f t="shared" si="75"/>
        <v>00:00</v>
      </c>
    </row>
    <row r="2402" spans="1:12" x14ac:dyDescent="0.25">
      <c r="A2402" s="6">
        <v>43447</v>
      </c>
      <c r="B2402">
        <v>60663561</v>
      </c>
      <c r="C2402">
        <v>10232</v>
      </c>
      <c r="D2402">
        <v>5</v>
      </c>
      <c r="E2402">
        <v>1269750</v>
      </c>
      <c r="F2402">
        <v>2</v>
      </c>
      <c r="G2402">
        <v>1947</v>
      </c>
      <c r="H2402">
        <v>1320</v>
      </c>
      <c r="I2402">
        <v>7</v>
      </c>
      <c r="J2402">
        <v>4.2000000000000003E-2</v>
      </c>
      <c r="K2402" s="1">
        <f t="shared" si="74"/>
        <v>5.3030303030303034E-3</v>
      </c>
      <c r="L2402" t="str">
        <f t="shared" si="75"/>
        <v>00:00</v>
      </c>
    </row>
    <row r="2403" spans="1:12" x14ac:dyDescent="0.25">
      <c r="A2403" s="6">
        <v>43447.041666666664</v>
      </c>
      <c r="B2403">
        <v>43346372</v>
      </c>
      <c r="C2403">
        <v>10224</v>
      </c>
      <c r="D2403">
        <v>4</v>
      </c>
      <c r="E2403">
        <v>1269750</v>
      </c>
      <c r="F2403">
        <v>2</v>
      </c>
      <c r="G2403">
        <v>3357</v>
      </c>
      <c r="H2403">
        <v>2796</v>
      </c>
      <c r="I2403">
        <v>399</v>
      </c>
      <c r="J2403">
        <v>1.83</v>
      </c>
      <c r="K2403" s="1">
        <f t="shared" si="74"/>
        <v>0.1427038626609442</v>
      </c>
      <c r="L2403" t="str">
        <f t="shared" si="75"/>
        <v>01:00</v>
      </c>
    </row>
    <row r="2404" spans="1:12" x14ac:dyDescent="0.25">
      <c r="A2404" s="6">
        <v>43447.041666666664</v>
      </c>
      <c r="B2404">
        <v>55107008</v>
      </c>
      <c r="C2404">
        <v>10224</v>
      </c>
      <c r="D2404">
        <v>4</v>
      </c>
      <c r="E2404">
        <v>1269750</v>
      </c>
      <c r="F2404">
        <v>2</v>
      </c>
      <c r="G2404">
        <v>12676</v>
      </c>
      <c r="H2404">
        <v>11718</v>
      </c>
      <c r="I2404">
        <v>861</v>
      </c>
      <c r="J2404">
        <v>1.22</v>
      </c>
      <c r="K2404" s="1">
        <f t="shared" si="74"/>
        <v>7.3476702508960573E-2</v>
      </c>
      <c r="L2404" t="str">
        <f t="shared" si="75"/>
        <v>01:00</v>
      </c>
    </row>
    <row r="2405" spans="1:12" x14ac:dyDescent="0.25">
      <c r="A2405" s="6">
        <v>43447.041666666664</v>
      </c>
      <c r="B2405">
        <v>55107008</v>
      </c>
      <c r="C2405">
        <v>10232</v>
      </c>
      <c r="D2405">
        <v>1</v>
      </c>
      <c r="E2405">
        <v>1269750</v>
      </c>
      <c r="F2405">
        <v>2</v>
      </c>
      <c r="G2405">
        <v>2364</v>
      </c>
      <c r="H2405">
        <v>2168</v>
      </c>
      <c r="I2405">
        <v>99</v>
      </c>
      <c r="J2405">
        <v>0.65800000000000003</v>
      </c>
      <c r="K2405" s="1">
        <f t="shared" si="74"/>
        <v>4.566420664206642E-2</v>
      </c>
      <c r="L2405" t="str">
        <f t="shared" si="75"/>
        <v>01:00</v>
      </c>
    </row>
    <row r="2406" spans="1:12" x14ac:dyDescent="0.25">
      <c r="A2406" s="6">
        <v>43447.041666666664</v>
      </c>
      <c r="B2406">
        <v>19729577</v>
      </c>
      <c r="C2406">
        <v>10224</v>
      </c>
      <c r="D2406">
        <v>2</v>
      </c>
      <c r="E2406">
        <v>1269750</v>
      </c>
      <c r="F2406">
        <v>2</v>
      </c>
      <c r="G2406">
        <v>1591</v>
      </c>
      <c r="H2406">
        <v>1288</v>
      </c>
      <c r="I2406">
        <v>27</v>
      </c>
      <c r="J2406">
        <v>0.62</v>
      </c>
      <c r="K2406" s="1">
        <f t="shared" si="74"/>
        <v>2.096273291925466E-2</v>
      </c>
      <c r="L2406" t="str">
        <f t="shared" si="75"/>
        <v>01:00</v>
      </c>
    </row>
    <row r="2407" spans="1:12" x14ac:dyDescent="0.25">
      <c r="A2407" s="6">
        <v>43447.041666666664</v>
      </c>
      <c r="B2407">
        <v>80715286</v>
      </c>
      <c r="C2407">
        <v>10232</v>
      </c>
      <c r="D2407">
        <v>1</v>
      </c>
      <c r="E2407">
        <v>1269750</v>
      </c>
      <c r="F2407">
        <v>2</v>
      </c>
      <c r="G2407">
        <v>2052</v>
      </c>
      <c r="H2407">
        <v>1234</v>
      </c>
      <c r="I2407">
        <v>24</v>
      </c>
      <c r="J2407">
        <v>0.161</v>
      </c>
      <c r="K2407" s="1">
        <f t="shared" si="74"/>
        <v>1.9448946515397084E-2</v>
      </c>
      <c r="L2407" t="str">
        <f t="shared" si="75"/>
        <v>01:00</v>
      </c>
    </row>
    <row r="2408" spans="1:12" x14ac:dyDescent="0.25">
      <c r="A2408" s="6">
        <v>43447.041666666664</v>
      </c>
      <c r="B2408">
        <v>15221664</v>
      </c>
      <c r="C2408">
        <v>10232</v>
      </c>
      <c r="D2408">
        <v>5</v>
      </c>
      <c r="E2408">
        <v>1269750</v>
      </c>
      <c r="F2408">
        <v>2</v>
      </c>
      <c r="G2408">
        <v>12317</v>
      </c>
      <c r="H2408">
        <v>11821</v>
      </c>
      <c r="I2408">
        <v>127</v>
      </c>
      <c r="J2408">
        <v>0.88200000000000001</v>
      </c>
      <c r="K2408" s="1">
        <f t="shared" si="74"/>
        <v>1.0743591912697741E-2</v>
      </c>
      <c r="L2408" t="str">
        <f t="shared" si="75"/>
        <v>01:00</v>
      </c>
    </row>
    <row r="2409" spans="1:12" x14ac:dyDescent="0.25">
      <c r="A2409" s="6">
        <v>43447.041666666664</v>
      </c>
      <c r="B2409">
        <v>32359233</v>
      </c>
      <c r="C2409">
        <v>10232</v>
      </c>
      <c r="D2409">
        <v>1</v>
      </c>
      <c r="E2409">
        <v>1269750</v>
      </c>
      <c r="F2409">
        <v>2</v>
      </c>
      <c r="G2409">
        <v>6815</v>
      </c>
      <c r="H2409">
        <v>4137</v>
      </c>
      <c r="I2409">
        <v>40</v>
      </c>
      <c r="J2409">
        <v>0.245</v>
      </c>
      <c r="K2409" s="1">
        <f t="shared" si="74"/>
        <v>9.6688421561518002E-3</v>
      </c>
      <c r="L2409" t="str">
        <f t="shared" si="75"/>
        <v>01:00</v>
      </c>
    </row>
    <row r="2410" spans="1:12" x14ac:dyDescent="0.25">
      <c r="A2410" s="6">
        <v>43447.041666666664</v>
      </c>
      <c r="B2410">
        <v>43480563</v>
      </c>
      <c r="C2410">
        <v>10232</v>
      </c>
      <c r="D2410">
        <v>4</v>
      </c>
      <c r="E2410">
        <v>1269750</v>
      </c>
      <c r="F2410">
        <v>2</v>
      </c>
      <c r="G2410">
        <v>1243</v>
      </c>
      <c r="H2410">
        <v>1144</v>
      </c>
      <c r="I2410">
        <v>11</v>
      </c>
      <c r="J2410">
        <v>6.3E-2</v>
      </c>
      <c r="K2410" s="1">
        <f t="shared" si="74"/>
        <v>9.6153846153846159E-3</v>
      </c>
      <c r="L2410" t="str">
        <f t="shared" si="75"/>
        <v>01:00</v>
      </c>
    </row>
    <row r="2411" spans="1:12" x14ac:dyDescent="0.25">
      <c r="A2411" s="6">
        <v>43447.041666666664</v>
      </c>
      <c r="B2411">
        <v>60663561</v>
      </c>
      <c r="C2411">
        <v>10232</v>
      </c>
      <c r="D2411">
        <v>5</v>
      </c>
      <c r="E2411">
        <v>1269750</v>
      </c>
      <c r="F2411">
        <v>2</v>
      </c>
      <c r="G2411">
        <v>3871</v>
      </c>
      <c r="H2411">
        <v>2747</v>
      </c>
      <c r="I2411">
        <v>18</v>
      </c>
      <c r="J2411">
        <v>0.126</v>
      </c>
      <c r="K2411" s="1">
        <f t="shared" si="74"/>
        <v>6.5526028394612308E-3</v>
      </c>
      <c r="L2411" t="str">
        <f t="shared" si="75"/>
        <v>01:00</v>
      </c>
    </row>
    <row r="2412" spans="1:12" x14ac:dyDescent="0.25">
      <c r="A2412" s="6">
        <v>43447.083333333336</v>
      </c>
      <c r="B2412">
        <v>43346372</v>
      </c>
      <c r="C2412">
        <v>10224</v>
      </c>
      <c r="D2412">
        <v>4</v>
      </c>
      <c r="E2412">
        <v>1269750</v>
      </c>
      <c r="F2412">
        <v>2</v>
      </c>
      <c r="G2412">
        <v>4725</v>
      </c>
      <c r="H2412">
        <v>3996</v>
      </c>
      <c r="I2412">
        <v>520</v>
      </c>
      <c r="J2412">
        <v>1.83</v>
      </c>
      <c r="K2412" s="1">
        <f t="shared" si="74"/>
        <v>0.13013013013013014</v>
      </c>
      <c r="L2412" t="str">
        <f t="shared" si="75"/>
        <v>02:00</v>
      </c>
    </row>
    <row r="2413" spans="1:12" x14ac:dyDescent="0.25">
      <c r="A2413" s="6">
        <v>43447.083333333336</v>
      </c>
      <c r="B2413">
        <v>55107008</v>
      </c>
      <c r="C2413">
        <v>10224</v>
      </c>
      <c r="D2413">
        <v>4</v>
      </c>
      <c r="E2413">
        <v>1269750</v>
      </c>
      <c r="F2413">
        <v>2</v>
      </c>
      <c r="G2413">
        <v>18970</v>
      </c>
      <c r="H2413">
        <v>17590</v>
      </c>
      <c r="I2413">
        <v>1191</v>
      </c>
      <c r="J2413">
        <v>1.83</v>
      </c>
      <c r="K2413" s="1">
        <f t="shared" si="74"/>
        <v>6.7708925525866964E-2</v>
      </c>
      <c r="L2413" t="str">
        <f t="shared" si="75"/>
        <v>02:00</v>
      </c>
    </row>
    <row r="2414" spans="1:12" x14ac:dyDescent="0.25">
      <c r="A2414" s="6">
        <v>43447.083333333336</v>
      </c>
      <c r="B2414">
        <v>55107008</v>
      </c>
      <c r="C2414">
        <v>10232</v>
      </c>
      <c r="D2414">
        <v>1</v>
      </c>
      <c r="E2414">
        <v>1269750</v>
      </c>
      <c r="F2414">
        <v>2</v>
      </c>
      <c r="G2414">
        <v>3559</v>
      </c>
      <c r="H2414">
        <v>3236</v>
      </c>
      <c r="I2414">
        <v>143</v>
      </c>
      <c r="J2414">
        <v>0.98699999999999999</v>
      </c>
      <c r="K2414" s="1">
        <f t="shared" si="74"/>
        <v>4.4190358467243514E-2</v>
      </c>
      <c r="L2414" t="str">
        <f t="shared" si="75"/>
        <v>02:00</v>
      </c>
    </row>
    <row r="2415" spans="1:12" x14ac:dyDescent="0.25">
      <c r="A2415" s="6">
        <v>43447.083333333336</v>
      </c>
      <c r="B2415">
        <v>80715286</v>
      </c>
      <c r="C2415">
        <v>10232</v>
      </c>
      <c r="D2415">
        <v>1</v>
      </c>
      <c r="E2415">
        <v>1269750</v>
      </c>
      <c r="F2415">
        <v>2</v>
      </c>
      <c r="G2415">
        <v>3817</v>
      </c>
      <c r="H2415">
        <v>2309</v>
      </c>
      <c r="I2415">
        <v>50</v>
      </c>
      <c r="J2415">
        <v>0.30099999999999999</v>
      </c>
      <c r="K2415" s="1">
        <f t="shared" si="74"/>
        <v>2.1654395842355997E-2</v>
      </c>
      <c r="L2415" t="str">
        <f t="shared" si="75"/>
        <v>02:00</v>
      </c>
    </row>
    <row r="2416" spans="1:12" x14ac:dyDescent="0.25">
      <c r="A2416" s="6">
        <v>43447.083333333336</v>
      </c>
      <c r="B2416">
        <v>60663561</v>
      </c>
      <c r="C2416">
        <v>10232</v>
      </c>
      <c r="D2416">
        <v>5</v>
      </c>
      <c r="E2416">
        <v>1269750</v>
      </c>
      <c r="F2416">
        <v>2</v>
      </c>
      <c r="G2416">
        <v>6256</v>
      </c>
      <c r="H2416">
        <v>4524</v>
      </c>
      <c r="I2416">
        <v>32</v>
      </c>
      <c r="J2416">
        <v>0.217</v>
      </c>
      <c r="K2416" s="1">
        <f t="shared" si="74"/>
        <v>7.073386383731211E-3</v>
      </c>
      <c r="L2416" t="str">
        <f t="shared" si="75"/>
        <v>02:00</v>
      </c>
    </row>
    <row r="2417" spans="1:12" x14ac:dyDescent="0.25">
      <c r="A2417" s="6">
        <v>43447.083333333336</v>
      </c>
      <c r="B2417">
        <v>43480563</v>
      </c>
      <c r="C2417">
        <v>10232</v>
      </c>
      <c r="D2417">
        <v>4</v>
      </c>
      <c r="E2417">
        <v>1269750</v>
      </c>
      <c r="F2417">
        <v>2</v>
      </c>
      <c r="G2417">
        <v>1620</v>
      </c>
      <c r="H2417">
        <v>1476</v>
      </c>
      <c r="I2417">
        <v>10</v>
      </c>
      <c r="J2417">
        <v>7.0000000000000007E-2</v>
      </c>
      <c r="K2417" s="1">
        <f t="shared" si="74"/>
        <v>6.7750677506775072E-3</v>
      </c>
      <c r="L2417" t="str">
        <f t="shared" si="75"/>
        <v>02:00</v>
      </c>
    </row>
    <row r="2418" spans="1:12" x14ac:dyDescent="0.25">
      <c r="A2418" s="6">
        <v>43447.083333333336</v>
      </c>
      <c r="B2418">
        <v>15221664</v>
      </c>
      <c r="C2418">
        <v>10232</v>
      </c>
      <c r="D2418">
        <v>5</v>
      </c>
      <c r="E2418">
        <v>1269750</v>
      </c>
      <c r="F2418">
        <v>2</v>
      </c>
      <c r="G2418">
        <v>18129</v>
      </c>
      <c r="H2418">
        <v>17458</v>
      </c>
      <c r="I2418">
        <v>109</v>
      </c>
      <c r="J2418">
        <v>0.72799999999999998</v>
      </c>
      <c r="K2418" s="1">
        <f t="shared" si="74"/>
        <v>6.2435559628823464E-3</v>
      </c>
      <c r="L2418" t="str">
        <f t="shared" si="75"/>
        <v>02:00</v>
      </c>
    </row>
    <row r="2419" spans="1:12" x14ac:dyDescent="0.25">
      <c r="A2419" s="6">
        <v>43447.083333333336</v>
      </c>
      <c r="B2419">
        <v>32359233</v>
      </c>
      <c r="C2419">
        <v>10232</v>
      </c>
      <c r="D2419">
        <v>1</v>
      </c>
      <c r="E2419">
        <v>1269750</v>
      </c>
      <c r="F2419">
        <v>2</v>
      </c>
      <c r="G2419">
        <v>23178</v>
      </c>
      <c r="H2419">
        <v>14986</v>
      </c>
      <c r="I2419">
        <v>88</v>
      </c>
      <c r="J2419">
        <v>0.56699999999999995</v>
      </c>
      <c r="K2419" s="1">
        <f t="shared" si="74"/>
        <v>5.8721473375150136E-3</v>
      </c>
      <c r="L2419" t="str">
        <f t="shared" si="75"/>
        <v>02:00</v>
      </c>
    </row>
    <row r="2420" spans="1:12" x14ac:dyDescent="0.25">
      <c r="A2420" s="6">
        <v>43447.125</v>
      </c>
      <c r="B2420">
        <v>19383848</v>
      </c>
      <c r="C2420">
        <v>10202</v>
      </c>
      <c r="D2420">
        <v>5</v>
      </c>
      <c r="E2420">
        <v>1269750</v>
      </c>
      <c r="F2420">
        <v>2</v>
      </c>
      <c r="G2420">
        <v>0</v>
      </c>
      <c r="H2420">
        <v>0</v>
      </c>
      <c r="I2420">
        <v>0</v>
      </c>
      <c r="J2420">
        <v>1.2999999999999999E-2</v>
      </c>
      <c r="K2420" s="1" t="e">
        <f t="shared" si="74"/>
        <v>#DIV/0!</v>
      </c>
      <c r="L2420" t="str">
        <f t="shared" si="75"/>
        <v>03:00</v>
      </c>
    </row>
    <row r="2421" spans="1:12" x14ac:dyDescent="0.25">
      <c r="A2421" s="6">
        <v>43447.125</v>
      </c>
      <c r="B2421">
        <v>55107008</v>
      </c>
      <c r="C2421">
        <v>10227</v>
      </c>
      <c r="D2421">
        <v>1</v>
      </c>
      <c r="E2421">
        <v>1269750</v>
      </c>
      <c r="F2421">
        <v>2</v>
      </c>
      <c r="G2421">
        <v>0</v>
      </c>
      <c r="H2421">
        <v>0</v>
      </c>
      <c r="I2421">
        <v>0</v>
      </c>
      <c r="J2421">
        <v>7.0000000000000001E-3</v>
      </c>
      <c r="K2421" s="1" t="e">
        <f t="shared" si="74"/>
        <v>#DIV/0!</v>
      </c>
      <c r="L2421" t="str">
        <f t="shared" si="75"/>
        <v>03:00</v>
      </c>
    </row>
    <row r="2422" spans="1:12" x14ac:dyDescent="0.25">
      <c r="A2422" s="6">
        <v>43447.125</v>
      </c>
      <c r="B2422">
        <v>55107008</v>
      </c>
      <c r="C2422">
        <v>10232</v>
      </c>
      <c r="D2422">
        <v>1</v>
      </c>
      <c r="E2422">
        <v>1269750</v>
      </c>
      <c r="F2422">
        <v>2</v>
      </c>
      <c r="G2422">
        <v>439</v>
      </c>
      <c r="H2422">
        <v>415</v>
      </c>
      <c r="I2422">
        <v>296</v>
      </c>
      <c r="J2422">
        <v>0.17499999999999999</v>
      </c>
      <c r="K2422" s="1">
        <f t="shared" si="74"/>
        <v>0.7132530120481928</v>
      </c>
      <c r="L2422" t="str">
        <f t="shared" si="75"/>
        <v>03:00</v>
      </c>
    </row>
    <row r="2423" spans="1:12" x14ac:dyDescent="0.25">
      <c r="A2423" s="6">
        <v>43447.125</v>
      </c>
      <c r="B2423">
        <v>43346372</v>
      </c>
      <c r="C2423">
        <v>10224</v>
      </c>
      <c r="D2423">
        <v>4</v>
      </c>
      <c r="E2423">
        <v>1269750</v>
      </c>
      <c r="F2423">
        <v>2</v>
      </c>
      <c r="G2423">
        <v>4808</v>
      </c>
      <c r="H2423">
        <v>4076</v>
      </c>
      <c r="I2423">
        <v>524</v>
      </c>
      <c r="J2423">
        <v>0.61</v>
      </c>
      <c r="K2423" s="1">
        <f t="shared" si="74"/>
        <v>0.12855740922473013</v>
      </c>
      <c r="L2423" t="str">
        <f t="shared" si="75"/>
        <v>03:00</v>
      </c>
    </row>
    <row r="2424" spans="1:12" x14ac:dyDescent="0.25">
      <c r="A2424" s="6">
        <v>43447.125</v>
      </c>
      <c r="B2424">
        <v>55107008</v>
      </c>
      <c r="C2424">
        <v>10224</v>
      </c>
      <c r="D2424">
        <v>4</v>
      </c>
      <c r="E2424">
        <v>1269750</v>
      </c>
      <c r="F2424">
        <v>2</v>
      </c>
      <c r="G2424">
        <v>24925</v>
      </c>
      <c r="H2424">
        <v>23078</v>
      </c>
      <c r="I2424">
        <v>1407</v>
      </c>
      <c r="J2424">
        <v>2.44</v>
      </c>
      <c r="K2424" s="1">
        <f t="shared" si="74"/>
        <v>6.0967154866106252E-2</v>
      </c>
      <c r="L2424" t="str">
        <f t="shared" si="75"/>
        <v>03:00</v>
      </c>
    </row>
    <row r="2425" spans="1:12" x14ac:dyDescent="0.25">
      <c r="A2425" s="6">
        <v>43447.125</v>
      </c>
      <c r="B2425">
        <v>80715286</v>
      </c>
      <c r="C2425">
        <v>10232</v>
      </c>
      <c r="D2425">
        <v>1</v>
      </c>
      <c r="E2425">
        <v>1269750</v>
      </c>
      <c r="F2425">
        <v>2</v>
      </c>
      <c r="G2425">
        <v>570</v>
      </c>
      <c r="H2425">
        <v>568</v>
      </c>
      <c r="I2425">
        <v>12</v>
      </c>
      <c r="J2425">
        <v>7.0000000000000007E-2</v>
      </c>
      <c r="K2425" s="1">
        <f t="shared" si="74"/>
        <v>2.1126760563380281E-2</v>
      </c>
      <c r="L2425" t="str">
        <f t="shared" si="75"/>
        <v>03:00</v>
      </c>
    </row>
    <row r="2426" spans="1:12" x14ac:dyDescent="0.25">
      <c r="A2426" s="6">
        <v>43447.125</v>
      </c>
      <c r="B2426">
        <v>32359233</v>
      </c>
      <c r="C2426">
        <v>10170</v>
      </c>
      <c r="D2426">
        <v>13</v>
      </c>
      <c r="E2426">
        <v>1269750</v>
      </c>
      <c r="F2426">
        <v>2</v>
      </c>
      <c r="G2426">
        <v>15719</v>
      </c>
      <c r="H2426">
        <v>12854</v>
      </c>
      <c r="I2426">
        <v>143</v>
      </c>
      <c r="J2426">
        <v>4.04</v>
      </c>
      <c r="K2426" s="1">
        <f t="shared" si="74"/>
        <v>1.112494165240392E-2</v>
      </c>
      <c r="L2426" t="str">
        <f t="shared" si="75"/>
        <v>03:00</v>
      </c>
    </row>
    <row r="2427" spans="1:12" x14ac:dyDescent="0.25">
      <c r="A2427" s="6">
        <v>43447.125</v>
      </c>
      <c r="B2427">
        <v>15221664</v>
      </c>
      <c r="C2427">
        <v>10232</v>
      </c>
      <c r="D2427">
        <v>5</v>
      </c>
      <c r="E2427">
        <v>1269750</v>
      </c>
      <c r="F2427">
        <v>2</v>
      </c>
      <c r="G2427">
        <v>2391</v>
      </c>
      <c r="H2427">
        <v>2333</v>
      </c>
      <c r="I2427">
        <v>24</v>
      </c>
      <c r="J2427">
        <v>0.16800000000000001</v>
      </c>
      <c r="K2427" s="1">
        <f t="shared" si="74"/>
        <v>1.0287183883411917E-2</v>
      </c>
      <c r="L2427" t="str">
        <f t="shared" si="75"/>
        <v>03:00</v>
      </c>
    </row>
    <row r="2428" spans="1:12" x14ac:dyDescent="0.25">
      <c r="A2428" s="6">
        <v>43447.125</v>
      </c>
      <c r="B2428">
        <v>32359233</v>
      </c>
      <c r="C2428">
        <v>10172</v>
      </c>
      <c r="D2428">
        <v>13</v>
      </c>
      <c r="E2428">
        <v>1269750</v>
      </c>
      <c r="F2428">
        <v>2</v>
      </c>
      <c r="G2428">
        <v>25858</v>
      </c>
      <c r="H2428">
        <v>21243</v>
      </c>
      <c r="I2428">
        <v>198</v>
      </c>
      <c r="J2428">
        <v>2.02</v>
      </c>
      <c r="K2428" s="1">
        <f t="shared" si="74"/>
        <v>9.3207174127948027E-3</v>
      </c>
      <c r="L2428" t="str">
        <f t="shared" si="75"/>
        <v>03:00</v>
      </c>
    </row>
    <row r="2429" spans="1:12" x14ac:dyDescent="0.25">
      <c r="A2429" s="6">
        <v>43447.125</v>
      </c>
      <c r="B2429">
        <v>43480563</v>
      </c>
      <c r="C2429">
        <v>10232</v>
      </c>
      <c r="D2429">
        <v>4</v>
      </c>
      <c r="E2429">
        <v>1269750</v>
      </c>
      <c r="F2429">
        <v>2</v>
      </c>
      <c r="G2429">
        <v>241</v>
      </c>
      <c r="H2429">
        <v>222</v>
      </c>
      <c r="I2429">
        <v>2</v>
      </c>
      <c r="J2429">
        <v>1.4E-2</v>
      </c>
      <c r="K2429" s="1">
        <f t="shared" si="74"/>
        <v>9.0090090090090089E-3</v>
      </c>
      <c r="L2429" t="str">
        <f t="shared" si="75"/>
        <v>03:00</v>
      </c>
    </row>
    <row r="2430" spans="1:12" x14ac:dyDescent="0.25">
      <c r="A2430" s="6">
        <v>43447.125</v>
      </c>
      <c r="B2430">
        <v>32359233</v>
      </c>
      <c r="C2430">
        <v>10171</v>
      </c>
      <c r="D2430">
        <v>13</v>
      </c>
      <c r="E2430">
        <v>1269750</v>
      </c>
      <c r="F2430">
        <v>2</v>
      </c>
      <c r="G2430">
        <v>10413</v>
      </c>
      <c r="H2430">
        <v>8211</v>
      </c>
      <c r="I2430">
        <v>73</v>
      </c>
      <c r="J2430">
        <v>2.04</v>
      </c>
      <c r="K2430" s="1">
        <f t="shared" si="74"/>
        <v>8.8905127268298616E-3</v>
      </c>
      <c r="L2430" t="str">
        <f t="shared" si="75"/>
        <v>03:00</v>
      </c>
    </row>
    <row r="2431" spans="1:12" x14ac:dyDescent="0.25">
      <c r="A2431" s="6">
        <v>43447.125</v>
      </c>
      <c r="B2431">
        <v>32359233</v>
      </c>
      <c r="C2431">
        <v>10232</v>
      </c>
      <c r="D2431">
        <v>1</v>
      </c>
      <c r="E2431">
        <v>1269750</v>
      </c>
      <c r="F2431">
        <v>2</v>
      </c>
      <c r="G2431">
        <v>4827</v>
      </c>
      <c r="H2431">
        <v>3512</v>
      </c>
      <c r="I2431">
        <v>22</v>
      </c>
      <c r="J2431">
        <v>0.154</v>
      </c>
      <c r="K2431" s="1">
        <f t="shared" si="74"/>
        <v>6.2642369020501137E-3</v>
      </c>
      <c r="L2431" t="str">
        <f t="shared" si="75"/>
        <v>03:00</v>
      </c>
    </row>
    <row r="2432" spans="1:12" x14ac:dyDescent="0.25">
      <c r="A2432" s="6">
        <v>43447.125</v>
      </c>
      <c r="B2432">
        <v>60663561</v>
      </c>
      <c r="C2432">
        <v>10232</v>
      </c>
      <c r="D2432">
        <v>5</v>
      </c>
      <c r="E2432">
        <v>1269750</v>
      </c>
      <c r="F2432">
        <v>2</v>
      </c>
      <c r="G2432">
        <v>828</v>
      </c>
      <c r="H2432">
        <v>590</v>
      </c>
      <c r="I2432">
        <v>1</v>
      </c>
      <c r="J2432">
        <v>7.0000000000000001E-3</v>
      </c>
      <c r="K2432" s="1">
        <f t="shared" si="74"/>
        <v>1.6949152542372881E-3</v>
      </c>
      <c r="L2432" t="str">
        <f t="shared" si="75"/>
        <v>03:00</v>
      </c>
    </row>
    <row r="2433" spans="1:12" x14ac:dyDescent="0.25">
      <c r="A2433" s="6">
        <v>43447.166666666664</v>
      </c>
      <c r="B2433">
        <v>55107008</v>
      </c>
      <c r="C2433">
        <v>10227</v>
      </c>
      <c r="D2433">
        <v>1</v>
      </c>
      <c r="E2433">
        <v>1269750</v>
      </c>
      <c r="F2433">
        <v>2</v>
      </c>
      <c r="G2433">
        <v>0</v>
      </c>
      <c r="H2433">
        <v>0</v>
      </c>
      <c r="I2433">
        <v>0</v>
      </c>
      <c r="J2433">
        <v>1.4E-2</v>
      </c>
      <c r="K2433" s="1" t="e">
        <f t="shared" si="74"/>
        <v>#DIV/0!</v>
      </c>
      <c r="L2433" t="str">
        <f t="shared" si="75"/>
        <v>04:00</v>
      </c>
    </row>
    <row r="2434" spans="1:12" x14ac:dyDescent="0.25">
      <c r="A2434" s="6">
        <v>43447.166666666664</v>
      </c>
      <c r="B2434">
        <v>55107008</v>
      </c>
      <c r="C2434">
        <v>10232</v>
      </c>
      <c r="D2434">
        <v>1</v>
      </c>
      <c r="E2434">
        <v>1269750</v>
      </c>
      <c r="F2434">
        <v>2</v>
      </c>
      <c r="G2434">
        <v>0</v>
      </c>
      <c r="H2434">
        <v>1</v>
      </c>
      <c r="I2434">
        <v>4</v>
      </c>
      <c r="J2434">
        <v>2.8000000000000001E-2</v>
      </c>
      <c r="K2434" s="1">
        <f t="shared" ref="K2434:K2497" si="76">I2434/H2434</f>
        <v>4</v>
      </c>
      <c r="L2434" t="str">
        <f t="shared" si="75"/>
        <v>04:00</v>
      </c>
    </row>
    <row r="2435" spans="1:12" x14ac:dyDescent="0.25">
      <c r="A2435" s="6">
        <v>43447.166666666664</v>
      </c>
      <c r="B2435">
        <v>43346372</v>
      </c>
      <c r="C2435">
        <v>10236</v>
      </c>
      <c r="D2435">
        <v>1</v>
      </c>
      <c r="E2435">
        <v>1269750</v>
      </c>
      <c r="F2435">
        <v>2</v>
      </c>
      <c r="G2435">
        <v>1639</v>
      </c>
      <c r="H2435">
        <v>1392</v>
      </c>
      <c r="I2435">
        <v>251</v>
      </c>
      <c r="J2435">
        <v>0.36</v>
      </c>
      <c r="K2435" s="1">
        <f t="shared" si="76"/>
        <v>0.18031609195402298</v>
      </c>
      <c r="L2435" t="str">
        <f t="shared" ref="L2435:L2498" si="77">TEXT(A2435,"hh:mm")</f>
        <v>04:00</v>
      </c>
    </row>
    <row r="2436" spans="1:12" x14ac:dyDescent="0.25">
      <c r="A2436" s="6">
        <v>43447.166666666664</v>
      </c>
      <c r="B2436">
        <v>43346372</v>
      </c>
      <c r="C2436">
        <v>10224</v>
      </c>
      <c r="D2436">
        <v>4</v>
      </c>
      <c r="E2436">
        <v>1269750</v>
      </c>
      <c r="F2436">
        <v>2</v>
      </c>
      <c r="G2436">
        <v>5330</v>
      </c>
      <c r="H2436">
        <v>4589</v>
      </c>
      <c r="I2436">
        <v>542</v>
      </c>
      <c r="J2436">
        <v>1.22</v>
      </c>
      <c r="K2436" s="1">
        <f t="shared" si="76"/>
        <v>0.11810852037480933</v>
      </c>
      <c r="L2436" t="str">
        <f t="shared" si="77"/>
        <v>04:00</v>
      </c>
    </row>
    <row r="2437" spans="1:12" x14ac:dyDescent="0.25">
      <c r="A2437" s="6">
        <v>43447.166666666664</v>
      </c>
      <c r="B2437">
        <v>80715286</v>
      </c>
      <c r="C2437">
        <v>10232</v>
      </c>
      <c r="D2437">
        <v>1</v>
      </c>
      <c r="E2437">
        <v>1269750</v>
      </c>
      <c r="F2437">
        <v>2</v>
      </c>
      <c r="G2437">
        <v>0</v>
      </c>
      <c r="H2437">
        <v>13</v>
      </c>
      <c r="I2437">
        <v>1</v>
      </c>
      <c r="J2437">
        <v>7.0000000000000001E-3</v>
      </c>
      <c r="K2437" s="1">
        <f t="shared" si="76"/>
        <v>7.6923076923076927E-2</v>
      </c>
      <c r="L2437" t="str">
        <f t="shared" si="77"/>
        <v>04:00</v>
      </c>
    </row>
    <row r="2438" spans="1:12" x14ac:dyDescent="0.25">
      <c r="A2438" s="6">
        <v>43447.166666666664</v>
      </c>
      <c r="B2438">
        <v>55107008</v>
      </c>
      <c r="C2438">
        <v>10224</v>
      </c>
      <c r="D2438">
        <v>4</v>
      </c>
      <c r="E2438">
        <v>1269750</v>
      </c>
      <c r="F2438">
        <v>2</v>
      </c>
      <c r="G2438">
        <v>29896</v>
      </c>
      <c r="H2438">
        <v>28166</v>
      </c>
      <c r="I2438">
        <v>1782</v>
      </c>
      <c r="J2438">
        <v>3.66</v>
      </c>
      <c r="K2438" s="1">
        <f t="shared" si="76"/>
        <v>6.3267769651352695E-2</v>
      </c>
      <c r="L2438" t="str">
        <f t="shared" si="77"/>
        <v>04:00</v>
      </c>
    </row>
    <row r="2439" spans="1:12" x14ac:dyDescent="0.25">
      <c r="A2439" s="6">
        <v>43447.166666666664</v>
      </c>
      <c r="B2439">
        <v>55107008</v>
      </c>
      <c r="C2439">
        <v>10236</v>
      </c>
      <c r="D2439">
        <v>1</v>
      </c>
      <c r="E2439">
        <v>1269750</v>
      </c>
      <c r="F2439">
        <v>2</v>
      </c>
      <c r="G2439">
        <v>7267</v>
      </c>
      <c r="H2439">
        <v>6777</v>
      </c>
      <c r="I2439">
        <v>414</v>
      </c>
      <c r="J2439">
        <v>0.36</v>
      </c>
      <c r="K2439" s="1">
        <f t="shared" si="76"/>
        <v>6.1088977423638779E-2</v>
      </c>
      <c r="L2439" t="str">
        <f t="shared" si="77"/>
        <v>04:00</v>
      </c>
    </row>
    <row r="2440" spans="1:12" x14ac:dyDescent="0.25">
      <c r="A2440" s="6">
        <v>43447.208333333336</v>
      </c>
      <c r="B2440">
        <v>43346372</v>
      </c>
      <c r="C2440">
        <v>10224</v>
      </c>
      <c r="D2440">
        <v>4</v>
      </c>
      <c r="E2440">
        <v>1269750</v>
      </c>
      <c r="F2440">
        <v>2</v>
      </c>
      <c r="G2440">
        <v>5929</v>
      </c>
      <c r="H2440">
        <v>5056</v>
      </c>
      <c r="I2440">
        <v>617</v>
      </c>
      <c r="J2440">
        <v>0.61</v>
      </c>
      <c r="K2440" s="1">
        <f t="shared" si="76"/>
        <v>0.12203322784810126</v>
      </c>
      <c r="L2440" t="str">
        <f t="shared" si="77"/>
        <v>05:00</v>
      </c>
    </row>
    <row r="2441" spans="1:12" x14ac:dyDescent="0.25">
      <c r="A2441" s="6">
        <v>43447.208333333336</v>
      </c>
      <c r="B2441">
        <v>55107008</v>
      </c>
      <c r="C2441">
        <v>10224</v>
      </c>
      <c r="D2441">
        <v>4</v>
      </c>
      <c r="E2441">
        <v>1269750</v>
      </c>
      <c r="F2441">
        <v>2</v>
      </c>
      <c r="G2441">
        <v>35316</v>
      </c>
      <c r="H2441">
        <v>33281</v>
      </c>
      <c r="I2441">
        <v>2064</v>
      </c>
      <c r="J2441">
        <v>1.22</v>
      </c>
      <c r="K2441" s="1">
        <f t="shared" si="76"/>
        <v>6.2017367266608572E-2</v>
      </c>
      <c r="L2441" t="str">
        <f t="shared" si="77"/>
        <v>05:00</v>
      </c>
    </row>
    <row r="2442" spans="1:12" x14ac:dyDescent="0.25">
      <c r="A2442" s="6">
        <v>43447.208333333336</v>
      </c>
      <c r="B2442">
        <v>55107008</v>
      </c>
      <c r="C2442">
        <v>10236</v>
      </c>
      <c r="D2442">
        <v>1</v>
      </c>
      <c r="E2442">
        <v>1269750</v>
      </c>
      <c r="F2442">
        <v>2</v>
      </c>
      <c r="G2442">
        <v>8391</v>
      </c>
      <c r="H2442">
        <v>7753</v>
      </c>
      <c r="I2442">
        <v>478</v>
      </c>
      <c r="J2442">
        <v>0.72</v>
      </c>
      <c r="K2442" s="1">
        <f t="shared" si="76"/>
        <v>6.1653553463175546E-2</v>
      </c>
      <c r="L2442" t="str">
        <f t="shared" si="77"/>
        <v>05:00</v>
      </c>
    </row>
    <row r="2443" spans="1:12" x14ac:dyDescent="0.25">
      <c r="A2443" s="6">
        <v>43447.208333333336</v>
      </c>
      <c r="B2443">
        <v>80715286</v>
      </c>
      <c r="C2443">
        <v>10232</v>
      </c>
      <c r="D2443">
        <v>1</v>
      </c>
      <c r="E2443">
        <v>1269750</v>
      </c>
      <c r="F2443">
        <v>2</v>
      </c>
      <c r="G2443">
        <v>0</v>
      </c>
      <c r="H2443">
        <v>23</v>
      </c>
      <c r="I2443">
        <v>1</v>
      </c>
      <c r="J2443">
        <v>7.0000000000000001E-3</v>
      </c>
      <c r="K2443" s="1">
        <f t="shared" si="76"/>
        <v>4.3478260869565216E-2</v>
      </c>
      <c r="L2443" t="str">
        <f t="shared" si="77"/>
        <v>05:00</v>
      </c>
    </row>
    <row r="2444" spans="1:12" x14ac:dyDescent="0.25">
      <c r="A2444" s="6">
        <v>43447.208333333336</v>
      </c>
      <c r="B2444">
        <v>19729577</v>
      </c>
      <c r="C2444">
        <v>10224</v>
      </c>
      <c r="D2444">
        <v>2</v>
      </c>
      <c r="E2444">
        <v>1269750</v>
      </c>
      <c r="F2444">
        <v>2</v>
      </c>
      <c r="G2444">
        <v>2443</v>
      </c>
      <c r="H2444">
        <v>1946</v>
      </c>
      <c r="I2444">
        <v>66</v>
      </c>
      <c r="J2444">
        <v>0.62</v>
      </c>
      <c r="K2444" s="1">
        <f t="shared" si="76"/>
        <v>3.391572456320658E-2</v>
      </c>
      <c r="L2444" t="str">
        <f t="shared" si="77"/>
        <v>05:00</v>
      </c>
    </row>
    <row r="2445" spans="1:12" x14ac:dyDescent="0.25">
      <c r="A2445" s="6">
        <v>43447.208333333336</v>
      </c>
      <c r="B2445">
        <v>32359233</v>
      </c>
      <c r="C2445">
        <v>10224</v>
      </c>
      <c r="D2445">
        <v>1</v>
      </c>
      <c r="E2445">
        <v>1269750</v>
      </c>
      <c r="F2445">
        <v>2</v>
      </c>
      <c r="G2445">
        <v>44567</v>
      </c>
      <c r="H2445">
        <v>36097</v>
      </c>
      <c r="I2445">
        <v>244</v>
      </c>
      <c r="J2445">
        <v>0.61</v>
      </c>
      <c r="K2445" s="1">
        <f t="shared" si="76"/>
        <v>6.7595645067457131E-3</v>
      </c>
      <c r="L2445" t="str">
        <f t="shared" si="77"/>
        <v>05:00</v>
      </c>
    </row>
    <row r="2446" spans="1:12" x14ac:dyDescent="0.25">
      <c r="A2446" s="6">
        <v>43447.208333333336</v>
      </c>
      <c r="B2446">
        <v>15221664</v>
      </c>
      <c r="C2446">
        <v>10235</v>
      </c>
      <c r="D2446">
        <v>1</v>
      </c>
      <c r="E2446">
        <v>1643084</v>
      </c>
      <c r="F2446">
        <v>2</v>
      </c>
      <c r="G2446">
        <v>0</v>
      </c>
      <c r="H2446">
        <v>1</v>
      </c>
      <c r="I2446">
        <v>0</v>
      </c>
      <c r="J2446">
        <v>1E-4</v>
      </c>
      <c r="K2446" s="1">
        <f t="shared" si="76"/>
        <v>0</v>
      </c>
      <c r="L2446" t="str">
        <f t="shared" si="77"/>
        <v>05:00</v>
      </c>
    </row>
    <row r="2447" spans="1:12" x14ac:dyDescent="0.25">
      <c r="A2447" s="6">
        <v>43447.25</v>
      </c>
      <c r="B2447">
        <v>32359233</v>
      </c>
      <c r="C2447">
        <v>10232</v>
      </c>
      <c r="D2447">
        <v>1</v>
      </c>
      <c r="E2447">
        <v>1269750</v>
      </c>
      <c r="F2447">
        <v>2</v>
      </c>
      <c r="G2447">
        <v>0</v>
      </c>
      <c r="H2447">
        <v>14</v>
      </c>
      <c r="I2447">
        <v>1</v>
      </c>
      <c r="J2447">
        <v>7.0000000000000001E-3</v>
      </c>
      <c r="K2447" s="1">
        <f t="shared" si="76"/>
        <v>7.1428571428571425E-2</v>
      </c>
      <c r="L2447" t="str">
        <f t="shared" si="77"/>
        <v>06:00</v>
      </c>
    </row>
    <row r="2448" spans="1:12" x14ac:dyDescent="0.25">
      <c r="A2448" s="6">
        <v>43447.25</v>
      </c>
      <c r="B2448">
        <v>55107008</v>
      </c>
      <c r="C2448">
        <v>10236</v>
      </c>
      <c r="D2448">
        <v>1</v>
      </c>
      <c r="E2448">
        <v>1269750</v>
      </c>
      <c r="F2448">
        <v>2</v>
      </c>
      <c r="G2448">
        <v>9326</v>
      </c>
      <c r="H2448">
        <v>8661</v>
      </c>
      <c r="I2448">
        <v>581</v>
      </c>
      <c r="J2448">
        <v>0.72</v>
      </c>
      <c r="K2448" s="1">
        <f t="shared" si="76"/>
        <v>6.708232305738368E-2</v>
      </c>
      <c r="L2448" t="str">
        <f t="shared" si="77"/>
        <v>06:00</v>
      </c>
    </row>
    <row r="2449" spans="1:12" x14ac:dyDescent="0.25">
      <c r="A2449" s="6">
        <v>43447.25</v>
      </c>
      <c r="B2449">
        <v>55107008</v>
      </c>
      <c r="C2449">
        <v>10224</v>
      </c>
      <c r="D2449">
        <v>4</v>
      </c>
      <c r="E2449">
        <v>1269750</v>
      </c>
      <c r="F2449">
        <v>2</v>
      </c>
      <c r="G2449">
        <v>41519</v>
      </c>
      <c r="H2449">
        <v>39266</v>
      </c>
      <c r="I2449">
        <v>2334</v>
      </c>
      <c r="J2449">
        <v>4.2699999999999996</v>
      </c>
      <c r="K2449" s="1">
        <f t="shared" si="76"/>
        <v>5.9440737533744209E-2</v>
      </c>
      <c r="L2449" t="str">
        <f t="shared" si="77"/>
        <v>06:00</v>
      </c>
    </row>
    <row r="2450" spans="1:12" x14ac:dyDescent="0.25">
      <c r="A2450" s="6">
        <v>43447.25</v>
      </c>
      <c r="B2450">
        <v>55107008</v>
      </c>
      <c r="C2450">
        <v>10169</v>
      </c>
      <c r="D2450">
        <v>1</v>
      </c>
      <c r="E2450">
        <v>1269750</v>
      </c>
      <c r="F2450">
        <v>2</v>
      </c>
      <c r="G2450">
        <v>946</v>
      </c>
      <c r="H2450">
        <v>900</v>
      </c>
      <c r="I2450">
        <v>34</v>
      </c>
      <c r="J2450">
        <v>5.41</v>
      </c>
      <c r="K2450" s="1">
        <f t="shared" si="76"/>
        <v>3.7777777777777778E-2</v>
      </c>
      <c r="L2450" t="str">
        <f t="shared" si="77"/>
        <v>06:00</v>
      </c>
    </row>
    <row r="2451" spans="1:12" x14ac:dyDescent="0.25">
      <c r="A2451" s="6">
        <v>43447.291666666664</v>
      </c>
      <c r="B2451">
        <v>55107008</v>
      </c>
      <c r="C2451">
        <v>10232</v>
      </c>
      <c r="D2451">
        <v>1</v>
      </c>
      <c r="E2451">
        <v>1269750</v>
      </c>
      <c r="F2451">
        <v>2</v>
      </c>
      <c r="G2451">
        <v>0</v>
      </c>
      <c r="H2451">
        <v>0</v>
      </c>
      <c r="I2451">
        <v>1</v>
      </c>
      <c r="J2451">
        <v>7.0000000000000001E-3</v>
      </c>
      <c r="K2451" s="1" t="e">
        <f t="shared" si="76"/>
        <v>#DIV/0!</v>
      </c>
      <c r="L2451" t="str">
        <f t="shared" si="77"/>
        <v>07:00</v>
      </c>
    </row>
    <row r="2452" spans="1:12" x14ac:dyDescent="0.25">
      <c r="A2452" s="6">
        <v>43447.291666666664</v>
      </c>
      <c r="B2452">
        <v>55107008</v>
      </c>
      <c r="C2452">
        <v>10231</v>
      </c>
      <c r="D2452">
        <v>1</v>
      </c>
      <c r="E2452">
        <v>1269750</v>
      </c>
      <c r="F2452">
        <v>2</v>
      </c>
      <c r="G2452">
        <v>0</v>
      </c>
      <c r="H2452">
        <v>0</v>
      </c>
      <c r="I2452">
        <v>0</v>
      </c>
      <c r="J2452">
        <v>7.0000000000000001E-3</v>
      </c>
      <c r="K2452" s="1" t="e">
        <f t="shared" si="76"/>
        <v>#DIV/0!</v>
      </c>
      <c r="L2452" t="str">
        <f t="shared" si="77"/>
        <v>07:00</v>
      </c>
    </row>
    <row r="2453" spans="1:12" x14ac:dyDescent="0.25">
      <c r="A2453" s="6">
        <v>43447.291666666664</v>
      </c>
      <c r="B2453">
        <v>43346372</v>
      </c>
      <c r="C2453">
        <v>10224</v>
      </c>
      <c r="D2453">
        <v>4</v>
      </c>
      <c r="E2453">
        <v>1269750</v>
      </c>
      <c r="F2453">
        <v>2</v>
      </c>
      <c r="G2453">
        <v>7595</v>
      </c>
      <c r="H2453">
        <v>6567</v>
      </c>
      <c r="I2453">
        <v>758</v>
      </c>
      <c r="J2453">
        <v>2.44</v>
      </c>
      <c r="K2453" s="1">
        <f t="shared" si="76"/>
        <v>0.1154256129130501</v>
      </c>
      <c r="L2453" t="str">
        <f t="shared" si="77"/>
        <v>07:00</v>
      </c>
    </row>
    <row r="2454" spans="1:12" x14ac:dyDescent="0.25">
      <c r="A2454" s="6">
        <v>43447.291666666664</v>
      </c>
      <c r="B2454">
        <v>55107008</v>
      </c>
      <c r="C2454">
        <v>10236</v>
      </c>
      <c r="D2454">
        <v>1</v>
      </c>
      <c r="E2454">
        <v>1269750</v>
      </c>
      <c r="F2454">
        <v>2</v>
      </c>
      <c r="G2454">
        <v>10347</v>
      </c>
      <c r="H2454">
        <v>9565</v>
      </c>
      <c r="I2454">
        <v>608</v>
      </c>
      <c r="J2454">
        <v>0.36</v>
      </c>
      <c r="K2454" s="1">
        <f t="shared" si="76"/>
        <v>6.3565081024568745E-2</v>
      </c>
      <c r="L2454" t="str">
        <f t="shared" si="77"/>
        <v>07:00</v>
      </c>
    </row>
    <row r="2455" spans="1:12" x14ac:dyDescent="0.25">
      <c r="A2455" s="6">
        <v>43447.291666666664</v>
      </c>
      <c r="B2455">
        <v>55107008</v>
      </c>
      <c r="C2455">
        <v>10224</v>
      </c>
      <c r="D2455">
        <v>4</v>
      </c>
      <c r="E2455">
        <v>1269750</v>
      </c>
      <c r="F2455">
        <v>2</v>
      </c>
      <c r="G2455">
        <v>46910</v>
      </c>
      <c r="H2455">
        <v>44336</v>
      </c>
      <c r="I2455">
        <v>2471</v>
      </c>
      <c r="J2455">
        <v>1.83</v>
      </c>
      <c r="K2455" s="1">
        <f t="shared" si="76"/>
        <v>5.5733489714904369E-2</v>
      </c>
      <c r="L2455" t="str">
        <f t="shared" si="77"/>
        <v>07:00</v>
      </c>
    </row>
    <row r="2456" spans="1:12" x14ac:dyDescent="0.25">
      <c r="A2456" s="6">
        <v>43447.291666666664</v>
      </c>
      <c r="B2456">
        <v>32359233</v>
      </c>
      <c r="C2456">
        <v>10224</v>
      </c>
      <c r="D2456">
        <v>1</v>
      </c>
      <c r="E2456">
        <v>1269750</v>
      </c>
      <c r="F2456">
        <v>2</v>
      </c>
      <c r="G2456">
        <v>45555</v>
      </c>
      <c r="H2456">
        <v>36633</v>
      </c>
      <c r="I2456">
        <v>289</v>
      </c>
      <c r="J2456">
        <v>0.61</v>
      </c>
      <c r="K2456" s="1">
        <f t="shared" si="76"/>
        <v>7.8890617749024106E-3</v>
      </c>
      <c r="L2456" t="str">
        <f t="shared" si="77"/>
        <v>07:00</v>
      </c>
    </row>
    <row r="2457" spans="1:12" x14ac:dyDescent="0.25">
      <c r="A2457" s="6">
        <v>43447.291666666664</v>
      </c>
      <c r="B2457">
        <v>32359233</v>
      </c>
      <c r="C2457">
        <v>10170</v>
      </c>
      <c r="D2457">
        <v>13</v>
      </c>
      <c r="E2457">
        <v>1269750</v>
      </c>
      <c r="F2457">
        <v>2</v>
      </c>
      <c r="G2457">
        <v>21166</v>
      </c>
      <c r="H2457">
        <v>17431</v>
      </c>
      <c r="I2457">
        <v>131</v>
      </c>
      <c r="J2457">
        <v>2.02</v>
      </c>
      <c r="K2457" s="1">
        <f t="shared" si="76"/>
        <v>7.5153462222477194E-3</v>
      </c>
      <c r="L2457" t="str">
        <f t="shared" si="77"/>
        <v>07:00</v>
      </c>
    </row>
    <row r="2458" spans="1:12" x14ac:dyDescent="0.25">
      <c r="A2458" s="6">
        <v>43447.333333333336</v>
      </c>
      <c r="B2458">
        <v>32359233</v>
      </c>
      <c r="C2458">
        <v>10232</v>
      </c>
      <c r="D2458">
        <v>1</v>
      </c>
      <c r="E2458">
        <v>1269750</v>
      </c>
      <c r="F2458">
        <v>2</v>
      </c>
      <c r="G2458">
        <v>0</v>
      </c>
      <c r="H2458">
        <v>6</v>
      </c>
      <c r="I2458">
        <v>2</v>
      </c>
      <c r="J2458">
        <v>1.4E-2</v>
      </c>
      <c r="K2458" s="1">
        <f t="shared" si="76"/>
        <v>0.33333333333333331</v>
      </c>
      <c r="L2458" t="str">
        <f t="shared" si="77"/>
        <v>08:00</v>
      </c>
    </row>
    <row r="2459" spans="1:12" x14ac:dyDescent="0.25">
      <c r="A2459" s="6">
        <v>43447.333333333336</v>
      </c>
      <c r="B2459">
        <v>43346372</v>
      </c>
      <c r="C2459">
        <v>10224</v>
      </c>
      <c r="D2459">
        <v>4</v>
      </c>
      <c r="E2459">
        <v>1269750</v>
      </c>
      <c r="F2459">
        <v>2</v>
      </c>
      <c r="G2459">
        <v>10380</v>
      </c>
      <c r="H2459">
        <v>9101</v>
      </c>
      <c r="I2459">
        <v>1115</v>
      </c>
      <c r="J2459">
        <v>1.83</v>
      </c>
      <c r="K2459" s="1">
        <f t="shared" si="76"/>
        <v>0.12251400944951105</v>
      </c>
      <c r="L2459" t="str">
        <f t="shared" si="77"/>
        <v>08:00</v>
      </c>
    </row>
    <row r="2460" spans="1:12" x14ac:dyDescent="0.25">
      <c r="A2460" s="6">
        <v>43447.333333333336</v>
      </c>
      <c r="B2460">
        <v>55107008</v>
      </c>
      <c r="C2460">
        <v>10236</v>
      </c>
      <c r="D2460">
        <v>1</v>
      </c>
      <c r="E2460">
        <v>1269750</v>
      </c>
      <c r="F2460">
        <v>2</v>
      </c>
      <c r="G2460">
        <v>11753</v>
      </c>
      <c r="H2460">
        <v>10874</v>
      </c>
      <c r="I2460">
        <v>791</v>
      </c>
      <c r="J2460">
        <v>0.36</v>
      </c>
      <c r="K2460" s="1">
        <f t="shared" si="76"/>
        <v>7.2742321132977739E-2</v>
      </c>
      <c r="L2460" t="str">
        <f t="shared" si="77"/>
        <v>08:00</v>
      </c>
    </row>
    <row r="2461" spans="1:12" x14ac:dyDescent="0.25">
      <c r="A2461" s="6">
        <v>43447.333333333336</v>
      </c>
      <c r="B2461">
        <v>55107008</v>
      </c>
      <c r="C2461">
        <v>10224</v>
      </c>
      <c r="D2461">
        <v>4</v>
      </c>
      <c r="E2461">
        <v>1269750</v>
      </c>
      <c r="F2461">
        <v>2</v>
      </c>
      <c r="G2461">
        <v>55397</v>
      </c>
      <c r="H2461">
        <v>52563</v>
      </c>
      <c r="I2461">
        <v>3085</v>
      </c>
      <c r="J2461">
        <v>3.66</v>
      </c>
      <c r="K2461" s="1">
        <f t="shared" si="76"/>
        <v>5.8691474991914468E-2</v>
      </c>
      <c r="L2461" t="str">
        <f t="shared" si="77"/>
        <v>08:00</v>
      </c>
    </row>
    <row r="2462" spans="1:12" x14ac:dyDescent="0.25">
      <c r="A2462" s="6">
        <v>43447.333333333336</v>
      </c>
      <c r="B2462">
        <v>55107008</v>
      </c>
      <c r="C2462">
        <v>10169</v>
      </c>
      <c r="D2462">
        <v>1</v>
      </c>
      <c r="E2462">
        <v>1269750</v>
      </c>
      <c r="F2462">
        <v>2</v>
      </c>
      <c r="G2462">
        <v>1057</v>
      </c>
      <c r="H2462">
        <v>1001</v>
      </c>
      <c r="I2462">
        <v>43</v>
      </c>
      <c r="J2462">
        <v>5.41</v>
      </c>
      <c r="K2462" s="1">
        <f t="shared" si="76"/>
        <v>4.295704295704296E-2</v>
      </c>
      <c r="L2462" t="str">
        <f t="shared" si="77"/>
        <v>08:00</v>
      </c>
    </row>
    <row r="2463" spans="1:12" x14ac:dyDescent="0.25">
      <c r="A2463" s="6">
        <v>43447.333333333336</v>
      </c>
      <c r="B2463">
        <v>32359233</v>
      </c>
      <c r="C2463">
        <v>10170</v>
      </c>
      <c r="D2463">
        <v>13</v>
      </c>
      <c r="E2463">
        <v>1269750</v>
      </c>
      <c r="F2463">
        <v>2</v>
      </c>
      <c r="G2463">
        <v>24206</v>
      </c>
      <c r="H2463">
        <v>19545</v>
      </c>
      <c r="I2463">
        <v>177</v>
      </c>
      <c r="J2463">
        <v>2.02</v>
      </c>
      <c r="K2463" s="1">
        <f t="shared" si="76"/>
        <v>9.0560245587106673E-3</v>
      </c>
      <c r="L2463" t="str">
        <f t="shared" si="77"/>
        <v>08:00</v>
      </c>
    </row>
    <row r="2464" spans="1:12" x14ac:dyDescent="0.25">
      <c r="A2464" s="6">
        <v>43447.375</v>
      </c>
      <c r="B2464">
        <v>55107008</v>
      </c>
      <c r="C2464">
        <v>10232</v>
      </c>
      <c r="D2464">
        <v>1</v>
      </c>
      <c r="E2464">
        <v>1269750</v>
      </c>
      <c r="F2464">
        <v>2</v>
      </c>
      <c r="G2464">
        <v>0</v>
      </c>
      <c r="H2464">
        <v>0</v>
      </c>
      <c r="I2464">
        <v>2</v>
      </c>
      <c r="J2464">
        <v>7.0000000000000001E-3</v>
      </c>
      <c r="K2464" s="1" t="e">
        <f t="shared" si="76"/>
        <v>#DIV/0!</v>
      </c>
      <c r="L2464" t="str">
        <f t="shared" si="77"/>
        <v>09:00</v>
      </c>
    </row>
    <row r="2465" spans="1:12" x14ac:dyDescent="0.25">
      <c r="A2465" s="6">
        <v>43447.375</v>
      </c>
      <c r="B2465">
        <v>55107008</v>
      </c>
      <c r="C2465">
        <v>10236</v>
      </c>
      <c r="D2465">
        <v>1</v>
      </c>
      <c r="E2465">
        <v>1269750</v>
      </c>
      <c r="F2465">
        <v>2</v>
      </c>
      <c r="G2465">
        <v>12115</v>
      </c>
      <c r="H2465">
        <v>11160</v>
      </c>
      <c r="I2465">
        <v>800</v>
      </c>
      <c r="J2465">
        <v>0.72</v>
      </c>
      <c r="K2465" s="1">
        <f t="shared" si="76"/>
        <v>7.1684587813620068E-2</v>
      </c>
      <c r="L2465" t="str">
        <f t="shared" si="77"/>
        <v>09:00</v>
      </c>
    </row>
    <row r="2466" spans="1:12" x14ac:dyDescent="0.25">
      <c r="A2466" s="6">
        <v>43447.375</v>
      </c>
      <c r="B2466">
        <v>55107008</v>
      </c>
      <c r="C2466">
        <v>10172</v>
      </c>
      <c r="D2466">
        <v>11</v>
      </c>
      <c r="E2466">
        <v>1269750</v>
      </c>
      <c r="F2466">
        <v>2</v>
      </c>
      <c r="G2466">
        <v>2027</v>
      </c>
      <c r="H2466">
        <v>1858</v>
      </c>
      <c r="I2466">
        <v>114</v>
      </c>
      <c r="J2466">
        <v>2.02</v>
      </c>
      <c r="K2466" s="1">
        <f t="shared" si="76"/>
        <v>6.1356297093649086E-2</v>
      </c>
      <c r="L2466" t="str">
        <f t="shared" si="77"/>
        <v>09:00</v>
      </c>
    </row>
    <row r="2467" spans="1:12" x14ac:dyDescent="0.25">
      <c r="A2467" s="6">
        <v>43447.375</v>
      </c>
      <c r="B2467">
        <v>55107008</v>
      </c>
      <c r="C2467">
        <v>10224</v>
      </c>
      <c r="D2467">
        <v>4</v>
      </c>
      <c r="E2467">
        <v>1269750</v>
      </c>
      <c r="F2467">
        <v>2</v>
      </c>
      <c r="G2467">
        <v>52317</v>
      </c>
      <c r="H2467">
        <v>49390</v>
      </c>
      <c r="I2467">
        <v>3025</v>
      </c>
      <c r="J2467">
        <v>2.44</v>
      </c>
      <c r="K2467" s="1">
        <f t="shared" si="76"/>
        <v>6.1247216035634745E-2</v>
      </c>
      <c r="L2467" t="str">
        <f t="shared" si="77"/>
        <v>09:00</v>
      </c>
    </row>
    <row r="2468" spans="1:12" x14ac:dyDescent="0.25">
      <c r="A2468" s="6">
        <v>43447.375</v>
      </c>
      <c r="B2468">
        <v>32359233</v>
      </c>
      <c r="C2468">
        <v>10173</v>
      </c>
      <c r="D2468">
        <v>13</v>
      </c>
      <c r="E2468">
        <v>1269750</v>
      </c>
      <c r="F2468">
        <v>2</v>
      </c>
      <c r="G2468">
        <v>15996</v>
      </c>
      <c r="H2468">
        <v>13384</v>
      </c>
      <c r="I2468">
        <v>119</v>
      </c>
      <c r="J2468">
        <v>2.02</v>
      </c>
      <c r="K2468" s="1">
        <f t="shared" si="76"/>
        <v>8.8912133891213396E-3</v>
      </c>
      <c r="L2468" t="str">
        <f t="shared" si="77"/>
        <v>09:00</v>
      </c>
    </row>
    <row r="2469" spans="1:12" x14ac:dyDescent="0.25">
      <c r="A2469" s="6">
        <v>43447.375</v>
      </c>
      <c r="B2469">
        <v>32359233</v>
      </c>
      <c r="C2469">
        <v>10224</v>
      </c>
      <c r="D2469">
        <v>1</v>
      </c>
      <c r="E2469">
        <v>1269750</v>
      </c>
      <c r="F2469">
        <v>2</v>
      </c>
      <c r="G2469">
        <v>44029</v>
      </c>
      <c r="H2469">
        <v>34313</v>
      </c>
      <c r="I2469">
        <v>243</v>
      </c>
      <c r="J2469">
        <v>0.61</v>
      </c>
      <c r="K2469" s="1">
        <f t="shared" si="76"/>
        <v>7.0818640165534932E-3</v>
      </c>
      <c r="L2469" t="str">
        <f t="shared" si="77"/>
        <v>09:00</v>
      </c>
    </row>
    <row r="2470" spans="1:12" x14ac:dyDescent="0.25">
      <c r="A2470" s="6">
        <v>43447.416666666664</v>
      </c>
      <c r="B2470">
        <v>55107008</v>
      </c>
      <c r="C2470">
        <v>10232</v>
      </c>
      <c r="D2470">
        <v>1</v>
      </c>
      <c r="E2470">
        <v>1269750</v>
      </c>
      <c r="F2470">
        <v>2</v>
      </c>
      <c r="G2470">
        <v>0</v>
      </c>
      <c r="H2470">
        <v>1</v>
      </c>
      <c r="I2470">
        <v>2</v>
      </c>
      <c r="J2470">
        <v>1.4E-2</v>
      </c>
      <c r="K2470" s="1">
        <f t="shared" si="76"/>
        <v>2</v>
      </c>
      <c r="L2470" t="str">
        <f t="shared" si="77"/>
        <v>10:00</v>
      </c>
    </row>
    <row r="2471" spans="1:12" x14ac:dyDescent="0.25">
      <c r="A2471" s="6">
        <v>43447.416666666664</v>
      </c>
      <c r="B2471">
        <v>80715286</v>
      </c>
      <c r="C2471">
        <v>10232</v>
      </c>
      <c r="D2471">
        <v>1</v>
      </c>
      <c r="E2471">
        <v>1269750</v>
      </c>
      <c r="F2471">
        <v>2</v>
      </c>
      <c r="G2471">
        <v>0</v>
      </c>
      <c r="H2471">
        <v>2</v>
      </c>
      <c r="I2471">
        <v>2</v>
      </c>
      <c r="J2471">
        <v>7.0000000000000001E-3</v>
      </c>
      <c r="K2471" s="1">
        <f t="shared" si="76"/>
        <v>1</v>
      </c>
      <c r="L2471" t="str">
        <f t="shared" si="77"/>
        <v>10:00</v>
      </c>
    </row>
    <row r="2472" spans="1:12" x14ac:dyDescent="0.25">
      <c r="A2472" s="6">
        <v>43447.416666666664</v>
      </c>
      <c r="B2472">
        <v>55107008</v>
      </c>
      <c r="C2472">
        <v>10224</v>
      </c>
      <c r="D2472">
        <v>4</v>
      </c>
      <c r="E2472">
        <v>1269750</v>
      </c>
      <c r="F2472">
        <v>2</v>
      </c>
      <c r="G2472">
        <v>23506</v>
      </c>
      <c r="H2472">
        <v>21988</v>
      </c>
      <c r="I2472">
        <v>1636</v>
      </c>
      <c r="J2472">
        <v>2.44</v>
      </c>
      <c r="K2472" s="1">
        <f t="shared" si="76"/>
        <v>7.4404220483900316E-2</v>
      </c>
      <c r="L2472" t="str">
        <f t="shared" si="77"/>
        <v>10:00</v>
      </c>
    </row>
    <row r="2473" spans="1:12" x14ac:dyDescent="0.25">
      <c r="A2473" s="6">
        <v>43447.416666666664</v>
      </c>
      <c r="B2473">
        <v>55107008</v>
      </c>
      <c r="C2473">
        <v>10236</v>
      </c>
      <c r="D2473">
        <v>1</v>
      </c>
      <c r="E2473">
        <v>1269750</v>
      </c>
      <c r="F2473">
        <v>2</v>
      </c>
      <c r="G2473">
        <v>7308</v>
      </c>
      <c r="H2473">
        <v>6835</v>
      </c>
      <c r="I2473">
        <v>460</v>
      </c>
      <c r="J2473">
        <v>0.36</v>
      </c>
      <c r="K2473" s="1">
        <f t="shared" si="76"/>
        <v>6.7300658376005851E-2</v>
      </c>
      <c r="L2473" t="str">
        <f t="shared" si="77"/>
        <v>10:00</v>
      </c>
    </row>
    <row r="2474" spans="1:12" x14ac:dyDescent="0.25">
      <c r="A2474" s="6">
        <v>43447.416666666664</v>
      </c>
      <c r="B2474">
        <v>55107008</v>
      </c>
      <c r="C2474">
        <v>10224</v>
      </c>
      <c r="D2474">
        <v>10</v>
      </c>
      <c r="E2474">
        <v>1269750</v>
      </c>
      <c r="F2474">
        <v>2</v>
      </c>
      <c r="G2474">
        <v>27466</v>
      </c>
      <c r="H2474">
        <v>25022</v>
      </c>
      <c r="I2474">
        <v>1569</v>
      </c>
      <c r="J2474">
        <v>1.22</v>
      </c>
      <c r="K2474" s="1">
        <f t="shared" si="76"/>
        <v>6.2704819758612418E-2</v>
      </c>
      <c r="L2474" t="str">
        <f t="shared" si="77"/>
        <v>10:00</v>
      </c>
    </row>
    <row r="2475" spans="1:12" x14ac:dyDescent="0.25">
      <c r="A2475" s="6">
        <v>43447.416666666664</v>
      </c>
      <c r="B2475">
        <v>55107008</v>
      </c>
      <c r="C2475">
        <v>10236</v>
      </c>
      <c r="D2475">
        <v>2</v>
      </c>
      <c r="E2475">
        <v>1269750</v>
      </c>
      <c r="F2475">
        <v>2</v>
      </c>
      <c r="G2475">
        <v>12593</v>
      </c>
      <c r="H2475">
        <v>11533</v>
      </c>
      <c r="I2475">
        <v>639</v>
      </c>
      <c r="J2475">
        <v>1.08</v>
      </c>
      <c r="K2475" s="1">
        <f t="shared" si="76"/>
        <v>5.5406225613457039E-2</v>
      </c>
      <c r="L2475" t="str">
        <f t="shared" si="77"/>
        <v>10:00</v>
      </c>
    </row>
    <row r="2476" spans="1:12" x14ac:dyDescent="0.25">
      <c r="A2476" s="6">
        <v>43447.416666666664</v>
      </c>
      <c r="B2476">
        <v>32359233</v>
      </c>
      <c r="C2476">
        <v>10171</v>
      </c>
      <c r="D2476">
        <v>13</v>
      </c>
      <c r="E2476">
        <v>1269750</v>
      </c>
      <c r="F2476">
        <v>2</v>
      </c>
      <c r="G2476">
        <v>11001</v>
      </c>
      <c r="H2476">
        <v>8649</v>
      </c>
      <c r="I2476">
        <v>93</v>
      </c>
      <c r="J2476">
        <v>2.04</v>
      </c>
      <c r="K2476" s="1">
        <f t="shared" si="76"/>
        <v>1.0752688172043012E-2</v>
      </c>
      <c r="L2476" t="str">
        <f t="shared" si="77"/>
        <v>10:00</v>
      </c>
    </row>
    <row r="2477" spans="1:12" x14ac:dyDescent="0.25">
      <c r="A2477" s="6">
        <v>43447.416666666664</v>
      </c>
      <c r="B2477">
        <v>32359233</v>
      </c>
      <c r="C2477">
        <v>10176</v>
      </c>
      <c r="D2477">
        <v>16</v>
      </c>
      <c r="E2477">
        <v>1269750</v>
      </c>
      <c r="F2477">
        <v>2</v>
      </c>
      <c r="G2477">
        <v>9668</v>
      </c>
      <c r="H2477">
        <v>7908</v>
      </c>
      <c r="I2477">
        <v>80</v>
      </c>
      <c r="J2477">
        <v>4.7300000000000004</v>
      </c>
      <c r="K2477" s="1">
        <f t="shared" si="76"/>
        <v>1.0116337885685382E-2</v>
      </c>
      <c r="L2477" t="str">
        <f t="shared" si="77"/>
        <v>10:00</v>
      </c>
    </row>
    <row r="2478" spans="1:12" x14ac:dyDescent="0.25">
      <c r="A2478" s="6">
        <v>43447.416666666664</v>
      </c>
      <c r="B2478">
        <v>32359233</v>
      </c>
      <c r="C2478">
        <v>10224</v>
      </c>
      <c r="D2478">
        <v>1</v>
      </c>
      <c r="E2478">
        <v>1269750</v>
      </c>
      <c r="F2478">
        <v>2</v>
      </c>
      <c r="G2478">
        <v>40809</v>
      </c>
      <c r="H2478">
        <v>34018</v>
      </c>
      <c r="I2478">
        <v>259</v>
      </c>
      <c r="J2478">
        <v>0.61</v>
      </c>
      <c r="K2478" s="1">
        <f t="shared" si="76"/>
        <v>7.6136163207713567E-3</v>
      </c>
      <c r="L2478" t="str">
        <f t="shared" si="77"/>
        <v>10:00</v>
      </c>
    </row>
    <row r="2479" spans="1:12" x14ac:dyDescent="0.25">
      <c r="A2479" s="6">
        <v>43447.416666666664</v>
      </c>
      <c r="B2479">
        <v>32359233</v>
      </c>
      <c r="C2479">
        <v>10236</v>
      </c>
      <c r="D2479">
        <v>3</v>
      </c>
      <c r="E2479">
        <v>1269750</v>
      </c>
      <c r="F2479">
        <v>2</v>
      </c>
      <c r="G2479">
        <v>73206</v>
      </c>
      <c r="H2479">
        <v>50448</v>
      </c>
      <c r="I2479">
        <v>343</v>
      </c>
      <c r="J2479">
        <v>0.36</v>
      </c>
      <c r="K2479" s="1">
        <f t="shared" si="76"/>
        <v>6.7990802410402788E-3</v>
      </c>
      <c r="L2479" t="str">
        <f t="shared" si="77"/>
        <v>10:00</v>
      </c>
    </row>
    <row r="2480" spans="1:12" x14ac:dyDescent="0.25">
      <c r="A2480" s="6">
        <v>43447.458333333336</v>
      </c>
      <c r="B2480">
        <v>55107008</v>
      </c>
      <c r="C2480">
        <v>10231</v>
      </c>
      <c r="D2480">
        <v>1</v>
      </c>
      <c r="E2480">
        <v>1269750</v>
      </c>
      <c r="F2480">
        <v>2</v>
      </c>
      <c r="G2480">
        <v>0</v>
      </c>
      <c r="H2480">
        <v>0</v>
      </c>
      <c r="I2480">
        <v>0</v>
      </c>
      <c r="J2480">
        <v>7.0000000000000001E-3</v>
      </c>
      <c r="K2480" s="1" t="e">
        <f t="shared" si="76"/>
        <v>#DIV/0!</v>
      </c>
      <c r="L2480" t="str">
        <f t="shared" si="77"/>
        <v>11:00</v>
      </c>
    </row>
    <row r="2481" spans="1:12" x14ac:dyDescent="0.25">
      <c r="A2481" s="6">
        <v>43447.458333333336</v>
      </c>
      <c r="B2481">
        <v>55107008</v>
      </c>
      <c r="C2481">
        <v>10224</v>
      </c>
      <c r="D2481">
        <v>4</v>
      </c>
      <c r="E2481">
        <v>1269750</v>
      </c>
      <c r="F2481">
        <v>2</v>
      </c>
      <c r="G2481">
        <v>21842</v>
      </c>
      <c r="H2481">
        <v>20301</v>
      </c>
      <c r="I2481">
        <v>1482</v>
      </c>
      <c r="J2481">
        <v>2.44</v>
      </c>
      <c r="K2481" s="1">
        <f t="shared" si="76"/>
        <v>7.3001329983744645E-2</v>
      </c>
      <c r="L2481" t="str">
        <f t="shared" si="77"/>
        <v>11:00</v>
      </c>
    </row>
    <row r="2482" spans="1:12" x14ac:dyDescent="0.25">
      <c r="A2482" s="6">
        <v>43447.458333333336</v>
      </c>
      <c r="B2482">
        <v>55107008</v>
      </c>
      <c r="C2482">
        <v>10224</v>
      </c>
      <c r="D2482">
        <v>10</v>
      </c>
      <c r="E2482">
        <v>1269750</v>
      </c>
      <c r="F2482">
        <v>2</v>
      </c>
      <c r="G2482">
        <v>23498</v>
      </c>
      <c r="H2482">
        <v>21187</v>
      </c>
      <c r="I2482">
        <v>1506</v>
      </c>
      <c r="J2482">
        <v>1.83</v>
      </c>
      <c r="K2482" s="1">
        <f t="shared" si="76"/>
        <v>7.1081323453060841E-2</v>
      </c>
      <c r="L2482" t="str">
        <f t="shared" si="77"/>
        <v>11:00</v>
      </c>
    </row>
    <row r="2483" spans="1:12" x14ac:dyDescent="0.25">
      <c r="A2483" s="6">
        <v>43447.458333333336</v>
      </c>
      <c r="B2483">
        <v>55107008</v>
      </c>
      <c r="C2483">
        <v>10236</v>
      </c>
      <c r="D2483">
        <v>1</v>
      </c>
      <c r="E2483">
        <v>1269750</v>
      </c>
      <c r="F2483">
        <v>2</v>
      </c>
      <c r="G2483">
        <v>6471</v>
      </c>
      <c r="H2483">
        <v>6038</v>
      </c>
      <c r="I2483">
        <v>404</v>
      </c>
      <c r="J2483">
        <v>0.36</v>
      </c>
      <c r="K2483" s="1">
        <f t="shared" si="76"/>
        <v>6.6909572706194104E-2</v>
      </c>
      <c r="L2483" t="str">
        <f t="shared" si="77"/>
        <v>11:00</v>
      </c>
    </row>
    <row r="2484" spans="1:12" x14ac:dyDescent="0.25">
      <c r="A2484" s="6">
        <v>43447.458333333336</v>
      </c>
      <c r="B2484">
        <v>32359233</v>
      </c>
      <c r="C2484">
        <v>10171</v>
      </c>
      <c r="D2484">
        <v>4</v>
      </c>
      <c r="E2484">
        <v>1269750</v>
      </c>
      <c r="F2484">
        <v>2</v>
      </c>
      <c r="G2484">
        <v>11474</v>
      </c>
      <c r="H2484">
        <v>8959</v>
      </c>
      <c r="I2484">
        <v>78</v>
      </c>
      <c r="J2484">
        <v>2.04</v>
      </c>
      <c r="K2484" s="1">
        <f t="shared" si="76"/>
        <v>8.7063288313427838E-3</v>
      </c>
      <c r="L2484" t="str">
        <f t="shared" si="77"/>
        <v>11:00</v>
      </c>
    </row>
    <row r="2485" spans="1:12" x14ac:dyDescent="0.25">
      <c r="A2485" s="6">
        <v>43447.458333333336</v>
      </c>
      <c r="B2485">
        <v>32359233</v>
      </c>
      <c r="C2485">
        <v>10224</v>
      </c>
      <c r="D2485">
        <v>1</v>
      </c>
      <c r="E2485">
        <v>1269750</v>
      </c>
      <c r="F2485">
        <v>2</v>
      </c>
      <c r="G2485">
        <v>41274</v>
      </c>
      <c r="H2485">
        <v>34135</v>
      </c>
      <c r="I2485">
        <v>281</v>
      </c>
      <c r="J2485">
        <v>0.61</v>
      </c>
      <c r="K2485" s="1">
        <f t="shared" si="76"/>
        <v>8.232019920902299E-3</v>
      </c>
      <c r="L2485" t="str">
        <f t="shared" si="77"/>
        <v>11:00</v>
      </c>
    </row>
    <row r="2486" spans="1:12" x14ac:dyDescent="0.25">
      <c r="A2486" s="6">
        <v>43447.5</v>
      </c>
      <c r="B2486">
        <v>55107008</v>
      </c>
      <c r="C2486">
        <v>10227</v>
      </c>
      <c r="D2486">
        <v>1</v>
      </c>
      <c r="E2486">
        <v>1269750</v>
      </c>
      <c r="F2486">
        <v>2</v>
      </c>
      <c r="G2486">
        <v>0</v>
      </c>
      <c r="H2486">
        <v>0</v>
      </c>
      <c r="I2486">
        <v>0</v>
      </c>
      <c r="J2486">
        <v>7.0000000000000001E-3</v>
      </c>
      <c r="K2486" s="1" t="e">
        <f t="shared" si="76"/>
        <v>#DIV/0!</v>
      </c>
      <c r="L2486" t="str">
        <f t="shared" si="77"/>
        <v>12:00</v>
      </c>
    </row>
    <row r="2487" spans="1:12" x14ac:dyDescent="0.25">
      <c r="A2487" s="6">
        <v>43447.5</v>
      </c>
      <c r="B2487">
        <v>55107008</v>
      </c>
      <c r="C2487">
        <v>10231</v>
      </c>
      <c r="D2487">
        <v>1</v>
      </c>
      <c r="E2487">
        <v>1269750</v>
      </c>
      <c r="F2487">
        <v>2</v>
      </c>
      <c r="G2487">
        <v>0</v>
      </c>
      <c r="H2487">
        <v>0</v>
      </c>
      <c r="I2487">
        <v>0</v>
      </c>
      <c r="J2487">
        <v>7.0000000000000001E-3</v>
      </c>
      <c r="K2487" s="1" t="e">
        <f t="shared" si="76"/>
        <v>#DIV/0!</v>
      </c>
      <c r="L2487" t="str">
        <f t="shared" si="77"/>
        <v>12:00</v>
      </c>
    </row>
    <row r="2488" spans="1:12" x14ac:dyDescent="0.25">
      <c r="A2488" s="6">
        <v>43447.5</v>
      </c>
      <c r="B2488">
        <v>55107008</v>
      </c>
      <c r="C2488">
        <v>10224</v>
      </c>
      <c r="D2488">
        <v>4</v>
      </c>
      <c r="E2488">
        <v>1269750</v>
      </c>
      <c r="F2488">
        <v>2</v>
      </c>
      <c r="G2488">
        <v>23271</v>
      </c>
      <c r="H2488">
        <v>21534</v>
      </c>
      <c r="I2488">
        <v>1532</v>
      </c>
      <c r="J2488">
        <v>1.83</v>
      </c>
      <c r="K2488" s="1">
        <f t="shared" si="76"/>
        <v>7.1143308256710322E-2</v>
      </c>
      <c r="L2488" t="str">
        <f t="shared" si="77"/>
        <v>12:00</v>
      </c>
    </row>
    <row r="2489" spans="1:12" x14ac:dyDescent="0.25">
      <c r="A2489" s="6">
        <v>43447.5</v>
      </c>
      <c r="B2489">
        <v>55107008</v>
      </c>
      <c r="C2489">
        <v>10224</v>
      </c>
      <c r="D2489">
        <v>10</v>
      </c>
      <c r="E2489">
        <v>1269750</v>
      </c>
      <c r="F2489">
        <v>2</v>
      </c>
      <c r="G2489">
        <v>24731</v>
      </c>
      <c r="H2489">
        <v>22107</v>
      </c>
      <c r="I2489">
        <v>1557</v>
      </c>
      <c r="J2489">
        <v>3.05</v>
      </c>
      <c r="K2489" s="1">
        <f t="shared" si="76"/>
        <v>7.0430180485818977E-2</v>
      </c>
      <c r="L2489" t="str">
        <f t="shared" si="77"/>
        <v>12:00</v>
      </c>
    </row>
    <row r="2490" spans="1:12" x14ac:dyDescent="0.25">
      <c r="A2490" s="6">
        <v>43447.5</v>
      </c>
      <c r="B2490">
        <v>32359233</v>
      </c>
      <c r="C2490">
        <v>10170</v>
      </c>
      <c r="D2490">
        <v>13</v>
      </c>
      <c r="E2490">
        <v>1269750</v>
      </c>
      <c r="F2490">
        <v>2</v>
      </c>
      <c r="G2490">
        <v>19284</v>
      </c>
      <c r="H2490">
        <v>15880</v>
      </c>
      <c r="I2490">
        <v>150</v>
      </c>
      <c r="J2490">
        <v>4.04</v>
      </c>
      <c r="K2490" s="1">
        <f t="shared" si="76"/>
        <v>9.4458438287153661E-3</v>
      </c>
      <c r="L2490" t="str">
        <f t="shared" si="77"/>
        <v>12:00</v>
      </c>
    </row>
    <row r="2491" spans="1:12" x14ac:dyDescent="0.25">
      <c r="A2491" s="6">
        <v>43447.541666666664</v>
      </c>
      <c r="B2491">
        <v>32359233</v>
      </c>
      <c r="C2491">
        <v>10227</v>
      </c>
      <c r="D2491">
        <v>2</v>
      </c>
      <c r="E2491">
        <v>1269750</v>
      </c>
      <c r="F2491">
        <v>2</v>
      </c>
      <c r="G2491">
        <v>0</v>
      </c>
      <c r="H2491">
        <v>0</v>
      </c>
      <c r="I2491">
        <v>0</v>
      </c>
      <c r="J2491">
        <v>7.0000000000000001E-3</v>
      </c>
      <c r="K2491" s="1" t="e">
        <f t="shared" si="76"/>
        <v>#DIV/0!</v>
      </c>
      <c r="L2491" t="str">
        <f t="shared" si="77"/>
        <v>13:00</v>
      </c>
    </row>
    <row r="2492" spans="1:12" x14ac:dyDescent="0.25">
      <c r="A2492" s="6">
        <v>43447.541666666664</v>
      </c>
      <c r="B2492">
        <v>55107008</v>
      </c>
      <c r="C2492">
        <v>10227</v>
      </c>
      <c r="D2492">
        <v>1</v>
      </c>
      <c r="E2492">
        <v>1269750</v>
      </c>
      <c r="F2492">
        <v>2</v>
      </c>
      <c r="G2492">
        <v>0</v>
      </c>
      <c r="H2492">
        <v>0</v>
      </c>
      <c r="I2492">
        <v>0</v>
      </c>
      <c r="J2492">
        <v>1.4E-2</v>
      </c>
      <c r="K2492" s="1" t="e">
        <f t="shared" si="76"/>
        <v>#DIV/0!</v>
      </c>
      <c r="L2492" t="str">
        <f t="shared" si="77"/>
        <v>13:00</v>
      </c>
    </row>
    <row r="2493" spans="1:12" x14ac:dyDescent="0.25">
      <c r="A2493" s="6">
        <v>43447.541666666664</v>
      </c>
      <c r="B2493">
        <v>55107008</v>
      </c>
      <c r="C2493">
        <v>10236</v>
      </c>
      <c r="D2493">
        <v>2</v>
      </c>
      <c r="E2493">
        <v>1269750</v>
      </c>
      <c r="F2493">
        <v>2</v>
      </c>
      <c r="G2493">
        <v>11231</v>
      </c>
      <c r="H2493">
        <v>9930</v>
      </c>
      <c r="I2493">
        <v>777</v>
      </c>
      <c r="J2493">
        <v>0.36</v>
      </c>
      <c r="K2493" s="1">
        <f t="shared" si="76"/>
        <v>7.8247734138972805E-2</v>
      </c>
      <c r="L2493" t="str">
        <f t="shared" si="77"/>
        <v>13:00</v>
      </c>
    </row>
    <row r="2494" spans="1:12" x14ac:dyDescent="0.25">
      <c r="A2494" s="6">
        <v>43447.541666666664</v>
      </c>
      <c r="B2494">
        <v>55107008</v>
      </c>
      <c r="C2494">
        <v>10224</v>
      </c>
      <c r="D2494">
        <v>10</v>
      </c>
      <c r="E2494">
        <v>1269750</v>
      </c>
      <c r="F2494">
        <v>2</v>
      </c>
      <c r="G2494">
        <v>26940</v>
      </c>
      <c r="H2494">
        <v>23709</v>
      </c>
      <c r="I2494">
        <v>1800</v>
      </c>
      <c r="J2494">
        <v>4.2699999999999996</v>
      </c>
      <c r="K2494" s="1">
        <f t="shared" si="76"/>
        <v>7.5920536505124633E-2</v>
      </c>
      <c r="L2494" t="str">
        <f t="shared" si="77"/>
        <v>13:00</v>
      </c>
    </row>
    <row r="2495" spans="1:12" x14ac:dyDescent="0.25">
      <c r="A2495" s="6">
        <v>43447.541666666664</v>
      </c>
      <c r="B2495">
        <v>55107008</v>
      </c>
      <c r="C2495">
        <v>10224</v>
      </c>
      <c r="D2495">
        <v>4</v>
      </c>
      <c r="E2495">
        <v>1269750</v>
      </c>
      <c r="F2495">
        <v>2</v>
      </c>
      <c r="G2495">
        <v>25633</v>
      </c>
      <c r="H2495">
        <v>23612</v>
      </c>
      <c r="I2495">
        <v>1744</v>
      </c>
      <c r="J2495">
        <v>2.44</v>
      </c>
      <c r="K2495" s="1">
        <f t="shared" si="76"/>
        <v>7.3860748771810938E-2</v>
      </c>
      <c r="L2495" t="str">
        <f t="shared" si="77"/>
        <v>13:00</v>
      </c>
    </row>
    <row r="2496" spans="1:12" x14ac:dyDescent="0.25">
      <c r="A2496" s="6">
        <v>43447.541666666664</v>
      </c>
      <c r="B2496">
        <v>32359233</v>
      </c>
      <c r="C2496">
        <v>10173</v>
      </c>
      <c r="D2496">
        <v>13</v>
      </c>
      <c r="E2496">
        <v>1269750</v>
      </c>
      <c r="F2496">
        <v>2</v>
      </c>
      <c r="G2496">
        <v>15903</v>
      </c>
      <c r="H2496">
        <v>13285</v>
      </c>
      <c r="I2496">
        <v>170</v>
      </c>
      <c r="J2496">
        <v>2.02</v>
      </c>
      <c r="K2496" s="1">
        <f t="shared" si="76"/>
        <v>1.2796386902521641E-2</v>
      </c>
      <c r="L2496" t="str">
        <f t="shared" si="77"/>
        <v>13:00</v>
      </c>
    </row>
    <row r="2497" spans="1:12" x14ac:dyDescent="0.25">
      <c r="A2497" s="6">
        <v>43447.583333333336</v>
      </c>
      <c r="B2497">
        <v>19383848</v>
      </c>
      <c r="C2497">
        <v>10202</v>
      </c>
      <c r="D2497">
        <v>5</v>
      </c>
      <c r="E2497">
        <v>1269750</v>
      </c>
      <c r="F2497">
        <v>2</v>
      </c>
      <c r="G2497">
        <v>0</v>
      </c>
      <c r="H2497">
        <v>0</v>
      </c>
      <c r="I2497">
        <v>0</v>
      </c>
      <c r="J2497">
        <v>1.2999999999999999E-2</v>
      </c>
      <c r="K2497" s="1" t="e">
        <f t="shared" si="76"/>
        <v>#DIV/0!</v>
      </c>
      <c r="L2497" t="str">
        <f t="shared" si="77"/>
        <v>14:00</v>
      </c>
    </row>
    <row r="2498" spans="1:12" x14ac:dyDescent="0.25">
      <c r="A2498" s="6">
        <v>43447.583333333336</v>
      </c>
      <c r="B2498">
        <v>55107008</v>
      </c>
      <c r="C2498">
        <v>10224</v>
      </c>
      <c r="D2498">
        <v>4</v>
      </c>
      <c r="E2498">
        <v>1269750</v>
      </c>
      <c r="F2498">
        <v>2</v>
      </c>
      <c r="G2498">
        <v>26673</v>
      </c>
      <c r="H2498">
        <v>24213</v>
      </c>
      <c r="I2498">
        <v>1961</v>
      </c>
      <c r="J2498">
        <v>2.44</v>
      </c>
      <c r="K2498" s="1">
        <f t="shared" ref="K2498:K2561" si="78">I2498/H2498</f>
        <v>8.0989551067608315E-2</v>
      </c>
      <c r="L2498" t="str">
        <f t="shared" si="77"/>
        <v>14:00</v>
      </c>
    </row>
    <row r="2499" spans="1:12" x14ac:dyDescent="0.25">
      <c r="A2499" s="6">
        <v>43447.583333333336</v>
      </c>
      <c r="B2499">
        <v>19729577</v>
      </c>
      <c r="C2499">
        <v>10236</v>
      </c>
      <c r="D2499">
        <v>3</v>
      </c>
      <c r="E2499">
        <v>1269750</v>
      </c>
      <c r="F2499">
        <v>2</v>
      </c>
      <c r="G2499">
        <v>2185</v>
      </c>
      <c r="H2499">
        <v>1342</v>
      </c>
      <c r="I2499">
        <v>105</v>
      </c>
      <c r="J2499">
        <v>0.36</v>
      </c>
      <c r="K2499" s="1">
        <f t="shared" si="78"/>
        <v>7.824143070044709E-2</v>
      </c>
      <c r="L2499" t="str">
        <f t="shared" ref="L2499:L2562" si="79">TEXT(A2499,"hh:mm")</f>
        <v>14:00</v>
      </c>
    </row>
    <row r="2500" spans="1:12" x14ac:dyDescent="0.25">
      <c r="A2500" s="6">
        <v>43447.583333333336</v>
      </c>
      <c r="B2500">
        <v>55107008</v>
      </c>
      <c r="C2500">
        <v>10224</v>
      </c>
      <c r="D2500">
        <v>10</v>
      </c>
      <c r="E2500">
        <v>1269750</v>
      </c>
      <c r="F2500">
        <v>2</v>
      </c>
      <c r="G2500">
        <v>27917</v>
      </c>
      <c r="H2500">
        <v>23992</v>
      </c>
      <c r="I2500">
        <v>1797</v>
      </c>
      <c r="J2500">
        <v>1.22</v>
      </c>
      <c r="K2500" s="1">
        <f t="shared" si="78"/>
        <v>7.4899966655551847E-2</v>
      </c>
      <c r="L2500" t="str">
        <f t="shared" si="79"/>
        <v>14:00</v>
      </c>
    </row>
    <row r="2501" spans="1:12" x14ac:dyDescent="0.25">
      <c r="A2501" s="6">
        <v>43447.583333333336</v>
      </c>
      <c r="B2501">
        <v>32359233</v>
      </c>
      <c r="C2501">
        <v>10224</v>
      </c>
      <c r="D2501">
        <v>1</v>
      </c>
      <c r="E2501">
        <v>1269750</v>
      </c>
      <c r="F2501">
        <v>2</v>
      </c>
      <c r="G2501">
        <v>63861</v>
      </c>
      <c r="H2501">
        <v>49110</v>
      </c>
      <c r="I2501">
        <v>430</v>
      </c>
      <c r="J2501">
        <v>0.61</v>
      </c>
      <c r="K2501" s="1">
        <f t="shared" si="78"/>
        <v>8.7558542048462636E-3</v>
      </c>
      <c r="L2501" t="str">
        <f t="shared" si="79"/>
        <v>14:00</v>
      </c>
    </row>
    <row r="2502" spans="1:12" x14ac:dyDescent="0.25">
      <c r="A2502" s="6">
        <v>43447.625</v>
      </c>
      <c r="B2502">
        <v>55107008</v>
      </c>
      <c r="C2502">
        <v>10231</v>
      </c>
      <c r="D2502">
        <v>1</v>
      </c>
      <c r="E2502">
        <v>1269750</v>
      </c>
      <c r="F2502">
        <v>2</v>
      </c>
      <c r="G2502">
        <v>0</v>
      </c>
      <c r="H2502">
        <v>0</v>
      </c>
      <c r="I2502">
        <v>0</v>
      </c>
      <c r="J2502">
        <v>1.4E-2</v>
      </c>
      <c r="K2502" s="1" t="e">
        <f t="shared" si="78"/>
        <v>#DIV/0!</v>
      </c>
      <c r="L2502" t="str">
        <f t="shared" si="79"/>
        <v>15:00</v>
      </c>
    </row>
    <row r="2503" spans="1:12" x14ac:dyDescent="0.25">
      <c r="A2503" s="6">
        <v>43447.625</v>
      </c>
      <c r="B2503">
        <v>55107008</v>
      </c>
      <c r="C2503">
        <v>10224</v>
      </c>
      <c r="D2503">
        <v>10</v>
      </c>
      <c r="E2503">
        <v>1269750</v>
      </c>
      <c r="F2503">
        <v>2</v>
      </c>
      <c r="G2503">
        <v>28072</v>
      </c>
      <c r="H2503">
        <v>21918</v>
      </c>
      <c r="I2503">
        <v>1562</v>
      </c>
      <c r="J2503">
        <v>0.61</v>
      </c>
      <c r="K2503" s="1">
        <f t="shared" si="78"/>
        <v>7.126562642576878E-2</v>
      </c>
      <c r="L2503" t="str">
        <f t="shared" si="79"/>
        <v>15:00</v>
      </c>
    </row>
    <row r="2504" spans="1:12" x14ac:dyDescent="0.25">
      <c r="A2504" s="6">
        <v>43447.625</v>
      </c>
      <c r="B2504">
        <v>55107008</v>
      </c>
      <c r="C2504">
        <v>10236</v>
      </c>
      <c r="D2504">
        <v>2</v>
      </c>
      <c r="E2504">
        <v>1269750</v>
      </c>
      <c r="F2504">
        <v>2</v>
      </c>
      <c r="G2504">
        <v>11897</v>
      </c>
      <c r="H2504">
        <v>9154</v>
      </c>
      <c r="I2504">
        <v>646</v>
      </c>
      <c r="J2504">
        <v>0.36</v>
      </c>
      <c r="K2504" s="1">
        <f t="shared" si="78"/>
        <v>7.0570242516932488E-2</v>
      </c>
      <c r="L2504" t="str">
        <f t="shared" si="79"/>
        <v>15:00</v>
      </c>
    </row>
    <row r="2505" spans="1:12" x14ac:dyDescent="0.25">
      <c r="A2505" s="6">
        <v>43447.625</v>
      </c>
      <c r="B2505">
        <v>36011719</v>
      </c>
      <c r="C2505">
        <v>10236</v>
      </c>
      <c r="D2505">
        <v>3</v>
      </c>
      <c r="E2505">
        <v>1269750</v>
      </c>
      <c r="F2505">
        <v>2</v>
      </c>
      <c r="G2505">
        <v>501</v>
      </c>
      <c r="H2505">
        <v>258</v>
      </c>
      <c r="I2505">
        <v>17</v>
      </c>
      <c r="J2505">
        <v>0.36</v>
      </c>
      <c r="K2505" s="1">
        <f t="shared" si="78"/>
        <v>6.589147286821706E-2</v>
      </c>
      <c r="L2505" t="str">
        <f t="shared" si="79"/>
        <v>15:00</v>
      </c>
    </row>
    <row r="2506" spans="1:12" x14ac:dyDescent="0.25">
      <c r="A2506" s="6">
        <v>43447.625</v>
      </c>
      <c r="B2506">
        <v>55107008</v>
      </c>
      <c r="C2506">
        <v>10224</v>
      </c>
      <c r="D2506">
        <v>4</v>
      </c>
      <c r="E2506">
        <v>1269750</v>
      </c>
      <c r="F2506">
        <v>2</v>
      </c>
      <c r="G2506">
        <v>27068</v>
      </c>
      <c r="H2506">
        <v>23798</v>
      </c>
      <c r="I2506">
        <v>1538</v>
      </c>
      <c r="J2506">
        <v>1.22</v>
      </c>
      <c r="K2506" s="1">
        <f t="shared" si="78"/>
        <v>6.4627279603328008E-2</v>
      </c>
      <c r="L2506" t="str">
        <f t="shared" si="79"/>
        <v>15:00</v>
      </c>
    </row>
    <row r="2507" spans="1:12" x14ac:dyDescent="0.25">
      <c r="A2507" s="6">
        <v>43447.625</v>
      </c>
      <c r="B2507">
        <v>80715286</v>
      </c>
      <c r="C2507">
        <v>10171</v>
      </c>
      <c r="D2507">
        <v>15</v>
      </c>
      <c r="E2507">
        <v>1269750</v>
      </c>
      <c r="F2507">
        <v>2</v>
      </c>
      <c r="G2507">
        <v>2737</v>
      </c>
      <c r="H2507">
        <v>1843</v>
      </c>
      <c r="I2507">
        <v>30</v>
      </c>
      <c r="J2507">
        <v>2.02</v>
      </c>
      <c r="K2507" s="1">
        <f t="shared" si="78"/>
        <v>1.6277807921866522E-2</v>
      </c>
      <c r="L2507" t="str">
        <f t="shared" si="79"/>
        <v>15:00</v>
      </c>
    </row>
    <row r="2508" spans="1:12" x14ac:dyDescent="0.25">
      <c r="A2508" s="6">
        <v>43447.625</v>
      </c>
      <c r="B2508">
        <v>32359233</v>
      </c>
      <c r="C2508">
        <v>10170</v>
      </c>
      <c r="D2508">
        <v>4</v>
      </c>
      <c r="E2508">
        <v>1269750</v>
      </c>
      <c r="F2508">
        <v>2</v>
      </c>
      <c r="G2508">
        <v>15298</v>
      </c>
      <c r="H2508">
        <v>12318</v>
      </c>
      <c r="I2508">
        <v>74</v>
      </c>
      <c r="J2508">
        <v>2.02</v>
      </c>
      <c r="K2508" s="1">
        <f t="shared" si="78"/>
        <v>6.0074687449261244E-3</v>
      </c>
      <c r="L2508" t="str">
        <f t="shared" si="79"/>
        <v>15:00</v>
      </c>
    </row>
    <row r="2509" spans="1:12" x14ac:dyDescent="0.25">
      <c r="A2509" s="6">
        <v>43447.666666666664</v>
      </c>
      <c r="B2509">
        <v>55107008</v>
      </c>
      <c r="C2509">
        <v>10232</v>
      </c>
      <c r="D2509">
        <v>1</v>
      </c>
      <c r="E2509">
        <v>1269750</v>
      </c>
      <c r="F2509">
        <v>2</v>
      </c>
      <c r="G2509">
        <v>0</v>
      </c>
      <c r="H2509">
        <v>0</v>
      </c>
      <c r="I2509">
        <v>2</v>
      </c>
      <c r="J2509">
        <v>7.0000000000000001E-3</v>
      </c>
      <c r="K2509" s="1" t="e">
        <f t="shared" si="78"/>
        <v>#DIV/0!</v>
      </c>
      <c r="L2509" t="str">
        <f t="shared" si="79"/>
        <v>16:00</v>
      </c>
    </row>
    <row r="2510" spans="1:12" x14ac:dyDescent="0.25">
      <c r="A2510" s="6">
        <v>43447.666666666664</v>
      </c>
      <c r="B2510">
        <v>55107008</v>
      </c>
      <c r="C2510">
        <v>10224</v>
      </c>
      <c r="D2510">
        <v>10</v>
      </c>
      <c r="E2510">
        <v>1269750</v>
      </c>
      <c r="F2510">
        <v>2</v>
      </c>
      <c r="G2510">
        <v>32353</v>
      </c>
      <c r="H2510">
        <v>28107</v>
      </c>
      <c r="I2510">
        <v>2083</v>
      </c>
      <c r="J2510">
        <v>4.2699999999999996</v>
      </c>
      <c r="K2510" s="1">
        <f t="shared" si="78"/>
        <v>7.4109652399758072E-2</v>
      </c>
      <c r="L2510" t="str">
        <f t="shared" si="79"/>
        <v>16:00</v>
      </c>
    </row>
    <row r="2511" spans="1:12" x14ac:dyDescent="0.25">
      <c r="A2511" s="6">
        <v>43447.666666666664</v>
      </c>
      <c r="B2511">
        <v>55107008</v>
      </c>
      <c r="C2511">
        <v>10224</v>
      </c>
      <c r="D2511">
        <v>4</v>
      </c>
      <c r="E2511">
        <v>1269750</v>
      </c>
      <c r="F2511">
        <v>2</v>
      </c>
      <c r="G2511">
        <v>30967</v>
      </c>
      <c r="H2511">
        <v>28150</v>
      </c>
      <c r="I2511">
        <v>1998</v>
      </c>
      <c r="J2511">
        <v>2.44</v>
      </c>
      <c r="K2511" s="1">
        <f t="shared" si="78"/>
        <v>7.0976909413854358E-2</v>
      </c>
      <c r="L2511" t="str">
        <f t="shared" si="79"/>
        <v>16:00</v>
      </c>
    </row>
    <row r="2512" spans="1:12" x14ac:dyDescent="0.25">
      <c r="A2512" s="6">
        <v>43447.666666666664</v>
      </c>
      <c r="B2512">
        <v>32359233</v>
      </c>
      <c r="C2512">
        <v>10172</v>
      </c>
      <c r="D2512">
        <v>13</v>
      </c>
      <c r="E2512">
        <v>1269750</v>
      </c>
      <c r="F2512">
        <v>2</v>
      </c>
      <c r="G2512">
        <v>36386</v>
      </c>
      <c r="H2512">
        <v>29571</v>
      </c>
      <c r="I2512">
        <v>289</v>
      </c>
      <c r="J2512">
        <v>2.02</v>
      </c>
      <c r="K2512" s="1">
        <f t="shared" si="78"/>
        <v>9.7730884988671326E-3</v>
      </c>
      <c r="L2512" t="str">
        <f t="shared" si="79"/>
        <v>16:00</v>
      </c>
    </row>
    <row r="2513" spans="1:12" x14ac:dyDescent="0.25">
      <c r="A2513" s="6">
        <v>43447.666666666664</v>
      </c>
      <c r="B2513">
        <v>32359233</v>
      </c>
      <c r="C2513">
        <v>10171</v>
      </c>
      <c r="D2513">
        <v>13</v>
      </c>
      <c r="E2513">
        <v>1269750</v>
      </c>
      <c r="F2513">
        <v>2</v>
      </c>
      <c r="G2513">
        <v>16681</v>
      </c>
      <c r="H2513">
        <v>12499</v>
      </c>
      <c r="I2513">
        <v>119</v>
      </c>
      <c r="J2513">
        <v>2.04</v>
      </c>
      <c r="K2513" s="1">
        <f t="shared" si="78"/>
        <v>9.5207616609328753E-3</v>
      </c>
      <c r="L2513" t="str">
        <f t="shared" si="79"/>
        <v>16:00</v>
      </c>
    </row>
    <row r="2514" spans="1:12" x14ac:dyDescent="0.25">
      <c r="A2514" s="6">
        <v>43447.666666666664</v>
      </c>
      <c r="B2514">
        <v>32359233</v>
      </c>
      <c r="C2514">
        <v>10170</v>
      </c>
      <c r="D2514">
        <v>13</v>
      </c>
      <c r="E2514">
        <v>1269750</v>
      </c>
      <c r="F2514">
        <v>2</v>
      </c>
      <c r="G2514">
        <v>27138</v>
      </c>
      <c r="H2514">
        <v>21852</v>
      </c>
      <c r="I2514">
        <v>208</v>
      </c>
      <c r="J2514">
        <v>2.02</v>
      </c>
      <c r="K2514" s="1">
        <f t="shared" si="78"/>
        <v>9.5185795350540003E-3</v>
      </c>
      <c r="L2514" t="str">
        <f t="shared" si="79"/>
        <v>16:00</v>
      </c>
    </row>
    <row r="2515" spans="1:12" x14ac:dyDescent="0.25">
      <c r="A2515" s="6">
        <v>43447.708333333336</v>
      </c>
      <c r="B2515">
        <v>55107008</v>
      </c>
      <c r="C2515">
        <v>10227</v>
      </c>
      <c r="D2515">
        <v>1</v>
      </c>
      <c r="E2515">
        <v>1269750</v>
      </c>
      <c r="F2515">
        <v>2</v>
      </c>
      <c r="G2515">
        <v>0</v>
      </c>
      <c r="H2515">
        <v>0</v>
      </c>
      <c r="I2515">
        <v>0</v>
      </c>
      <c r="J2515">
        <v>7.0000000000000001E-3</v>
      </c>
      <c r="K2515" s="1" t="e">
        <f t="shared" si="78"/>
        <v>#DIV/0!</v>
      </c>
      <c r="L2515" t="str">
        <f t="shared" si="79"/>
        <v>17:00</v>
      </c>
    </row>
    <row r="2516" spans="1:12" x14ac:dyDescent="0.25">
      <c r="A2516" s="6">
        <v>43447.708333333336</v>
      </c>
      <c r="B2516">
        <v>43346372</v>
      </c>
      <c r="C2516">
        <v>10224</v>
      </c>
      <c r="D2516">
        <v>4</v>
      </c>
      <c r="E2516">
        <v>1269750</v>
      </c>
      <c r="F2516">
        <v>2</v>
      </c>
      <c r="G2516">
        <v>0</v>
      </c>
      <c r="H2516">
        <v>2</v>
      </c>
      <c r="I2516">
        <v>1</v>
      </c>
      <c r="J2516">
        <v>0.61</v>
      </c>
      <c r="K2516" s="1">
        <f t="shared" si="78"/>
        <v>0.5</v>
      </c>
      <c r="L2516" t="str">
        <f t="shared" si="79"/>
        <v>17:00</v>
      </c>
    </row>
    <row r="2517" spans="1:12" x14ac:dyDescent="0.25">
      <c r="A2517" s="6">
        <v>43447.708333333336</v>
      </c>
      <c r="B2517">
        <v>55107008</v>
      </c>
      <c r="C2517">
        <v>10224</v>
      </c>
      <c r="D2517">
        <v>4</v>
      </c>
      <c r="E2517">
        <v>1269750</v>
      </c>
      <c r="F2517">
        <v>2</v>
      </c>
      <c r="G2517">
        <v>24294</v>
      </c>
      <c r="H2517">
        <v>22211</v>
      </c>
      <c r="I2517">
        <v>1649</v>
      </c>
      <c r="J2517">
        <v>0.61</v>
      </c>
      <c r="K2517" s="1">
        <f t="shared" si="78"/>
        <v>7.4242492458691633E-2</v>
      </c>
      <c r="L2517" t="str">
        <f t="shared" si="79"/>
        <v>17:00</v>
      </c>
    </row>
    <row r="2518" spans="1:12" x14ac:dyDescent="0.25">
      <c r="A2518" s="6">
        <v>43447.708333333336</v>
      </c>
      <c r="B2518">
        <v>55107008</v>
      </c>
      <c r="C2518">
        <v>10224</v>
      </c>
      <c r="D2518">
        <v>10</v>
      </c>
      <c r="E2518">
        <v>1269750</v>
      </c>
      <c r="F2518">
        <v>2</v>
      </c>
      <c r="G2518">
        <v>25386</v>
      </c>
      <c r="H2518">
        <v>22399</v>
      </c>
      <c r="I2518">
        <v>1661</v>
      </c>
      <c r="J2518">
        <v>0.61</v>
      </c>
      <c r="K2518" s="1">
        <f t="shared" si="78"/>
        <v>7.4155096209652216E-2</v>
      </c>
      <c r="L2518" t="str">
        <f t="shared" si="79"/>
        <v>17:00</v>
      </c>
    </row>
    <row r="2519" spans="1:12" x14ac:dyDescent="0.25">
      <c r="A2519" s="6">
        <v>43447.708333333336</v>
      </c>
      <c r="B2519">
        <v>55107008</v>
      </c>
      <c r="C2519">
        <v>10176</v>
      </c>
      <c r="D2519">
        <v>14</v>
      </c>
      <c r="E2519">
        <v>1269750</v>
      </c>
      <c r="F2519">
        <v>2</v>
      </c>
      <c r="G2519">
        <v>4812</v>
      </c>
      <c r="H2519">
        <v>4184</v>
      </c>
      <c r="I2519">
        <v>202</v>
      </c>
      <c r="J2519">
        <v>9.4600000000000009</v>
      </c>
      <c r="K2519" s="1">
        <f t="shared" si="78"/>
        <v>4.8279158699808797E-2</v>
      </c>
      <c r="L2519" t="str">
        <f t="shared" si="79"/>
        <v>17:00</v>
      </c>
    </row>
    <row r="2520" spans="1:12" x14ac:dyDescent="0.25">
      <c r="A2520" s="6">
        <v>43447.708333333336</v>
      </c>
      <c r="B2520">
        <v>32359233</v>
      </c>
      <c r="C2520">
        <v>10176</v>
      </c>
      <c r="D2520">
        <v>16</v>
      </c>
      <c r="E2520">
        <v>1269750</v>
      </c>
      <c r="F2520">
        <v>2</v>
      </c>
      <c r="G2520">
        <v>16772</v>
      </c>
      <c r="H2520">
        <v>11431</v>
      </c>
      <c r="I2520">
        <v>113</v>
      </c>
      <c r="J2520">
        <v>4.7300000000000004</v>
      </c>
      <c r="K2520" s="1">
        <f t="shared" si="78"/>
        <v>9.8853993526375646E-3</v>
      </c>
      <c r="L2520" t="str">
        <f t="shared" si="79"/>
        <v>17:00</v>
      </c>
    </row>
    <row r="2521" spans="1:12" x14ac:dyDescent="0.25">
      <c r="A2521" s="6">
        <v>43447.708333333336</v>
      </c>
      <c r="B2521">
        <v>32359233</v>
      </c>
      <c r="C2521">
        <v>10171</v>
      </c>
      <c r="D2521">
        <v>13</v>
      </c>
      <c r="E2521">
        <v>1269750</v>
      </c>
      <c r="F2521">
        <v>2</v>
      </c>
      <c r="G2521">
        <v>13763</v>
      </c>
      <c r="H2521">
        <v>9772</v>
      </c>
      <c r="I2521">
        <v>83</v>
      </c>
      <c r="J2521">
        <v>4.08</v>
      </c>
      <c r="K2521" s="1">
        <f t="shared" si="78"/>
        <v>8.493655341792878E-3</v>
      </c>
      <c r="L2521" t="str">
        <f t="shared" si="79"/>
        <v>17:00</v>
      </c>
    </row>
    <row r="2522" spans="1:12" x14ac:dyDescent="0.25">
      <c r="A2522" s="6">
        <v>43447.75</v>
      </c>
      <c r="B2522">
        <v>55107008</v>
      </c>
      <c r="C2522">
        <v>10231</v>
      </c>
      <c r="D2522">
        <v>1</v>
      </c>
      <c r="E2522">
        <v>1269750</v>
      </c>
      <c r="F2522">
        <v>2</v>
      </c>
      <c r="G2522">
        <v>0</v>
      </c>
      <c r="H2522">
        <v>0</v>
      </c>
      <c r="I2522">
        <v>0</v>
      </c>
      <c r="J2522">
        <v>7.0000000000000001E-3</v>
      </c>
      <c r="K2522" s="1" t="e">
        <f t="shared" si="78"/>
        <v>#DIV/0!</v>
      </c>
      <c r="L2522" t="str">
        <f t="shared" si="79"/>
        <v>18:00</v>
      </c>
    </row>
    <row r="2523" spans="1:12" x14ac:dyDescent="0.25">
      <c r="A2523" s="6">
        <v>43447.75</v>
      </c>
      <c r="B2523">
        <v>55107008</v>
      </c>
      <c r="C2523">
        <v>10224</v>
      </c>
      <c r="D2523">
        <v>10</v>
      </c>
      <c r="E2523">
        <v>1269750</v>
      </c>
      <c r="F2523">
        <v>2</v>
      </c>
      <c r="G2523">
        <v>15075</v>
      </c>
      <c r="H2523">
        <v>13444</v>
      </c>
      <c r="I2523">
        <v>1059</v>
      </c>
      <c r="J2523">
        <v>0.61</v>
      </c>
      <c r="K2523" s="1">
        <f t="shared" si="78"/>
        <v>7.8771199047902404E-2</v>
      </c>
      <c r="L2523" t="str">
        <f t="shared" si="79"/>
        <v>18:00</v>
      </c>
    </row>
    <row r="2524" spans="1:12" x14ac:dyDescent="0.25">
      <c r="A2524" s="6">
        <v>43447.75</v>
      </c>
      <c r="B2524">
        <v>55107008</v>
      </c>
      <c r="C2524">
        <v>10224</v>
      </c>
      <c r="D2524">
        <v>4</v>
      </c>
      <c r="E2524">
        <v>1269750</v>
      </c>
      <c r="F2524">
        <v>2</v>
      </c>
      <c r="G2524">
        <v>14354</v>
      </c>
      <c r="H2524">
        <v>13258</v>
      </c>
      <c r="I2524">
        <v>1036</v>
      </c>
      <c r="J2524">
        <v>0.61</v>
      </c>
      <c r="K2524" s="1">
        <f t="shared" si="78"/>
        <v>7.8141499472016901E-2</v>
      </c>
      <c r="L2524" t="str">
        <f t="shared" si="79"/>
        <v>18:00</v>
      </c>
    </row>
    <row r="2525" spans="1:12" x14ac:dyDescent="0.25">
      <c r="A2525" s="6">
        <v>43447.75</v>
      </c>
      <c r="B2525">
        <v>55107008</v>
      </c>
      <c r="C2525">
        <v>10176</v>
      </c>
      <c r="D2525">
        <v>1</v>
      </c>
      <c r="E2525">
        <v>1269750</v>
      </c>
      <c r="F2525">
        <v>2</v>
      </c>
      <c r="G2525">
        <v>2088</v>
      </c>
      <c r="H2525">
        <v>1904</v>
      </c>
      <c r="I2525">
        <v>126</v>
      </c>
      <c r="J2525">
        <v>4.7300000000000004</v>
      </c>
      <c r="K2525" s="1">
        <f t="shared" si="78"/>
        <v>6.6176470588235295E-2</v>
      </c>
      <c r="L2525" t="str">
        <f t="shared" si="79"/>
        <v>18:00</v>
      </c>
    </row>
    <row r="2526" spans="1:12" x14ac:dyDescent="0.25">
      <c r="A2526" s="6">
        <v>43447.75</v>
      </c>
      <c r="B2526">
        <v>55107008</v>
      </c>
      <c r="C2526">
        <v>10170</v>
      </c>
      <c r="D2526">
        <v>11</v>
      </c>
      <c r="E2526">
        <v>1269750</v>
      </c>
      <c r="F2526">
        <v>2</v>
      </c>
      <c r="G2526">
        <v>986</v>
      </c>
      <c r="H2526">
        <v>923</v>
      </c>
      <c r="I2526">
        <v>60</v>
      </c>
      <c r="J2526">
        <v>2.02</v>
      </c>
      <c r="K2526" s="1">
        <f t="shared" si="78"/>
        <v>6.500541711809317E-2</v>
      </c>
      <c r="L2526" t="str">
        <f t="shared" si="79"/>
        <v>18:00</v>
      </c>
    </row>
    <row r="2527" spans="1:12" x14ac:dyDescent="0.25">
      <c r="A2527" s="6">
        <v>43447.75</v>
      </c>
      <c r="B2527">
        <v>55107008</v>
      </c>
      <c r="C2527">
        <v>10169</v>
      </c>
      <c r="D2527">
        <v>1</v>
      </c>
      <c r="E2527">
        <v>1269750</v>
      </c>
      <c r="F2527">
        <v>2</v>
      </c>
      <c r="G2527">
        <v>635</v>
      </c>
      <c r="H2527">
        <v>594</v>
      </c>
      <c r="I2527">
        <v>20</v>
      </c>
      <c r="J2527">
        <v>5.41</v>
      </c>
      <c r="K2527" s="1">
        <f t="shared" si="78"/>
        <v>3.3670033670033669E-2</v>
      </c>
      <c r="L2527" t="str">
        <f t="shared" si="79"/>
        <v>18:00</v>
      </c>
    </row>
    <row r="2528" spans="1:12" x14ac:dyDescent="0.25">
      <c r="A2528" s="6">
        <v>43447.75</v>
      </c>
      <c r="B2528">
        <v>32359233</v>
      </c>
      <c r="C2528">
        <v>10176</v>
      </c>
      <c r="D2528">
        <v>16</v>
      </c>
      <c r="E2528">
        <v>1269750</v>
      </c>
      <c r="F2528">
        <v>2</v>
      </c>
      <c r="G2528">
        <v>12196</v>
      </c>
      <c r="H2528">
        <v>8087</v>
      </c>
      <c r="I2528">
        <v>68</v>
      </c>
      <c r="J2528">
        <v>4.7300000000000004</v>
      </c>
      <c r="K2528" s="1">
        <f t="shared" si="78"/>
        <v>8.4085569432422406E-3</v>
      </c>
      <c r="L2528" t="str">
        <f t="shared" si="79"/>
        <v>18:00</v>
      </c>
    </row>
    <row r="2529" spans="1:12" x14ac:dyDescent="0.25">
      <c r="A2529" s="6">
        <v>43447.75</v>
      </c>
      <c r="B2529">
        <v>32359233</v>
      </c>
      <c r="C2529">
        <v>10171</v>
      </c>
      <c r="D2529">
        <v>4</v>
      </c>
      <c r="E2529">
        <v>1269750</v>
      </c>
      <c r="F2529">
        <v>2</v>
      </c>
      <c r="G2529">
        <v>8150</v>
      </c>
      <c r="H2529">
        <v>5752</v>
      </c>
      <c r="I2529">
        <v>48</v>
      </c>
      <c r="J2529">
        <v>2.04</v>
      </c>
      <c r="K2529" s="1">
        <f t="shared" si="78"/>
        <v>8.3449235048678721E-3</v>
      </c>
      <c r="L2529" t="str">
        <f t="shared" si="79"/>
        <v>18:00</v>
      </c>
    </row>
    <row r="2530" spans="1:12" x14ac:dyDescent="0.25">
      <c r="A2530" s="6">
        <v>43447.75</v>
      </c>
      <c r="B2530">
        <v>32359233</v>
      </c>
      <c r="C2530">
        <v>10224</v>
      </c>
      <c r="D2530">
        <v>1</v>
      </c>
      <c r="E2530">
        <v>1269750</v>
      </c>
      <c r="F2530">
        <v>2</v>
      </c>
      <c r="G2530">
        <v>17601</v>
      </c>
      <c r="H2530">
        <v>13244</v>
      </c>
      <c r="I2530">
        <v>103</v>
      </c>
      <c r="J2530">
        <v>0.61</v>
      </c>
      <c r="K2530" s="1">
        <f t="shared" si="78"/>
        <v>7.7771066143159165E-3</v>
      </c>
      <c r="L2530" t="str">
        <f t="shared" si="79"/>
        <v>18:00</v>
      </c>
    </row>
    <row r="2531" spans="1:12" x14ac:dyDescent="0.25">
      <c r="A2531" s="6">
        <v>43447.833333333336</v>
      </c>
      <c r="B2531">
        <v>55107008</v>
      </c>
      <c r="C2531">
        <v>10224</v>
      </c>
      <c r="D2531">
        <v>10</v>
      </c>
      <c r="E2531">
        <v>1269750</v>
      </c>
      <c r="F2531">
        <v>2</v>
      </c>
      <c r="G2531">
        <v>3063</v>
      </c>
      <c r="H2531">
        <v>2866</v>
      </c>
      <c r="I2531">
        <v>246</v>
      </c>
      <c r="J2531">
        <v>1.22</v>
      </c>
      <c r="K2531" s="1">
        <f t="shared" si="78"/>
        <v>8.5833914863921848E-2</v>
      </c>
      <c r="L2531" t="str">
        <f t="shared" si="79"/>
        <v>20:00</v>
      </c>
    </row>
    <row r="2532" spans="1:12" x14ac:dyDescent="0.25">
      <c r="A2532" s="6">
        <v>43447.875</v>
      </c>
      <c r="B2532">
        <v>55107008</v>
      </c>
      <c r="C2532">
        <v>10224</v>
      </c>
      <c r="D2532">
        <v>4</v>
      </c>
      <c r="E2532">
        <v>1269750</v>
      </c>
      <c r="F2532">
        <v>2</v>
      </c>
      <c r="G2532">
        <v>1540</v>
      </c>
      <c r="H2532">
        <v>1419</v>
      </c>
      <c r="I2532">
        <v>130</v>
      </c>
      <c r="J2532">
        <v>0.61</v>
      </c>
      <c r="K2532" s="1">
        <f t="shared" si="78"/>
        <v>9.1613812544045103E-2</v>
      </c>
      <c r="L2532" t="str">
        <f t="shared" si="79"/>
        <v>21:00</v>
      </c>
    </row>
    <row r="2533" spans="1:12" x14ac:dyDescent="0.25">
      <c r="A2533" s="6">
        <v>43447.916666666664</v>
      </c>
      <c r="B2533">
        <v>55107008</v>
      </c>
      <c r="C2533">
        <v>10224</v>
      </c>
      <c r="D2533">
        <v>10</v>
      </c>
      <c r="E2533">
        <v>1269750</v>
      </c>
      <c r="F2533">
        <v>2</v>
      </c>
      <c r="G2533">
        <v>1110</v>
      </c>
      <c r="H2533">
        <v>1014</v>
      </c>
      <c r="I2533">
        <v>61</v>
      </c>
      <c r="J2533">
        <v>0.61</v>
      </c>
      <c r="K2533" s="1">
        <f t="shared" si="78"/>
        <v>6.0157790927021698E-2</v>
      </c>
      <c r="L2533" t="str">
        <f t="shared" si="79"/>
        <v>22:00</v>
      </c>
    </row>
    <row r="2534" spans="1:12" x14ac:dyDescent="0.25">
      <c r="A2534" s="6">
        <v>43447.916666666664</v>
      </c>
      <c r="B2534">
        <v>32359233</v>
      </c>
      <c r="C2534">
        <v>10172</v>
      </c>
      <c r="D2534">
        <v>18</v>
      </c>
      <c r="E2534">
        <v>1269750</v>
      </c>
      <c r="F2534">
        <v>2</v>
      </c>
      <c r="G2534">
        <v>1069</v>
      </c>
      <c r="H2534">
        <v>629</v>
      </c>
      <c r="I2534">
        <v>9</v>
      </c>
      <c r="J2534">
        <v>2.02</v>
      </c>
      <c r="K2534" s="1">
        <f t="shared" si="78"/>
        <v>1.4308426073131956E-2</v>
      </c>
      <c r="L2534" t="str">
        <f t="shared" si="79"/>
        <v>22:00</v>
      </c>
    </row>
    <row r="2535" spans="1:12" x14ac:dyDescent="0.25">
      <c r="A2535" s="6">
        <v>43447.958333333336</v>
      </c>
      <c r="B2535">
        <v>55107008</v>
      </c>
      <c r="C2535">
        <v>10224</v>
      </c>
      <c r="D2535">
        <v>10</v>
      </c>
      <c r="E2535">
        <v>1269750</v>
      </c>
      <c r="F2535">
        <v>2</v>
      </c>
      <c r="G2535">
        <v>1359</v>
      </c>
      <c r="H2535">
        <v>1238</v>
      </c>
      <c r="I2535">
        <v>123</v>
      </c>
      <c r="J2535">
        <v>0.61</v>
      </c>
      <c r="K2535" s="1">
        <f t="shared" si="78"/>
        <v>9.9353796445880452E-2</v>
      </c>
      <c r="L2535" t="str">
        <f t="shared" si="79"/>
        <v>23:00</v>
      </c>
    </row>
    <row r="2536" spans="1:12" x14ac:dyDescent="0.25">
      <c r="A2536" s="6">
        <v>43448</v>
      </c>
      <c r="B2536">
        <v>62310876</v>
      </c>
      <c r="C2536">
        <v>10235</v>
      </c>
      <c r="D2536">
        <v>1</v>
      </c>
      <c r="E2536">
        <v>1643084</v>
      </c>
      <c r="F2536">
        <v>2</v>
      </c>
      <c r="G2536">
        <v>16</v>
      </c>
      <c r="H2536">
        <v>14</v>
      </c>
      <c r="I2536">
        <v>1</v>
      </c>
      <c r="J2536">
        <v>1.4E-3</v>
      </c>
      <c r="K2536" s="1">
        <f t="shared" si="78"/>
        <v>7.1428571428571425E-2</v>
      </c>
      <c r="L2536" t="str">
        <f t="shared" si="79"/>
        <v>00:00</v>
      </c>
    </row>
    <row r="2537" spans="1:12" x14ac:dyDescent="0.25">
      <c r="A2537" s="6">
        <v>43448</v>
      </c>
      <c r="B2537">
        <v>15221664</v>
      </c>
      <c r="C2537">
        <v>10235</v>
      </c>
      <c r="D2537">
        <v>1</v>
      </c>
      <c r="E2537">
        <v>1643084</v>
      </c>
      <c r="F2537">
        <v>2</v>
      </c>
      <c r="G2537">
        <v>1158</v>
      </c>
      <c r="H2537">
        <v>1075</v>
      </c>
      <c r="I2537">
        <v>6</v>
      </c>
      <c r="J2537">
        <v>0.1075</v>
      </c>
      <c r="K2537" s="1">
        <f t="shared" si="78"/>
        <v>5.5813953488372094E-3</v>
      </c>
      <c r="L2537" t="str">
        <f t="shared" si="79"/>
        <v>00:00</v>
      </c>
    </row>
    <row r="2538" spans="1:12" x14ac:dyDescent="0.25">
      <c r="A2538" s="6">
        <v>43448.041666666664</v>
      </c>
      <c r="B2538">
        <v>55107008</v>
      </c>
      <c r="C2538">
        <v>10224</v>
      </c>
      <c r="D2538">
        <v>10</v>
      </c>
      <c r="E2538">
        <v>1269750</v>
      </c>
      <c r="F2538">
        <v>2</v>
      </c>
      <c r="G2538">
        <v>8181</v>
      </c>
      <c r="H2538">
        <v>7316</v>
      </c>
      <c r="I2538">
        <v>519</v>
      </c>
      <c r="J2538">
        <v>0.61</v>
      </c>
      <c r="K2538" s="1">
        <f t="shared" si="78"/>
        <v>7.0940404592673589E-2</v>
      </c>
      <c r="L2538" t="str">
        <f t="shared" si="79"/>
        <v>01:00</v>
      </c>
    </row>
    <row r="2539" spans="1:12" x14ac:dyDescent="0.25">
      <c r="A2539" s="6">
        <v>43448.041666666664</v>
      </c>
      <c r="B2539">
        <v>55107008</v>
      </c>
      <c r="C2539">
        <v>10224</v>
      </c>
      <c r="D2539">
        <v>4</v>
      </c>
      <c r="E2539">
        <v>1269750</v>
      </c>
      <c r="F2539">
        <v>2</v>
      </c>
      <c r="G2539">
        <v>8041</v>
      </c>
      <c r="H2539">
        <v>7452</v>
      </c>
      <c r="I2539">
        <v>503</v>
      </c>
      <c r="J2539">
        <v>2.44</v>
      </c>
      <c r="K2539" s="1">
        <f t="shared" si="78"/>
        <v>6.7498658078368218E-2</v>
      </c>
      <c r="L2539" t="str">
        <f t="shared" si="79"/>
        <v>01:00</v>
      </c>
    </row>
    <row r="2540" spans="1:12" x14ac:dyDescent="0.25">
      <c r="A2540" s="6">
        <v>43448.041666666664</v>
      </c>
      <c r="B2540">
        <v>55107008</v>
      </c>
      <c r="C2540">
        <v>10236</v>
      </c>
      <c r="D2540">
        <v>1</v>
      </c>
      <c r="E2540">
        <v>1269750</v>
      </c>
      <c r="F2540">
        <v>2</v>
      </c>
      <c r="G2540">
        <v>1750</v>
      </c>
      <c r="H2540">
        <v>1638</v>
      </c>
      <c r="I2540">
        <v>107</v>
      </c>
      <c r="J2540">
        <v>0.72</v>
      </c>
      <c r="K2540" s="1">
        <f t="shared" si="78"/>
        <v>6.5323565323565327E-2</v>
      </c>
      <c r="L2540" t="str">
        <f t="shared" si="79"/>
        <v>01:00</v>
      </c>
    </row>
    <row r="2541" spans="1:12" x14ac:dyDescent="0.25">
      <c r="A2541" s="6">
        <v>43448.041666666664</v>
      </c>
      <c r="B2541">
        <v>15221664</v>
      </c>
      <c r="C2541">
        <v>10235</v>
      </c>
      <c r="D2541">
        <v>1</v>
      </c>
      <c r="E2541">
        <v>1643084</v>
      </c>
      <c r="F2541">
        <v>2</v>
      </c>
      <c r="G2541">
        <v>0</v>
      </c>
      <c r="H2541">
        <v>1</v>
      </c>
      <c r="I2541">
        <v>0</v>
      </c>
      <c r="J2541">
        <v>1E-4</v>
      </c>
      <c r="K2541" s="1">
        <f t="shared" si="78"/>
        <v>0</v>
      </c>
      <c r="L2541" t="str">
        <f t="shared" si="79"/>
        <v>01:00</v>
      </c>
    </row>
    <row r="2542" spans="1:12" x14ac:dyDescent="0.25">
      <c r="A2542" s="6">
        <v>43448.083333333336</v>
      </c>
      <c r="B2542">
        <v>55107008</v>
      </c>
      <c r="C2542">
        <v>10224</v>
      </c>
      <c r="D2542">
        <v>10</v>
      </c>
      <c r="E2542">
        <v>1269750</v>
      </c>
      <c r="F2542">
        <v>2</v>
      </c>
      <c r="G2542">
        <v>11157</v>
      </c>
      <c r="H2542">
        <v>9979</v>
      </c>
      <c r="I2542">
        <v>736</v>
      </c>
      <c r="J2542">
        <v>1.22</v>
      </c>
      <c r="K2542" s="1">
        <f t="shared" si="78"/>
        <v>7.3754885259043987E-2</v>
      </c>
      <c r="L2542" t="str">
        <f t="shared" si="79"/>
        <v>02:00</v>
      </c>
    </row>
    <row r="2543" spans="1:12" x14ac:dyDescent="0.25">
      <c r="A2543" s="6">
        <v>43448.083333333336</v>
      </c>
      <c r="B2543">
        <v>55107008</v>
      </c>
      <c r="C2543">
        <v>10224</v>
      </c>
      <c r="D2543">
        <v>4</v>
      </c>
      <c r="E2543">
        <v>1269750</v>
      </c>
      <c r="F2543">
        <v>2</v>
      </c>
      <c r="G2543">
        <v>11224</v>
      </c>
      <c r="H2543">
        <v>10263</v>
      </c>
      <c r="I2543">
        <v>742</v>
      </c>
      <c r="J2543">
        <v>1.22</v>
      </c>
      <c r="K2543" s="1">
        <f t="shared" si="78"/>
        <v>7.2298548182792549E-2</v>
      </c>
      <c r="L2543" t="str">
        <f t="shared" si="79"/>
        <v>02:00</v>
      </c>
    </row>
    <row r="2544" spans="1:12" x14ac:dyDescent="0.25">
      <c r="A2544" s="6">
        <v>43448.083333333336</v>
      </c>
      <c r="B2544">
        <v>32359233</v>
      </c>
      <c r="C2544">
        <v>10236</v>
      </c>
      <c r="D2544">
        <v>3</v>
      </c>
      <c r="E2544">
        <v>1269750</v>
      </c>
      <c r="F2544">
        <v>2</v>
      </c>
      <c r="G2544">
        <v>23148</v>
      </c>
      <c r="H2544">
        <v>14521</v>
      </c>
      <c r="I2544">
        <v>109</v>
      </c>
      <c r="J2544">
        <v>0.36</v>
      </c>
      <c r="K2544" s="1">
        <f t="shared" si="78"/>
        <v>7.5063700847049098E-3</v>
      </c>
      <c r="L2544" t="str">
        <f t="shared" si="79"/>
        <v>02:00</v>
      </c>
    </row>
    <row r="2545" spans="1:12" x14ac:dyDescent="0.25">
      <c r="A2545" s="6">
        <v>43448.125</v>
      </c>
      <c r="B2545">
        <v>55107008</v>
      </c>
      <c r="C2545">
        <v>10224</v>
      </c>
      <c r="D2545">
        <v>10</v>
      </c>
      <c r="E2545">
        <v>1269750</v>
      </c>
      <c r="F2545">
        <v>2</v>
      </c>
      <c r="G2545">
        <v>13055</v>
      </c>
      <c r="H2545">
        <v>11686</v>
      </c>
      <c r="I2545">
        <v>821</v>
      </c>
      <c r="J2545">
        <v>0.61</v>
      </c>
      <c r="K2545" s="1">
        <f t="shared" si="78"/>
        <v>7.0255005990073588E-2</v>
      </c>
      <c r="L2545" t="str">
        <f t="shared" si="79"/>
        <v>03:00</v>
      </c>
    </row>
    <row r="2546" spans="1:12" x14ac:dyDescent="0.25">
      <c r="A2546" s="6">
        <v>43448.125</v>
      </c>
      <c r="B2546">
        <v>55107008</v>
      </c>
      <c r="C2546">
        <v>10224</v>
      </c>
      <c r="D2546">
        <v>4</v>
      </c>
      <c r="E2546">
        <v>1269750</v>
      </c>
      <c r="F2546">
        <v>2</v>
      </c>
      <c r="G2546">
        <v>13092</v>
      </c>
      <c r="H2546">
        <v>12024</v>
      </c>
      <c r="I2546">
        <v>733</v>
      </c>
      <c r="J2546">
        <v>1.83</v>
      </c>
      <c r="K2546" s="1">
        <f t="shared" si="78"/>
        <v>6.0961410512308717E-2</v>
      </c>
      <c r="L2546" t="str">
        <f t="shared" si="79"/>
        <v>03:00</v>
      </c>
    </row>
    <row r="2547" spans="1:12" x14ac:dyDescent="0.25">
      <c r="A2547" s="6">
        <v>43448.125</v>
      </c>
      <c r="B2547">
        <v>32359233</v>
      </c>
      <c r="C2547">
        <v>10169</v>
      </c>
      <c r="D2547">
        <v>4</v>
      </c>
      <c r="E2547">
        <v>1269750</v>
      </c>
      <c r="F2547">
        <v>2</v>
      </c>
      <c r="G2547">
        <v>695</v>
      </c>
      <c r="H2547">
        <v>630</v>
      </c>
      <c r="I2547">
        <v>9</v>
      </c>
      <c r="J2547">
        <v>5.41</v>
      </c>
      <c r="K2547" s="1">
        <f t="shared" si="78"/>
        <v>1.4285714285714285E-2</v>
      </c>
      <c r="L2547" t="str">
        <f t="shared" si="79"/>
        <v>03:00</v>
      </c>
    </row>
    <row r="2548" spans="1:12" x14ac:dyDescent="0.25">
      <c r="A2548" s="6">
        <v>43448.166666666664</v>
      </c>
      <c r="B2548">
        <v>55107008</v>
      </c>
      <c r="C2548">
        <v>10231</v>
      </c>
      <c r="D2548">
        <v>1</v>
      </c>
      <c r="E2548">
        <v>1269750</v>
      </c>
      <c r="F2548">
        <v>2</v>
      </c>
      <c r="G2548">
        <v>0</v>
      </c>
      <c r="H2548">
        <v>0</v>
      </c>
      <c r="I2548">
        <v>0</v>
      </c>
      <c r="J2548">
        <v>7.0000000000000001E-3</v>
      </c>
      <c r="K2548" s="1" t="e">
        <f t="shared" si="78"/>
        <v>#DIV/0!</v>
      </c>
      <c r="L2548" t="str">
        <f t="shared" si="79"/>
        <v>04:00</v>
      </c>
    </row>
    <row r="2549" spans="1:12" x14ac:dyDescent="0.25">
      <c r="A2549" s="6">
        <v>43448.166666666664</v>
      </c>
      <c r="B2549">
        <v>55107008</v>
      </c>
      <c r="C2549">
        <v>10236</v>
      </c>
      <c r="D2549">
        <v>1</v>
      </c>
      <c r="E2549">
        <v>1269750</v>
      </c>
      <c r="F2549">
        <v>2</v>
      </c>
      <c r="G2549">
        <v>4213</v>
      </c>
      <c r="H2549">
        <v>3990</v>
      </c>
      <c r="I2549">
        <v>264</v>
      </c>
      <c r="J2549">
        <v>0.36</v>
      </c>
      <c r="K2549" s="1">
        <f t="shared" si="78"/>
        <v>6.616541353383458E-2</v>
      </c>
      <c r="L2549" t="str">
        <f t="shared" si="79"/>
        <v>04:00</v>
      </c>
    </row>
    <row r="2550" spans="1:12" x14ac:dyDescent="0.25">
      <c r="A2550" s="6">
        <v>43448.166666666664</v>
      </c>
      <c r="B2550">
        <v>55107008</v>
      </c>
      <c r="C2550">
        <v>10224</v>
      </c>
      <c r="D2550">
        <v>10</v>
      </c>
      <c r="E2550">
        <v>1269750</v>
      </c>
      <c r="F2550">
        <v>2</v>
      </c>
      <c r="G2550">
        <v>15841</v>
      </c>
      <c r="H2550">
        <v>14410</v>
      </c>
      <c r="I2550">
        <v>937</v>
      </c>
      <c r="J2550">
        <v>2.44</v>
      </c>
      <c r="K2550" s="1">
        <f t="shared" si="78"/>
        <v>6.5024288688410828E-2</v>
      </c>
      <c r="L2550" t="str">
        <f t="shared" si="79"/>
        <v>04:00</v>
      </c>
    </row>
    <row r="2551" spans="1:12" x14ac:dyDescent="0.25">
      <c r="A2551" s="6">
        <v>43448.166666666664</v>
      </c>
      <c r="B2551">
        <v>32359233</v>
      </c>
      <c r="C2551">
        <v>10171</v>
      </c>
      <c r="D2551">
        <v>4</v>
      </c>
      <c r="E2551">
        <v>1269750</v>
      </c>
      <c r="F2551">
        <v>2</v>
      </c>
      <c r="G2551">
        <v>9468</v>
      </c>
      <c r="H2551">
        <v>8026</v>
      </c>
      <c r="I2551">
        <v>62</v>
      </c>
      <c r="J2551">
        <v>2.04</v>
      </c>
      <c r="K2551" s="1">
        <f t="shared" si="78"/>
        <v>7.7248940941938701E-3</v>
      </c>
      <c r="L2551" t="str">
        <f t="shared" si="79"/>
        <v>04:00</v>
      </c>
    </row>
    <row r="2552" spans="1:12" x14ac:dyDescent="0.25">
      <c r="A2552" s="6">
        <v>43448.208333333336</v>
      </c>
      <c r="B2552">
        <v>55107008</v>
      </c>
      <c r="C2552">
        <v>10224</v>
      </c>
      <c r="D2552">
        <v>10</v>
      </c>
      <c r="E2552">
        <v>1269750</v>
      </c>
      <c r="F2552">
        <v>2</v>
      </c>
      <c r="G2552">
        <v>16762</v>
      </c>
      <c r="H2552">
        <v>15154</v>
      </c>
      <c r="I2552">
        <v>1049</v>
      </c>
      <c r="J2552">
        <v>0.61</v>
      </c>
      <c r="K2552" s="1">
        <f t="shared" si="78"/>
        <v>6.9222647485812333E-2</v>
      </c>
      <c r="L2552" t="str">
        <f t="shared" si="79"/>
        <v>05:00</v>
      </c>
    </row>
    <row r="2553" spans="1:12" x14ac:dyDescent="0.25">
      <c r="A2553" s="6">
        <v>43448.208333333336</v>
      </c>
      <c r="B2553">
        <v>55107008</v>
      </c>
      <c r="C2553">
        <v>10236</v>
      </c>
      <c r="D2553">
        <v>1</v>
      </c>
      <c r="E2553">
        <v>1269750</v>
      </c>
      <c r="F2553">
        <v>2</v>
      </c>
      <c r="G2553">
        <v>4848</v>
      </c>
      <c r="H2553">
        <v>4584</v>
      </c>
      <c r="I2553">
        <v>311</v>
      </c>
      <c r="J2553">
        <v>0.36</v>
      </c>
      <c r="K2553" s="1">
        <f t="shared" si="78"/>
        <v>6.784467713787086E-2</v>
      </c>
      <c r="L2553" t="str">
        <f t="shared" si="79"/>
        <v>05:00</v>
      </c>
    </row>
    <row r="2554" spans="1:12" x14ac:dyDescent="0.25">
      <c r="A2554" s="6">
        <v>43448.208333333336</v>
      </c>
      <c r="B2554">
        <v>55107008</v>
      </c>
      <c r="C2554">
        <v>10224</v>
      </c>
      <c r="D2554">
        <v>4</v>
      </c>
      <c r="E2554">
        <v>1269750</v>
      </c>
      <c r="F2554">
        <v>2</v>
      </c>
      <c r="G2554">
        <v>16568</v>
      </c>
      <c r="H2554">
        <v>15334</v>
      </c>
      <c r="I2554">
        <v>1014</v>
      </c>
      <c r="J2554">
        <v>1.22</v>
      </c>
      <c r="K2554" s="1">
        <f t="shared" si="78"/>
        <v>6.6127559671318642E-2</v>
      </c>
      <c r="L2554" t="str">
        <f t="shared" si="79"/>
        <v>05:00</v>
      </c>
    </row>
    <row r="2555" spans="1:12" x14ac:dyDescent="0.25">
      <c r="A2555" s="6">
        <v>43448.208333333336</v>
      </c>
      <c r="B2555">
        <v>32359233</v>
      </c>
      <c r="C2555">
        <v>10224</v>
      </c>
      <c r="D2555">
        <v>1</v>
      </c>
      <c r="E2555">
        <v>1269750</v>
      </c>
      <c r="F2555">
        <v>2</v>
      </c>
      <c r="G2555">
        <v>45706</v>
      </c>
      <c r="H2555">
        <v>39165</v>
      </c>
      <c r="I2555">
        <v>305</v>
      </c>
      <c r="J2555">
        <v>1.22</v>
      </c>
      <c r="K2555" s="1">
        <f t="shared" si="78"/>
        <v>7.7875654283160985E-3</v>
      </c>
      <c r="L2555" t="str">
        <f t="shared" si="79"/>
        <v>05:00</v>
      </c>
    </row>
    <row r="2556" spans="1:12" x14ac:dyDescent="0.25">
      <c r="A2556" s="6">
        <v>43448.25</v>
      </c>
      <c r="B2556">
        <v>55107008</v>
      </c>
      <c r="C2556">
        <v>10224</v>
      </c>
      <c r="D2556">
        <v>4</v>
      </c>
      <c r="E2556">
        <v>1269750</v>
      </c>
      <c r="F2556">
        <v>2</v>
      </c>
      <c r="G2556">
        <v>17395</v>
      </c>
      <c r="H2556">
        <v>16133</v>
      </c>
      <c r="I2556">
        <v>1180</v>
      </c>
      <c r="J2556">
        <v>1.83</v>
      </c>
      <c r="K2556" s="1">
        <f t="shared" si="78"/>
        <v>7.3142007066261699E-2</v>
      </c>
      <c r="L2556" t="str">
        <f t="shared" si="79"/>
        <v>06:00</v>
      </c>
    </row>
    <row r="2557" spans="1:12" x14ac:dyDescent="0.25">
      <c r="A2557" s="6">
        <v>43448.25</v>
      </c>
      <c r="B2557">
        <v>55107008</v>
      </c>
      <c r="C2557">
        <v>10224</v>
      </c>
      <c r="D2557">
        <v>10</v>
      </c>
      <c r="E2557">
        <v>1269750</v>
      </c>
      <c r="F2557">
        <v>2</v>
      </c>
      <c r="G2557">
        <v>17743</v>
      </c>
      <c r="H2557">
        <v>16131</v>
      </c>
      <c r="I2557">
        <v>1178</v>
      </c>
      <c r="J2557">
        <v>1.22</v>
      </c>
      <c r="K2557" s="1">
        <f t="shared" si="78"/>
        <v>7.3027090694935223E-2</v>
      </c>
      <c r="L2557" t="str">
        <f t="shared" si="79"/>
        <v>06:00</v>
      </c>
    </row>
    <row r="2558" spans="1:12" x14ac:dyDescent="0.25">
      <c r="A2558" s="6">
        <v>43448.25</v>
      </c>
      <c r="B2558">
        <v>19729577</v>
      </c>
      <c r="C2558">
        <v>10224</v>
      </c>
      <c r="D2558">
        <v>2</v>
      </c>
      <c r="E2558">
        <v>1269750</v>
      </c>
      <c r="F2558">
        <v>2</v>
      </c>
      <c r="G2558">
        <v>2057</v>
      </c>
      <c r="H2558">
        <v>1658</v>
      </c>
      <c r="I2558">
        <v>32</v>
      </c>
      <c r="J2558">
        <v>0.62</v>
      </c>
      <c r="K2558" s="1">
        <f t="shared" si="78"/>
        <v>1.9300361881785282E-2</v>
      </c>
      <c r="L2558" t="str">
        <f t="shared" si="79"/>
        <v>06:00</v>
      </c>
    </row>
    <row r="2559" spans="1:12" x14ac:dyDescent="0.25">
      <c r="A2559" s="6">
        <v>43448.25</v>
      </c>
      <c r="B2559">
        <v>32359233</v>
      </c>
      <c r="C2559">
        <v>10171</v>
      </c>
      <c r="D2559">
        <v>4</v>
      </c>
      <c r="E2559">
        <v>1269750</v>
      </c>
      <c r="F2559">
        <v>2</v>
      </c>
      <c r="G2559">
        <v>10774</v>
      </c>
      <c r="H2559">
        <v>9157</v>
      </c>
      <c r="I2559">
        <v>78</v>
      </c>
      <c r="J2559">
        <v>2.04</v>
      </c>
      <c r="K2559" s="1">
        <f t="shared" si="78"/>
        <v>8.5180736048924323E-3</v>
      </c>
      <c r="L2559" t="str">
        <f t="shared" si="79"/>
        <v>06:00</v>
      </c>
    </row>
    <row r="2560" spans="1:12" x14ac:dyDescent="0.25">
      <c r="A2560" s="6">
        <v>43448.291666666664</v>
      </c>
      <c r="B2560">
        <v>55107008</v>
      </c>
      <c r="C2560">
        <v>10224</v>
      </c>
      <c r="D2560">
        <v>4</v>
      </c>
      <c r="E2560">
        <v>1269750</v>
      </c>
      <c r="F2560">
        <v>2</v>
      </c>
      <c r="G2560">
        <v>18519</v>
      </c>
      <c r="H2560">
        <v>16864</v>
      </c>
      <c r="I2560">
        <v>1216</v>
      </c>
      <c r="J2560">
        <v>0.61</v>
      </c>
      <c r="K2560" s="1">
        <f t="shared" si="78"/>
        <v>7.2106261859582549E-2</v>
      </c>
      <c r="L2560" t="str">
        <f t="shared" si="79"/>
        <v>07:00</v>
      </c>
    </row>
    <row r="2561" spans="1:12" x14ac:dyDescent="0.25">
      <c r="A2561" s="6">
        <v>43448.291666666664</v>
      </c>
      <c r="B2561">
        <v>55107008</v>
      </c>
      <c r="C2561">
        <v>10236</v>
      </c>
      <c r="D2561">
        <v>2</v>
      </c>
      <c r="E2561">
        <v>1269750</v>
      </c>
      <c r="F2561">
        <v>2</v>
      </c>
      <c r="G2561">
        <v>6130</v>
      </c>
      <c r="H2561">
        <v>5648</v>
      </c>
      <c r="I2561">
        <v>357</v>
      </c>
      <c r="J2561">
        <v>0.36</v>
      </c>
      <c r="K2561" s="1">
        <f t="shared" si="78"/>
        <v>6.3208215297450424E-2</v>
      </c>
      <c r="L2561" t="str">
        <f t="shared" si="79"/>
        <v>07:00</v>
      </c>
    </row>
    <row r="2562" spans="1:12" x14ac:dyDescent="0.25">
      <c r="A2562" s="6">
        <v>43448.291666666664</v>
      </c>
      <c r="B2562">
        <v>32359233</v>
      </c>
      <c r="C2562">
        <v>10171</v>
      </c>
      <c r="D2562">
        <v>4</v>
      </c>
      <c r="E2562">
        <v>1269750</v>
      </c>
      <c r="F2562">
        <v>2</v>
      </c>
      <c r="G2562">
        <v>11084</v>
      </c>
      <c r="H2562">
        <v>9190</v>
      </c>
      <c r="I2562">
        <v>69</v>
      </c>
      <c r="J2562">
        <v>2.04</v>
      </c>
      <c r="K2562" s="1">
        <f t="shared" ref="K2562:K2625" si="80">I2562/H2562</f>
        <v>7.5081610446137105E-3</v>
      </c>
      <c r="L2562" t="str">
        <f t="shared" si="79"/>
        <v>07:00</v>
      </c>
    </row>
    <row r="2563" spans="1:12" x14ac:dyDescent="0.25">
      <c r="A2563" s="6">
        <v>43448.333333333336</v>
      </c>
      <c r="B2563">
        <v>43480563</v>
      </c>
      <c r="C2563">
        <v>10231</v>
      </c>
      <c r="D2563">
        <v>3</v>
      </c>
      <c r="E2563">
        <v>1269750</v>
      </c>
      <c r="F2563">
        <v>2</v>
      </c>
      <c r="G2563">
        <v>0</v>
      </c>
      <c r="H2563">
        <v>0</v>
      </c>
      <c r="I2563">
        <v>0</v>
      </c>
      <c r="J2563">
        <v>7.0000000000000001E-3</v>
      </c>
      <c r="K2563" s="1" t="e">
        <f t="shared" si="80"/>
        <v>#DIV/0!</v>
      </c>
      <c r="L2563" t="str">
        <f t="shared" ref="L2563:L2626" si="81">TEXT(A2563,"hh:mm")</f>
        <v>08:00</v>
      </c>
    </row>
    <row r="2564" spans="1:12" x14ac:dyDescent="0.25">
      <c r="A2564" s="6">
        <v>43448.333333333336</v>
      </c>
      <c r="B2564">
        <v>55107008</v>
      </c>
      <c r="C2564">
        <v>10224</v>
      </c>
      <c r="D2564">
        <v>10</v>
      </c>
      <c r="E2564">
        <v>1269750</v>
      </c>
      <c r="F2564">
        <v>2</v>
      </c>
      <c r="G2564">
        <v>18438</v>
      </c>
      <c r="H2564">
        <v>15630</v>
      </c>
      <c r="I2564">
        <v>1410</v>
      </c>
      <c r="J2564">
        <v>2.44</v>
      </c>
      <c r="K2564" s="1">
        <f t="shared" si="80"/>
        <v>9.0211132437619967E-2</v>
      </c>
      <c r="L2564" t="str">
        <f t="shared" si="81"/>
        <v>08:00</v>
      </c>
    </row>
    <row r="2565" spans="1:12" x14ac:dyDescent="0.25">
      <c r="A2565" s="6">
        <v>43448.333333333336</v>
      </c>
      <c r="B2565">
        <v>55107008</v>
      </c>
      <c r="C2565">
        <v>10224</v>
      </c>
      <c r="D2565">
        <v>4</v>
      </c>
      <c r="E2565">
        <v>1269750</v>
      </c>
      <c r="F2565">
        <v>2</v>
      </c>
      <c r="G2565">
        <v>19620</v>
      </c>
      <c r="H2565">
        <v>17290</v>
      </c>
      <c r="I2565">
        <v>1360</v>
      </c>
      <c r="J2565">
        <v>0.61</v>
      </c>
      <c r="K2565" s="1">
        <f t="shared" si="80"/>
        <v>7.8658183921341815E-2</v>
      </c>
      <c r="L2565" t="str">
        <f t="shared" si="81"/>
        <v>08:00</v>
      </c>
    </row>
    <row r="2566" spans="1:12" x14ac:dyDescent="0.25">
      <c r="A2566" s="6">
        <v>43448.333333333336</v>
      </c>
      <c r="B2566">
        <v>19729577</v>
      </c>
      <c r="C2566">
        <v>10236</v>
      </c>
      <c r="D2566">
        <v>3</v>
      </c>
      <c r="E2566">
        <v>1269750</v>
      </c>
      <c r="F2566">
        <v>2</v>
      </c>
      <c r="G2566">
        <v>1396</v>
      </c>
      <c r="H2566">
        <v>911</v>
      </c>
      <c r="I2566">
        <v>66</v>
      </c>
      <c r="J2566">
        <v>0.36</v>
      </c>
      <c r="K2566" s="1">
        <f t="shared" si="80"/>
        <v>7.2447859495060371E-2</v>
      </c>
      <c r="L2566" t="str">
        <f t="shared" si="81"/>
        <v>08:00</v>
      </c>
    </row>
    <row r="2567" spans="1:12" x14ac:dyDescent="0.25">
      <c r="A2567" s="6">
        <v>43448.333333333336</v>
      </c>
      <c r="B2567">
        <v>80715286</v>
      </c>
      <c r="C2567">
        <v>10171</v>
      </c>
      <c r="D2567">
        <v>15</v>
      </c>
      <c r="E2567">
        <v>1269750</v>
      </c>
      <c r="F2567">
        <v>2</v>
      </c>
      <c r="G2567">
        <v>2258</v>
      </c>
      <c r="H2567">
        <v>1664</v>
      </c>
      <c r="I2567">
        <v>50</v>
      </c>
      <c r="J2567">
        <v>2.02</v>
      </c>
      <c r="K2567" s="1">
        <f t="shared" si="80"/>
        <v>3.0048076923076924E-2</v>
      </c>
      <c r="L2567" t="str">
        <f t="shared" si="81"/>
        <v>08:00</v>
      </c>
    </row>
    <row r="2568" spans="1:12" x14ac:dyDescent="0.25">
      <c r="A2568" s="6">
        <v>43448.333333333336</v>
      </c>
      <c r="B2568">
        <v>32359233</v>
      </c>
      <c r="C2568">
        <v>10176</v>
      </c>
      <c r="D2568">
        <v>16</v>
      </c>
      <c r="E2568">
        <v>1269750</v>
      </c>
      <c r="F2568">
        <v>2</v>
      </c>
      <c r="G2568">
        <v>13073</v>
      </c>
      <c r="H2568">
        <v>10941</v>
      </c>
      <c r="I2568">
        <v>125</v>
      </c>
      <c r="J2568">
        <v>4.7300000000000004</v>
      </c>
      <c r="K2568" s="1">
        <f t="shared" si="80"/>
        <v>1.1424915455625628E-2</v>
      </c>
      <c r="L2568" t="str">
        <f t="shared" si="81"/>
        <v>08:00</v>
      </c>
    </row>
    <row r="2569" spans="1:12" x14ac:dyDescent="0.25">
      <c r="A2569" s="6">
        <v>43448.333333333336</v>
      </c>
      <c r="B2569">
        <v>32359233</v>
      </c>
      <c r="C2569">
        <v>10224</v>
      </c>
      <c r="D2569">
        <v>1</v>
      </c>
      <c r="E2569">
        <v>1269750</v>
      </c>
      <c r="F2569">
        <v>2</v>
      </c>
      <c r="G2569">
        <v>47532</v>
      </c>
      <c r="H2569">
        <v>38475</v>
      </c>
      <c r="I2569">
        <v>357</v>
      </c>
      <c r="J2569">
        <v>0.61</v>
      </c>
      <c r="K2569" s="1">
        <f t="shared" si="80"/>
        <v>9.2787524366471728E-3</v>
      </c>
      <c r="L2569" t="str">
        <f t="shared" si="81"/>
        <v>08:00</v>
      </c>
    </row>
    <row r="2570" spans="1:12" x14ac:dyDescent="0.25">
      <c r="A2570" s="6">
        <v>43448.333333333336</v>
      </c>
      <c r="B2570">
        <v>32359233</v>
      </c>
      <c r="C2570">
        <v>10174</v>
      </c>
      <c r="D2570">
        <v>4</v>
      </c>
      <c r="E2570">
        <v>1269750</v>
      </c>
      <c r="F2570">
        <v>2</v>
      </c>
      <c r="G2570">
        <v>1677</v>
      </c>
      <c r="H2570">
        <v>1380</v>
      </c>
      <c r="I2570">
        <v>9</v>
      </c>
      <c r="J2570">
        <v>4.74</v>
      </c>
      <c r="K2570" s="1">
        <f t="shared" si="80"/>
        <v>6.5217391304347823E-3</v>
      </c>
      <c r="L2570" t="str">
        <f t="shared" si="81"/>
        <v>08:00</v>
      </c>
    </row>
    <row r="2571" spans="1:12" x14ac:dyDescent="0.25">
      <c r="A2571" s="6">
        <v>43448.375</v>
      </c>
      <c r="B2571">
        <v>55107008</v>
      </c>
      <c r="C2571">
        <v>10224</v>
      </c>
      <c r="D2571">
        <v>10</v>
      </c>
      <c r="E2571">
        <v>1269750</v>
      </c>
      <c r="F2571">
        <v>2</v>
      </c>
      <c r="G2571">
        <v>19343</v>
      </c>
      <c r="H2571">
        <v>16354</v>
      </c>
      <c r="I2571">
        <v>1542</v>
      </c>
      <c r="J2571">
        <v>0.61</v>
      </c>
      <c r="K2571" s="1">
        <f t="shared" si="80"/>
        <v>9.4288858994741348E-2</v>
      </c>
      <c r="L2571" t="str">
        <f t="shared" si="81"/>
        <v>09:00</v>
      </c>
    </row>
    <row r="2572" spans="1:12" x14ac:dyDescent="0.25">
      <c r="A2572" s="6">
        <v>43448.375</v>
      </c>
      <c r="B2572">
        <v>55107008</v>
      </c>
      <c r="C2572">
        <v>10224</v>
      </c>
      <c r="D2572">
        <v>4</v>
      </c>
      <c r="E2572">
        <v>1269750</v>
      </c>
      <c r="F2572">
        <v>2</v>
      </c>
      <c r="G2572">
        <v>20727</v>
      </c>
      <c r="H2572">
        <v>18274</v>
      </c>
      <c r="I2572">
        <v>1449</v>
      </c>
      <c r="J2572">
        <v>1.22</v>
      </c>
      <c r="K2572" s="1">
        <f t="shared" si="80"/>
        <v>7.9292984568239022E-2</v>
      </c>
      <c r="L2572" t="str">
        <f t="shared" si="81"/>
        <v>09:00</v>
      </c>
    </row>
    <row r="2573" spans="1:12" x14ac:dyDescent="0.25">
      <c r="A2573" s="6">
        <v>43448.375</v>
      </c>
      <c r="B2573">
        <v>80715286</v>
      </c>
      <c r="C2573">
        <v>10173</v>
      </c>
      <c r="D2573">
        <v>14</v>
      </c>
      <c r="E2573">
        <v>1269750</v>
      </c>
      <c r="F2573">
        <v>2</v>
      </c>
      <c r="G2573">
        <v>2129</v>
      </c>
      <c r="H2573">
        <v>1513</v>
      </c>
      <c r="I2573">
        <v>32</v>
      </c>
      <c r="J2573">
        <v>2.02</v>
      </c>
      <c r="K2573" s="1">
        <f t="shared" si="80"/>
        <v>2.1150033046926635E-2</v>
      </c>
      <c r="L2573" t="str">
        <f t="shared" si="81"/>
        <v>09:00</v>
      </c>
    </row>
    <row r="2574" spans="1:12" x14ac:dyDescent="0.25">
      <c r="A2574" s="6">
        <v>43448.375</v>
      </c>
      <c r="B2574">
        <v>32359233</v>
      </c>
      <c r="C2574">
        <v>10172</v>
      </c>
      <c r="D2574">
        <v>13</v>
      </c>
      <c r="E2574">
        <v>1269750</v>
      </c>
      <c r="F2574">
        <v>2</v>
      </c>
      <c r="G2574">
        <v>23347</v>
      </c>
      <c r="H2574">
        <v>20131</v>
      </c>
      <c r="I2574">
        <v>200</v>
      </c>
      <c r="J2574">
        <v>2.02</v>
      </c>
      <c r="K2574" s="1">
        <f t="shared" si="80"/>
        <v>9.9349262331727192E-3</v>
      </c>
      <c r="L2574" t="str">
        <f t="shared" si="81"/>
        <v>09:00</v>
      </c>
    </row>
    <row r="2575" spans="1:12" x14ac:dyDescent="0.25">
      <c r="A2575" s="6">
        <v>43448.375</v>
      </c>
      <c r="B2575">
        <v>32359233</v>
      </c>
      <c r="C2575">
        <v>10234</v>
      </c>
      <c r="D2575">
        <v>3</v>
      </c>
      <c r="E2575">
        <v>1269750</v>
      </c>
      <c r="F2575">
        <v>2</v>
      </c>
      <c r="G2575">
        <v>48231</v>
      </c>
      <c r="H2575">
        <v>41477</v>
      </c>
      <c r="I2575">
        <v>353</v>
      </c>
      <c r="J2575">
        <v>0.34</v>
      </c>
      <c r="K2575" s="1">
        <f t="shared" si="80"/>
        <v>8.5107408925428549E-3</v>
      </c>
      <c r="L2575" t="str">
        <f t="shared" si="81"/>
        <v>09:00</v>
      </c>
    </row>
    <row r="2576" spans="1:12" x14ac:dyDescent="0.25">
      <c r="A2576" s="6">
        <v>43448.416666666664</v>
      </c>
      <c r="B2576">
        <v>55107008</v>
      </c>
      <c r="C2576">
        <v>10227</v>
      </c>
      <c r="D2576">
        <v>1</v>
      </c>
      <c r="E2576">
        <v>1269750</v>
      </c>
      <c r="F2576">
        <v>2</v>
      </c>
      <c r="G2576">
        <v>0</v>
      </c>
      <c r="H2576">
        <v>0</v>
      </c>
      <c r="I2576">
        <v>0</v>
      </c>
      <c r="J2576">
        <v>7.0000000000000001E-3</v>
      </c>
      <c r="K2576" s="1" t="e">
        <f t="shared" si="80"/>
        <v>#DIV/0!</v>
      </c>
      <c r="L2576" t="str">
        <f t="shared" si="81"/>
        <v>10:00</v>
      </c>
    </row>
    <row r="2577" spans="1:12" x14ac:dyDescent="0.25">
      <c r="A2577" s="6">
        <v>43448.416666666664</v>
      </c>
      <c r="B2577">
        <v>55107008</v>
      </c>
      <c r="C2577">
        <v>10231</v>
      </c>
      <c r="D2577">
        <v>1</v>
      </c>
      <c r="E2577">
        <v>1269750</v>
      </c>
      <c r="F2577">
        <v>2</v>
      </c>
      <c r="G2577">
        <v>0</v>
      </c>
      <c r="H2577">
        <v>0</v>
      </c>
      <c r="I2577">
        <v>0</v>
      </c>
      <c r="J2577">
        <v>7.0000000000000001E-3</v>
      </c>
      <c r="K2577" s="1" t="e">
        <f t="shared" si="80"/>
        <v>#DIV/0!</v>
      </c>
      <c r="L2577" t="str">
        <f t="shared" si="81"/>
        <v>10:00</v>
      </c>
    </row>
    <row r="2578" spans="1:12" x14ac:dyDescent="0.25">
      <c r="A2578" s="6">
        <v>43448.416666666664</v>
      </c>
      <c r="B2578">
        <v>52065646</v>
      </c>
      <c r="C2578">
        <v>10224</v>
      </c>
      <c r="D2578">
        <v>2</v>
      </c>
      <c r="E2578">
        <v>1269750</v>
      </c>
      <c r="F2578">
        <v>2</v>
      </c>
      <c r="G2578">
        <v>50</v>
      </c>
      <c r="H2578">
        <v>30</v>
      </c>
      <c r="I2578">
        <v>5</v>
      </c>
      <c r="J2578">
        <v>0.62</v>
      </c>
      <c r="K2578" s="1">
        <f t="shared" si="80"/>
        <v>0.16666666666666666</v>
      </c>
      <c r="L2578" t="str">
        <f t="shared" si="81"/>
        <v>10:00</v>
      </c>
    </row>
    <row r="2579" spans="1:12" x14ac:dyDescent="0.25">
      <c r="A2579" s="6">
        <v>43448.416666666664</v>
      </c>
      <c r="B2579">
        <v>55107008</v>
      </c>
      <c r="C2579">
        <v>10224</v>
      </c>
      <c r="D2579">
        <v>10</v>
      </c>
      <c r="E2579">
        <v>1269750</v>
      </c>
      <c r="F2579">
        <v>2</v>
      </c>
      <c r="G2579">
        <v>19418</v>
      </c>
      <c r="H2579">
        <v>16593</v>
      </c>
      <c r="I2579">
        <v>1637</v>
      </c>
      <c r="J2579">
        <v>0.61</v>
      </c>
      <c r="K2579" s="1">
        <f t="shared" si="80"/>
        <v>9.8656059784246367E-2</v>
      </c>
      <c r="L2579" t="str">
        <f t="shared" si="81"/>
        <v>10:00</v>
      </c>
    </row>
    <row r="2580" spans="1:12" x14ac:dyDescent="0.25">
      <c r="A2580" s="6">
        <v>43448.416666666664</v>
      </c>
      <c r="B2580">
        <v>55107008</v>
      </c>
      <c r="C2580">
        <v>10224</v>
      </c>
      <c r="D2580">
        <v>4</v>
      </c>
      <c r="E2580">
        <v>1269750</v>
      </c>
      <c r="F2580">
        <v>2</v>
      </c>
      <c r="G2580">
        <v>20366</v>
      </c>
      <c r="H2580">
        <v>18026</v>
      </c>
      <c r="I2580">
        <v>1424</v>
      </c>
      <c r="J2580">
        <v>3.66</v>
      </c>
      <c r="K2580" s="1">
        <f t="shared" si="80"/>
        <v>7.8997004327083106E-2</v>
      </c>
      <c r="L2580" t="str">
        <f t="shared" si="81"/>
        <v>10:00</v>
      </c>
    </row>
    <row r="2581" spans="1:12" x14ac:dyDescent="0.25">
      <c r="A2581" s="6">
        <v>43448.416666666664</v>
      </c>
      <c r="B2581">
        <v>80715286</v>
      </c>
      <c r="C2581">
        <v>10173</v>
      </c>
      <c r="D2581">
        <v>14</v>
      </c>
      <c r="E2581">
        <v>1269750</v>
      </c>
      <c r="F2581">
        <v>2</v>
      </c>
      <c r="G2581">
        <v>2045</v>
      </c>
      <c r="H2581">
        <v>1434</v>
      </c>
      <c r="I2581">
        <v>23</v>
      </c>
      <c r="J2581">
        <v>2.02</v>
      </c>
      <c r="K2581" s="1">
        <f t="shared" si="80"/>
        <v>1.6039051603905161E-2</v>
      </c>
      <c r="L2581" t="str">
        <f t="shared" si="81"/>
        <v>10:00</v>
      </c>
    </row>
    <row r="2582" spans="1:12" x14ac:dyDescent="0.25">
      <c r="A2582" s="6">
        <v>43448.416666666664</v>
      </c>
      <c r="B2582">
        <v>32359233</v>
      </c>
      <c r="C2582">
        <v>10170</v>
      </c>
      <c r="D2582">
        <v>13</v>
      </c>
      <c r="E2582">
        <v>1269750</v>
      </c>
      <c r="F2582">
        <v>2</v>
      </c>
      <c r="G2582">
        <v>20275</v>
      </c>
      <c r="H2582">
        <v>16810</v>
      </c>
      <c r="I2582">
        <v>142</v>
      </c>
      <c r="J2582">
        <v>2.02</v>
      </c>
      <c r="K2582" s="1">
        <f t="shared" si="80"/>
        <v>8.4473527662105898E-3</v>
      </c>
      <c r="L2582" t="str">
        <f t="shared" si="81"/>
        <v>10:00</v>
      </c>
    </row>
    <row r="2583" spans="1:12" x14ac:dyDescent="0.25">
      <c r="A2583" s="6">
        <v>43448.416666666664</v>
      </c>
      <c r="B2583">
        <v>32359233</v>
      </c>
      <c r="C2583">
        <v>10172</v>
      </c>
      <c r="D2583">
        <v>13</v>
      </c>
      <c r="E2583">
        <v>1269750</v>
      </c>
      <c r="F2583">
        <v>2</v>
      </c>
      <c r="G2583">
        <v>28347</v>
      </c>
      <c r="H2583">
        <v>23715</v>
      </c>
      <c r="I2583">
        <v>190</v>
      </c>
      <c r="J2583">
        <v>2.02</v>
      </c>
      <c r="K2583" s="1">
        <f t="shared" si="80"/>
        <v>8.0118068732869495E-3</v>
      </c>
      <c r="L2583" t="str">
        <f t="shared" si="81"/>
        <v>10:00</v>
      </c>
    </row>
    <row r="2584" spans="1:12" x14ac:dyDescent="0.25">
      <c r="A2584" s="6">
        <v>43448.416666666664</v>
      </c>
      <c r="B2584">
        <v>32359233</v>
      </c>
      <c r="C2584">
        <v>10188</v>
      </c>
      <c r="D2584">
        <v>10</v>
      </c>
      <c r="E2584">
        <v>1269750</v>
      </c>
      <c r="F2584">
        <v>2</v>
      </c>
      <c r="G2584">
        <v>4333</v>
      </c>
      <c r="H2584">
        <v>3530</v>
      </c>
      <c r="I2584">
        <v>28</v>
      </c>
      <c r="J2584">
        <v>2.02</v>
      </c>
      <c r="K2584" s="1">
        <f t="shared" si="80"/>
        <v>7.9320113314447598E-3</v>
      </c>
      <c r="L2584" t="str">
        <f t="shared" si="81"/>
        <v>10:00</v>
      </c>
    </row>
    <row r="2585" spans="1:12" x14ac:dyDescent="0.25">
      <c r="A2585" s="6">
        <v>43448.416666666664</v>
      </c>
      <c r="B2585">
        <v>32359233</v>
      </c>
      <c r="C2585">
        <v>10171</v>
      </c>
      <c r="D2585">
        <v>4</v>
      </c>
      <c r="E2585">
        <v>1269750</v>
      </c>
      <c r="F2585">
        <v>2</v>
      </c>
      <c r="G2585">
        <v>12314</v>
      </c>
      <c r="H2585">
        <v>9220</v>
      </c>
      <c r="I2585">
        <v>63</v>
      </c>
      <c r="J2585">
        <v>2.04</v>
      </c>
      <c r="K2585" s="1">
        <f t="shared" si="80"/>
        <v>6.8329718004338392E-3</v>
      </c>
      <c r="L2585" t="str">
        <f t="shared" si="81"/>
        <v>10:00</v>
      </c>
    </row>
    <row r="2586" spans="1:12" x14ac:dyDescent="0.25">
      <c r="A2586" s="6">
        <v>43448.416666666664</v>
      </c>
      <c r="B2586">
        <v>32359233</v>
      </c>
      <c r="C2586">
        <v>10173</v>
      </c>
      <c r="D2586">
        <v>13</v>
      </c>
      <c r="E2586">
        <v>1269750</v>
      </c>
      <c r="F2586">
        <v>2</v>
      </c>
      <c r="G2586">
        <v>14612</v>
      </c>
      <c r="H2586">
        <v>12023</v>
      </c>
      <c r="I2586">
        <v>82</v>
      </c>
      <c r="J2586">
        <v>2.02</v>
      </c>
      <c r="K2586" s="1">
        <f t="shared" si="80"/>
        <v>6.8202611660983115E-3</v>
      </c>
      <c r="L2586" t="str">
        <f t="shared" si="81"/>
        <v>10:00</v>
      </c>
    </row>
    <row r="2587" spans="1:12" x14ac:dyDescent="0.25">
      <c r="A2587" s="6">
        <v>43448.458333333336</v>
      </c>
      <c r="B2587">
        <v>55107008</v>
      </c>
      <c r="C2587">
        <v>10224</v>
      </c>
      <c r="D2587">
        <v>10</v>
      </c>
      <c r="E2587">
        <v>1269750</v>
      </c>
      <c r="F2587">
        <v>2</v>
      </c>
      <c r="G2587">
        <v>17692</v>
      </c>
      <c r="H2587">
        <v>15039</v>
      </c>
      <c r="I2587">
        <v>1402</v>
      </c>
      <c r="J2587">
        <v>1.83</v>
      </c>
      <c r="K2587" s="1">
        <f t="shared" si="80"/>
        <v>9.3224283529489999E-2</v>
      </c>
      <c r="L2587" t="str">
        <f t="shared" si="81"/>
        <v>11:00</v>
      </c>
    </row>
    <row r="2588" spans="1:12" x14ac:dyDescent="0.25">
      <c r="A2588" s="6">
        <v>43448.458333333336</v>
      </c>
      <c r="B2588">
        <v>55107008</v>
      </c>
      <c r="C2588">
        <v>10234</v>
      </c>
      <c r="D2588">
        <v>1</v>
      </c>
      <c r="E2588">
        <v>1269750</v>
      </c>
      <c r="F2588">
        <v>2</v>
      </c>
      <c r="G2588">
        <v>8600</v>
      </c>
      <c r="H2588">
        <v>7780</v>
      </c>
      <c r="I2588">
        <v>658</v>
      </c>
      <c r="J2588">
        <v>0.34</v>
      </c>
      <c r="K2588" s="1">
        <f t="shared" si="80"/>
        <v>8.4575835475578412E-2</v>
      </c>
      <c r="L2588" t="str">
        <f t="shared" si="81"/>
        <v>11:00</v>
      </c>
    </row>
    <row r="2589" spans="1:12" x14ac:dyDescent="0.25">
      <c r="A2589" s="6">
        <v>43448.458333333336</v>
      </c>
      <c r="B2589">
        <v>55107008</v>
      </c>
      <c r="C2589">
        <v>10224</v>
      </c>
      <c r="D2589">
        <v>4</v>
      </c>
      <c r="E2589">
        <v>1269750</v>
      </c>
      <c r="F2589">
        <v>2</v>
      </c>
      <c r="G2589">
        <v>18787</v>
      </c>
      <c r="H2589">
        <v>16484</v>
      </c>
      <c r="I2589">
        <v>1380</v>
      </c>
      <c r="J2589">
        <v>1.83</v>
      </c>
      <c r="K2589" s="1">
        <f t="shared" si="80"/>
        <v>8.3717544285367623E-2</v>
      </c>
      <c r="L2589" t="str">
        <f t="shared" si="81"/>
        <v>11:00</v>
      </c>
    </row>
    <row r="2590" spans="1:12" x14ac:dyDescent="0.25">
      <c r="A2590" s="6">
        <v>43448.458333333336</v>
      </c>
      <c r="B2590">
        <v>32359233</v>
      </c>
      <c r="C2590">
        <v>10173</v>
      </c>
      <c r="D2590">
        <v>13</v>
      </c>
      <c r="E2590">
        <v>1269750</v>
      </c>
      <c r="F2590">
        <v>2</v>
      </c>
      <c r="G2590">
        <v>14062</v>
      </c>
      <c r="H2590">
        <v>11662</v>
      </c>
      <c r="I2590">
        <v>93</v>
      </c>
      <c r="J2590">
        <v>2.02</v>
      </c>
      <c r="K2590" s="1">
        <f t="shared" si="80"/>
        <v>7.9746184187960891E-3</v>
      </c>
      <c r="L2590" t="str">
        <f t="shared" si="81"/>
        <v>11:00</v>
      </c>
    </row>
    <row r="2591" spans="1:12" x14ac:dyDescent="0.25">
      <c r="A2591" s="6">
        <v>43448.458333333336</v>
      </c>
      <c r="B2591">
        <v>32359233</v>
      </c>
      <c r="C2591">
        <v>10172</v>
      </c>
      <c r="D2591">
        <v>18</v>
      </c>
      <c r="E2591">
        <v>1269750</v>
      </c>
      <c r="F2591">
        <v>2</v>
      </c>
      <c r="G2591">
        <v>13756</v>
      </c>
      <c r="H2591">
        <v>9541</v>
      </c>
      <c r="I2591">
        <v>54</v>
      </c>
      <c r="J2591">
        <v>2.02</v>
      </c>
      <c r="K2591" s="1">
        <f t="shared" si="80"/>
        <v>5.6597840897180587E-3</v>
      </c>
      <c r="L2591" t="str">
        <f t="shared" si="81"/>
        <v>11:00</v>
      </c>
    </row>
    <row r="2592" spans="1:12" x14ac:dyDescent="0.25">
      <c r="A2592" s="6">
        <v>43448.5</v>
      </c>
      <c r="B2592">
        <v>55107008</v>
      </c>
      <c r="C2592">
        <v>10167</v>
      </c>
      <c r="D2592">
        <v>1</v>
      </c>
      <c r="E2592">
        <v>1269750</v>
      </c>
      <c r="F2592">
        <v>2</v>
      </c>
      <c r="G2592">
        <v>0</v>
      </c>
      <c r="H2592">
        <v>0</v>
      </c>
      <c r="I2592">
        <v>0</v>
      </c>
      <c r="J2592">
        <v>0.7</v>
      </c>
      <c r="K2592" s="1" t="e">
        <f t="shared" si="80"/>
        <v>#DIV/0!</v>
      </c>
      <c r="L2592" t="str">
        <f t="shared" si="81"/>
        <v>12:00</v>
      </c>
    </row>
    <row r="2593" spans="1:12" x14ac:dyDescent="0.25">
      <c r="A2593" s="6">
        <v>43448.5</v>
      </c>
      <c r="B2593">
        <v>55107008</v>
      </c>
      <c r="C2593">
        <v>10224</v>
      </c>
      <c r="D2593">
        <v>10</v>
      </c>
      <c r="E2593">
        <v>1269750</v>
      </c>
      <c r="F2593">
        <v>2</v>
      </c>
      <c r="G2593">
        <v>18969</v>
      </c>
      <c r="H2593">
        <v>15776</v>
      </c>
      <c r="I2593">
        <v>1458</v>
      </c>
      <c r="J2593">
        <v>1.83</v>
      </c>
      <c r="K2593" s="1">
        <f t="shared" si="80"/>
        <v>9.2418864097363079E-2</v>
      </c>
      <c r="L2593" t="str">
        <f t="shared" si="81"/>
        <v>12:00</v>
      </c>
    </row>
    <row r="2594" spans="1:12" x14ac:dyDescent="0.25">
      <c r="A2594" s="6">
        <v>43448.5</v>
      </c>
      <c r="B2594">
        <v>55107008</v>
      </c>
      <c r="C2594">
        <v>10234</v>
      </c>
      <c r="D2594">
        <v>1</v>
      </c>
      <c r="E2594">
        <v>1269750</v>
      </c>
      <c r="F2594">
        <v>2</v>
      </c>
      <c r="G2594">
        <v>8906</v>
      </c>
      <c r="H2594">
        <v>7964</v>
      </c>
      <c r="I2594">
        <v>678</v>
      </c>
      <c r="J2594">
        <v>0.34</v>
      </c>
      <c r="K2594" s="1">
        <f t="shared" si="80"/>
        <v>8.5133098945253644E-2</v>
      </c>
      <c r="L2594" t="str">
        <f t="shared" si="81"/>
        <v>12:00</v>
      </c>
    </row>
    <row r="2595" spans="1:12" x14ac:dyDescent="0.25">
      <c r="A2595" s="6">
        <v>43448.5</v>
      </c>
      <c r="B2595">
        <v>55107008</v>
      </c>
      <c r="C2595">
        <v>10224</v>
      </c>
      <c r="D2595">
        <v>4</v>
      </c>
      <c r="E2595">
        <v>1269750</v>
      </c>
      <c r="F2595">
        <v>2</v>
      </c>
      <c r="G2595">
        <v>20092</v>
      </c>
      <c r="H2595">
        <v>17466</v>
      </c>
      <c r="I2595">
        <v>1294</v>
      </c>
      <c r="J2595">
        <v>0.61</v>
      </c>
      <c r="K2595" s="1">
        <f t="shared" si="80"/>
        <v>7.4086797206000227E-2</v>
      </c>
      <c r="L2595" t="str">
        <f t="shared" si="81"/>
        <v>12:00</v>
      </c>
    </row>
    <row r="2596" spans="1:12" x14ac:dyDescent="0.25">
      <c r="A2596" s="6">
        <v>43448.5</v>
      </c>
      <c r="B2596">
        <v>19729577</v>
      </c>
      <c r="C2596">
        <v>10224</v>
      </c>
      <c r="D2596">
        <v>2</v>
      </c>
      <c r="E2596">
        <v>1269750</v>
      </c>
      <c r="F2596">
        <v>2</v>
      </c>
      <c r="G2596">
        <v>2664</v>
      </c>
      <c r="H2596">
        <v>2064</v>
      </c>
      <c r="I2596">
        <v>53</v>
      </c>
      <c r="J2596">
        <v>0.62</v>
      </c>
      <c r="K2596" s="1">
        <f t="shared" si="80"/>
        <v>2.5678294573643411E-2</v>
      </c>
      <c r="L2596" t="str">
        <f t="shared" si="81"/>
        <v>12:00</v>
      </c>
    </row>
    <row r="2597" spans="1:12" x14ac:dyDescent="0.25">
      <c r="A2597" s="6">
        <v>43448.5</v>
      </c>
      <c r="B2597">
        <v>32359233</v>
      </c>
      <c r="C2597">
        <v>10234</v>
      </c>
      <c r="D2597">
        <v>3</v>
      </c>
      <c r="E2597">
        <v>1269750</v>
      </c>
      <c r="F2597">
        <v>2</v>
      </c>
      <c r="G2597">
        <v>67876</v>
      </c>
      <c r="H2597">
        <v>54110</v>
      </c>
      <c r="I2597">
        <v>670</v>
      </c>
      <c r="J2597">
        <v>0.34</v>
      </c>
      <c r="K2597" s="1">
        <f t="shared" si="80"/>
        <v>1.2382184439105525E-2</v>
      </c>
      <c r="L2597" t="str">
        <f t="shared" si="81"/>
        <v>12:00</v>
      </c>
    </row>
    <row r="2598" spans="1:12" x14ac:dyDescent="0.25">
      <c r="A2598" s="6">
        <v>43448.5</v>
      </c>
      <c r="B2598">
        <v>32359233</v>
      </c>
      <c r="C2598">
        <v>10172</v>
      </c>
      <c r="D2598">
        <v>13</v>
      </c>
      <c r="E2598">
        <v>1269750</v>
      </c>
      <c r="F2598">
        <v>2</v>
      </c>
      <c r="G2598">
        <v>35015</v>
      </c>
      <c r="H2598">
        <v>28812</v>
      </c>
      <c r="I2598">
        <v>261</v>
      </c>
      <c r="J2598">
        <v>4.04</v>
      </c>
      <c r="K2598" s="1">
        <f t="shared" si="80"/>
        <v>9.0587255310287385E-3</v>
      </c>
      <c r="L2598" t="str">
        <f t="shared" si="81"/>
        <v>12:00</v>
      </c>
    </row>
    <row r="2599" spans="1:12" x14ac:dyDescent="0.25">
      <c r="A2599" s="6">
        <v>43448.5</v>
      </c>
      <c r="B2599">
        <v>32359233</v>
      </c>
      <c r="C2599">
        <v>10173</v>
      </c>
      <c r="D2599">
        <v>13</v>
      </c>
      <c r="E2599">
        <v>1269750</v>
      </c>
      <c r="F2599">
        <v>2</v>
      </c>
      <c r="G2599">
        <v>16416</v>
      </c>
      <c r="H2599">
        <v>13276</v>
      </c>
      <c r="I2599">
        <v>116</v>
      </c>
      <c r="J2599">
        <v>2.02</v>
      </c>
      <c r="K2599" s="1">
        <f t="shared" si="80"/>
        <v>8.7375715576981025E-3</v>
      </c>
      <c r="L2599" t="str">
        <f t="shared" si="81"/>
        <v>12:00</v>
      </c>
    </row>
    <row r="2600" spans="1:12" x14ac:dyDescent="0.25">
      <c r="A2600" s="6">
        <v>43448.5</v>
      </c>
      <c r="B2600">
        <v>32359233</v>
      </c>
      <c r="C2600">
        <v>10172</v>
      </c>
      <c r="D2600">
        <v>18</v>
      </c>
      <c r="E2600">
        <v>1269750</v>
      </c>
      <c r="F2600">
        <v>2</v>
      </c>
      <c r="G2600">
        <v>16812</v>
      </c>
      <c r="H2600">
        <v>11958</v>
      </c>
      <c r="I2600">
        <v>79</v>
      </c>
      <c r="J2600">
        <v>2.02</v>
      </c>
      <c r="K2600" s="1">
        <f t="shared" si="80"/>
        <v>6.6064559290851315E-3</v>
      </c>
      <c r="L2600" t="str">
        <f t="shared" si="81"/>
        <v>12:00</v>
      </c>
    </row>
    <row r="2601" spans="1:12" x14ac:dyDescent="0.25">
      <c r="A2601" s="6">
        <v>43448.541666666664</v>
      </c>
      <c r="B2601">
        <v>55107008</v>
      </c>
      <c r="C2601">
        <v>10227</v>
      </c>
      <c r="D2601">
        <v>1</v>
      </c>
      <c r="E2601">
        <v>1269750</v>
      </c>
      <c r="F2601">
        <v>2</v>
      </c>
      <c r="G2601">
        <v>0</v>
      </c>
      <c r="H2601">
        <v>0</v>
      </c>
      <c r="I2601">
        <v>0</v>
      </c>
      <c r="J2601">
        <v>7.0000000000000001E-3</v>
      </c>
      <c r="K2601" s="1" t="e">
        <f t="shared" si="80"/>
        <v>#DIV/0!</v>
      </c>
      <c r="L2601" t="str">
        <f t="shared" si="81"/>
        <v>13:00</v>
      </c>
    </row>
    <row r="2602" spans="1:12" x14ac:dyDescent="0.25">
      <c r="A2602" s="6">
        <v>43448.541666666664</v>
      </c>
      <c r="B2602">
        <v>55107008</v>
      </c>
      <c r="C2602">
        <v>10224</v>
      </c>
      <c r="D2602">
        <v>10</v>
      </c>
      <c r="E2602">
        <v>1269750</v>
      </c>
      <c r="F2602">
        <v>2</v>
      </c>
      <c r="G2602">
        <v>21709</v>
      </c>
      <c r="H2602">
        <v>17890</v>
      </c>
      <c r="I2602">
        <v>1755</v>
      </c>
      <c r="J2602">
        <v>0.61</v>
      </c>
      <c r="K2602" s="1">
        <f t="shared" si="80"/>
        <v>9.8099496925656796E-2</v>
      </c>
      <c r="L2602" t="str">
        <f t="shared" si="81"/>
        <v>13:00</v>
      </c>
    </row>
    <row r="2603" spans="1:12" x14ac:dyDescent="0.25">
      <c r="A2603" s="6">
        <v>43448.541666666664</v>
      </c>
      <c r="B2603">
        <v>55107008</v>
      </c>
      <c r="C2603">
        <v>10234</v>
      </c>
      <c r="D2603">
        <v>1</v>
      </c>
      <c r="E2603">
        <v>1269750</v>
      </c>
      <c r="F2603">
        <v>2</v>
      </c>
      <c r="G2603">
        <v>10221</v>
      </c>
      <c r="H2603">
        <v>9097</v>
      </c>
      <c r="I2603">
        <v>840</v>
      </c>
      <c r="J2603">
        <v>0.34</v>
      </c>
      <c r="K2603" s="1">
        <f t="shared" si="80"/>
        <v>9.2338133450588111E-2</v>
      </c>
      <c r="L2603" t="str">
        <f t="shared" si="81"/>
        <v>13:00</v>
      </c>
    </row>
    <row r="2604" spans="1:12" x14ac:dyDescent="0.25">
      <c r="A2604" s="6">
        <v>43448.541666666664</v>
      </c>
      <c r="B2604">
        <v>55107008</v>
      </c>
      <c r="C2604">
        <v>10224</v>
      </c>
      <c r="D2604">
        <v>4</v>
      </c>
      <c r="E2604">
        <v>1269750</v>
      </c>
      <c r="F2604">
        <v>2</v>
      </c>
      <c r="G2604">
        <v>23084</v>
      </c>
      <c r="H2604">
        <v>19781</v>
      </c>
      <c r="I2604">
        <v>1611</v>
      </c>
      <c r="J2604">
        <v>1.83</v>
      </c>
      <c r="K2604" s="1">
        <f t="shared" si="80"/>
        <v>8.1441787573934582E-2</v>
      </c>
      <c r="L2604" t="str">
        <f t="shared" si="81"/>
        <v>13:00</v>
      </c>
    </row>
    <row r="2605" spans="1:12" x14ac:dyDescent="0.25">
      <c r="A2605" s="6">
        <v>43448.541666666664</v>
      </c>
      <c r="B2605">
        <v>32359233</v>
      </c>
      <c r="C2605">
        <v>10234</v>
      </c>
      <c r="D2605">
        <v>3</v>
      </c>
      <c r="E2605">
        <v>1269750</v>
      </c>
      <c r="F2605">
        <v>2</v>
      </c>
      <c r="G2605">
        <v>76462</v>
      </c>
      <c r="H2605">
        <v>59315</v>
      </c>
      <c r="I2605">
        <v>843</v>
      </c>
      <c r="J2605">
        <v>0.68</v>
      </c>
      <c r="K2605" s="1">
        <f t="shared" si="80"/>
        <v>1.4212256596139257E-2</v>
      </c>
      <c r="L2605" t="str">
        <f t="shared" si="81"/>
        <v>13:00</v>
      </c>
    </row>
    <row r="2606" spans="1:12" x14ac:dyDescent="0.25">
      <c r="A2606" s="6">
        <v>43448.541666666664</v>
      </c>
      <c r="B2606">
        <v>32359233</v>
      </c>
      <c r="C2606">
        <v>10172</v>
      </c>
      <c r="D2606">
        <v>13</v>
      </c>
      <c r="E2606">
        <v>1269750</v>
      </c>
      <c r="F2606">
        <v>2</v>
      </c>
      <c r="G2606">
        <v>41352</v>
      </c>
      <c r="H2606">
        <v>33412</v>
      </c>
      <c r="I2606">
        <v>288</v>
      </c>
      <c r="J2606">
        <v>2.02</v>
      </c>
      <c r="K2606" s="1">
        <f t="shared" si="80"/>
        <v>8.619657608045013E-3</v>
      </c>
      <c r="L2606" t="str">
        <f t="shared" si="81"/>
        <v>13:00</v>
      </c>
    </row>
    <row r="2607" spans="1:12" x14ac:dyDescent="0.25">
      <c r="A2607" s="6">
        <v>43448.583333333336</v>
      </c>
      <c r="B2607">
        <v>55107008</v>
      </c>
      <c r="C2607">
        <v>10224</v>
      </c>
      <c r="D2607">
        <v>10</v>
      </c>
      <c r="E2607">
        <v>1269750</v>
      </c>
      <c r="F2607">
        <v>2</v>
      </c>
      <c r="G2607">
        <v>23095</v>
      </c>
      <c r="H2607">
        <v>18879</v>
      </c>
      <c r="I2607">
        <v>2045</v>
      </c>
      <c r="J2607">
        <v>1.83</v>
      </c>
      <c r="K2607" s="1">
        <f t="shared" si="80"/>
        <v>0.10832141532920175</v>
      </c>
      <c r="L2607" t="str">
        <f t="shared" si="81"/>
        <v>14:00</v>
      </c>
    </row>
    <row r="2608" spans="1:12" x14ac:dyDescent="0.25">
      <c r="A2608" s="6">
        <v>43448.583333333336</v>
      </c>
      <c r="B2608">
        <v>55107008</v>
      </c>
      <c r="C2608">
        <v>10224</v>
      </c>
      <c r="D2608">
        <v>4</v>
      </c>
      <c r="E2608">
        <v>1269750</v>
      </c>
      <c r="F2608">
        <v>2</v>
      </c>
      <c r="G2608">
        <v>24991</v>
      </c>
      <c r="H2608">
        <v>21328</v>
      </c>
      <c r="I2608">
        <v>1821</v>
      </c>
      <c r="J2608">
        <v>0.61</v>
      </c>
      <c r="K2608" s="1">
        <f t="shared" si="80"/>
        <v>8.5380720180045014E-2</v>
      </c>
      <c r="L2608" t="str">
        <f t="shared" si="81"/>
        <v>14:00</v>
      </c>
    </row>
    <row r="2609" spans="1:12" x14ac:dyDescent="0.25">
      <c r="A2609" s="6">
        <v>43448.583333333336</v>
      </c>
      <c r="B2609">
        <v>55107008</v>
      </c>
      <c r="C2609">
        <v>10236</v>
      </c>
      <c r="D2609">
        <v>2</v>
      </c>
      <c r="E2609">
        <v>1269750</v>
      </c>
      <c r="F2609">
        <v>2</v>
      </c>
      <c r="G2609">
        <v>7858</v>
      </c>
      <c r="H2609">
        <v>7109</v>
      </c>
      <c r="I2609">
        <v>575</v>
      </c>
      <c r="J2609">
        <v>0.36</v>
      </c>
      <c r="K2609" s="1">
        <f t="shared" si="80"/>
        <v>8.0883387255591507E-2</v>
      </c>
      <c r="L2609" t="str">
        <f t="shared" si="81"/>
        <v>14:00</v>
      </c>
    </row>
    <row r="2610" spans="1:12" x14ac:dyDescent="0.25">
      <c r="A2610" s="6">
        <v>43448.583333333336</v>
      </c>
      <c r="B2610">
        <v>55107008</v>
      </c>
      <c r="C2610">
        <v>10236</v>
      </c>
      <c r="D2610">
        <v>1</v>
      </c>
      <c r="E2610">
        <v>1269750</v>
      </c>
      <c r="F2610">
        <v>2</v>
      </c>
      <c r="G2610">
        <v>7773</v>
      </c>
      <c r="H2610">
        <v>7246</v>
      </c>
      <c r="I2610">
        <v>514</v>
      </c>
      <c r="J2610">
        <v>0.36</v>
      </c>
      <c r="K2610" s="1">
        <f t="shared" si="80"/>
        <v>7.0935688655810097E-2</v>
      </c>
      <c r="L2610" t="str">
        <f t="shared" si="81"/>
        <v>14:00</v>
      </c>
    </row>
    <row r="2611" spans="1:12" x14ac:dyDescent="0.25">
      <c r="A2611" s="6">
        <v>43448.583333333336</v>
      </c>
      <c r="B2611">
        <v>32359233</v>
      </c>
      <c r="C2611">
        <v>10171</v>
      </c>
      <c r="D2611">
        <v>13</v>
      </c>
      <c r="E2611">
        <v>1269750</v>
      </c>
      <c r="F2611">
        <v>2</v>
      </c>
      <c r="G2611">
        <v>16950</v>
      </c>
      <c r="H2611">
        <v>12098</v>
      </c>
      <c r="I2611">
        <v>120</v>
      </c>
      <c r="J2611">
        <v>2.04</v>
      </c>
      <c r="K2611" s="1">
        <f t="shared" si="80"/>
        <v>9.9189948751859814E-3</v>
      </c>
      <c r="L2611" t="str">
        <f t="shared" si="81"/>
        <v>14:00</v>
      </c>
    </row>
    <row r="2612" spans="1:12" x14ac:dyDescent="0.25">
      <c r="A2612" s="6">
        <v>43448.583333333336</v>
      </c>
      <c r="B2612">
        <v>32359233</v>
      </c>
      <c r="C2612">
        <v>10171</v>
      </c>
      <c r="D2612">
        <v>4</v>
      </c>
      <c r="E2612">
        <v>1269750</v>
      </c>
      <c r="F2612">
        <v>2</v>
      </c>
      <c r="G2612">
        <v>16801</v>
      </c>
      <c r="H2612">
        <v>12116</v>
      </c>
      <c r="I2612">
        <v>109</v>
      </c>
      <c r="J2612">
        <v>2.04</v>
      </c>
      <c r="K2612" s="1">
        <f t="shared" si="80"/>
        <v>8.9963684384285238E-3</v>
      </c>
      <c r="L2612" t="str">
        <f t="shared" si="81"/>
        <v>14:00</v>
      </c>
    </row>
    <row r="2613" spans="1:12" x14ac:dyDescent="0.25">
      <c r="A2613" s="6">
        <v>43448.625</v>
      </c>
      <c r="B2613">
        <v>55107008</v>
      </c>
      <c r="C2613">
        <v>10227</v>
      </c>
      <c r="D2613">
        <v>1</v>
      </c>
      <c r="E2613">
        <v>1269750</v>
      </c>
      <c r="F2613">
        <v>2</v>
      </c>
      <c r="G2613">
        <v>0</v>
      </c>
      <c r="H2613">
        <v>0</v>
      </c>
      <c r="I2613">
        <v>0</v>
      </c>
      <c r="J2613">
        <v>7.0000000000000001E-3</v>
      </c>
      <c r="K2613" s="1" t="e">
        <f t="shared" si="80"/>
        <v>#DIV/0!</v>
      </c>
      <c r="L2613" t="str">
        <f t="shared" si="81"/>
        <v>15:00</v>
      </c>
    </row>
    <row r="2614" spans="1:12" x14ac:dyDescent="0.25">
      <c r="A2614" s="6">
        <v>43448.625</v>
      </c>
      <c r="B2614">
        <v>55107008</v>
      </c>
      <c r="C2614">
        <v>10224</v>
      </c>
      <c r="D2614">
        <v>10</v>
      </c>
      <c r="E2614">
        <v>1269750</v>
      </c>
      <c r="F2614">
        <v>2</v>
      </c>
      <c r="G2614">
        <v>24445</v>
      </c>
      <c r="H2614">
        <v>19697</v>
      </c>
      <c r="I2614">
        <v>2106</v>
      </c>
      <c r="J2614">
        <v>1.83</v>
      </c>
      <c r="K2614" s="1">
        <f t="shared" si="80"/>
        <v>0.10691983550794537</v>
      </c>
      <c r="L2614" t="str">
        <f t="shared" si="81"/>
        <v>15:00</v>
      </c>
    </row>
    <row r="2615" spans="1:12" x14ac:dyDescent="0.25">
      <c r="A2615" s="6">
        <v>43448.625</v>
      </c>
      <c r="B2615">
        <v>55107008</v>
      </c>
      <c r="C2615">
        <v>10224</v>
      </c>
      <c r="D2615">
        <v>4</v>
      </c>
      <c r="E2615">
        <v>1269750</v>
      </c>
      <c r="F2615">
        <v>2</v>
      </c>
      <c r="G2615">
        <v>26119</v>
      </c>
      <c r="H2615">
        <v>22154</v>
      </c>
      <c r="I2615">
        <v>1829</v>
      </c>
      <c r="J2615">
        <v>1.83</v>
      </c>
      <c r="K2615" s="1">
        <f t="shared" si="80"/>
        <v>8.2558454455177399E-2</v>
      </c>
      <c r="L2615" t="str">
        <f t="shared" si="81"/>
        <v>15:00</v>
      </c>
    </row>
    <row r="2616" spans="1:12" x14ac:dyDescent="0.25">
      <c r="A2616" s="6">
        <v>43448.625</v>
      </c>
      <c r="B2616">
        <v>55107008</v>
      </c>
      <c r="C2616">
        <v>10236</v>
      </c>
      <c r="D2616">
        <v>1</v>
      </c>
      <c r="E2616">
        <v>1269750</v>
      </c>
      <c r="F2616">
        <v>2</v>
      </c>
      <c r="G2616">
        <v>8521</v>
      </c>
      <c r="H2616">
        <v>7929</v>
      </c>
      <c r="I2616">
        <v>533</v>
      </c>
      <c r="J2616">
        <v>0.36</v>
      </c>
      <c r="K2616" s="1">
        <f t="shared" si="80"/>
        <v>6.7221591625677896E-2</v>
      </c>
      <c r="L2616" t="str">
        <f t="shared" si="81"/>
        <v>15:00</v>
      </c>
    </row>
    <row r="2617" spans="1:12" x14ac:dyDescent="0.25">
      <c r="A2617" s="6">
        <v>43448.625</v>
      </c>
      <c r="B2617">
        <v>32359233</v>
      </c>
      <c r="C2617">
        <v>10234</v>
      </c>
      <c r="D2617">
        <v>3</v>
      </c>
      <c r="E2617">
        <v>1269750</v>
      </c>
      <c r="F2617">
        <v>2</v>
      </c>
      <c r="G2617">
        <v>75997</v>
      </c>
      <c r="H2617">
        <v>57233</v>
      </c>
      <c r="I2617">
        <v>848</v>
      </c>
      <c r="J2617">
        <v>0.68</v>
      </c>
      <c r="K2617" s="1">
        <f t="shared" si="80"/>
        <v>1.4816626771268325E-2</v>
      </c>
      <c r="L2617" t="str">
        <f t="shared" si="81"/>
        <v>15:00</v>
      </c>
    </row>
    <row r="2618" spans="1:12" x14ac:dyDescent="0.25">
      <c r="A2618" s="6">
        <v>43448.625</v>
      </c>
      <c r="B2618">
        <v>32359233</v>
      </c>
      <c r="C2618">
        <v>10176</v>
      </c>
      <c r="D2618">
        <v>16</v>
      </c>
      <c r="E2618">
        <v>1269750</v>
      </c>
      <c r="F2618">
        <v>2</v>
      </c>
      <c r="G2618">
        <v>21493</v>
      </c>
      <c r="H2618">
        <v>16128</v>
      </c>
      <c r="I2618">
        <v>200</v>
      </c>
      <c r="J2618">
        <v>4.7300000000000004</v>
      </c>
      <c r="K2618" s="1">
        <f t="shared" si="80"/>
        <v>1.240079365079365E-2</v>
      </c>
      <c r="L2618" t="str">
        <f t="shared" si="81"/>
        <v>15:00</v>
      </c>
    </row>
    <row r="2619" spans="1:12" x14ac:dyDescent="0.25">
      <c r="A2619" s="6">
        <v>43448.625</v>
      </c>
      <c r="B2619">
        <v>32359233</v>
      </c>
      <c r="C2619">
        <v>10171</v>
      </c>
      <c r="D2619">
        <v>13</v>
      </c>
      <c r="E2619">
        <v>1269750</v>
      </c>
      <c r="F2619">
        <v>2</v>
      </c>
      <c r="G2619">
        <v>16493</v>
      </c>
      <c r="H2619">
        <v>12303</v>
      </c>
      <c r="I2619">
        <v>124</v>
      </c>
      <c r="J2619">
        <v>2.04</v>
      </c>
      <c r="K2619" s="1">
        <f t="shared" si="80"/>
        <v>1.0078842558725515E-2</v>
      </c>
      <c r="L2619" t="str">
        <f t="shared" si="81"/>
        <v>15:00</v>
      </c>
    </row>
    <row r="2620" spans="1:12" x14ac:dyDescent="0.25">
      <c r="A2620" s="6">
        <v>43448.666666666664</v>
      </c>
      <c r="B2620">
        <v>55107008</v>
      </c>
      <c r="C2620">
        <v>10227</v>
      </c>
      <c r="D2620">
        <v>1</v>
      </c>
      <c r="E2620">
        <v>1269750</v>
      </c>
      <c r="F2620">
        <v>2</v>
      </c>
      <c r="G2620">
        <v>0</v>
      </c>
      <c r="H2620">
        <v>0</v>
      </c>
      <c r="I2620">
        <v>0</v>
      </c>
      <c r="J2620">
        <v>7.0000000000000001E-3</v>
      </c>
      <c r="K2620" s="1" t="e">
        <f t="shared" si="80"/>
        <v>#DIV/0!</v>
      </c>
      <c r="L2620" t="str">
        <f t="shared" si="81"/>
        <v>16:00</v>
      </c>
    </row>
    <row r="2621" spans="1:12" x14ac:dyDescent="0.25">
      <c r="A2621" s="6">
        <v>43448.666666666664</v>
      </c>
      <c r="B2621">
        <v>55107008</v>
      </c>
      <c r="C2621">
        <v>10234</v>
      </c>
      <c r="D2621">
        <v>1</v>
      </c>
      <c r="E2621">
        <v>1269750</v>
      </c>
      <c r="F2621">
        <v>2</v>
      </c>
      <c r="G2621">
        <v>10670</v>
      </c>
      <c r="H2621">
        <v>9318</v>
      </c>
      <c r="I2621">
        <v>954</v>
      </c>
      <c r="J2621">
        <v>0.34</v>
      </c>
      <c r="K2621" s="1">
        <f t="shared" si="80"/>
        <v>0.10238248551191242</v>
      </c>
      <c r="L2621" t="str">
        <f t="shared" si="81"/>
        <v>16:00</v>
      </c>
    </row>
    <row r="2622" spans="1:12" x14ac:dyDescent="0.25">
      <c r="A2622" s="6">
        <v>43448.666666666664</v>
      </c>
      <c r="B2622">
        <v>55107008</v>
      </c>
      <c r="C2622">
        <v>10224</v>
      </c>
      <c r="D2622">
        <v>4</v>
      </c>
      <c r="E2622">
        <v>1269750</v>
      </c>
      <c r="F2622">
        <v>2</v>
      </c>
      <c r="G2622">
        <v>24367</v>
      </c>
      <c r="H2622">
        <v>20595</v>
      </c>
      <c r="I2622">
        <v>1741</v>
      </c>
      <c r="J2622">
        <v>1.22</v>
      </c>
      <c r="K2622" s="1">
        <f t="shared" si="80"/>
        <v>8.4535081330420009E-2</v>
      </c>
      <c r="L2622" t="str">
        <f t="shared" si="81"/>
        <v>16:00</v>
      </c>
    </row>
    <row r="2623" spans="1:12" x14ac:dyDescent="0.25">
      <c r="A2623" s="6">
        <v>43448.666666666664</v>
      </c>
      <c r="B2623">
        <v>55107008</v>
      </c>
      <c r="C2623">
        <v>10236</v>
      </c>
      <c r="D2623">
        <v>1</v>
      </c>
      <c r="E2623">
        <v>1269750</v>
      </c>
      <c r="F2623">
        <v>2</v>
      </c>
      <c r="G2623">
        <v>8304</v>
      </c>
      <c r="H2623">
        <v>7678</v>
      </c>
      <c r="I2623">
        <v>554</v>
      </c>
      <c r="J2623">
        <v>0.36</v>
      </c>
      <c r="K2623" s="1">
        <f t="shared" si="80"/>
        <v>7.2154206824693937E-2</v>
      </c>
      <c r="L2623" t="str">
        <f t="shared" si="81"/>
        <v>16:00</v>
      </c>
    </row>
    <row r="2624" spans="1:12" x14ac:dyDescent="0.25">
      <c r="A2624" s="6">
        <v>43448.666666666664</v>
      </c>
      <c r="B2624">
        <v>55107008</v>
      </c>
      <c r="C2624">
        <v>10187</v>
      </c>
      <c r="D2624">
        <v>8</v>
      </c>
      <c r="E2624">
        <v>1269750</v>
      </c>
      <c r="F2624">
        <v>2</v>
      </c>
      <c r="G2624">
        <v>1282</v>
      </c>
      <c r="H2624">
        <v>1208</v>
      </c>
      <c r="I2624">
        <v>65</v>
      </c>
      <c r="J2624">
        <v>2.02</v>
      </c>
      <c r="K2624" s="1">
        <f t="shared" si="80"/>
        <v>5.3807947019867547E-2</v>
      </c>
      <c r="L2624" t="str">
        <f t="shared" si="81"/>
        <v>16:00</v>
      </c>
    </row>
    <row r="2625" spans="1:12" x14ac:dyDescent="0.25">
      <c r="A2625" s="6">
        <v>43448.666666666664</v>
      </c>
      <c r="B2625">
        <v>19729577</v>
      </c>
      <c r="C2625">
        <v>10224</v>
      </c>
      <c r="D2625">
        <v>2</v>
      </c>
      <c r="E2625">
        <v>1269750</v>
      </c>
      <c r="F2625">
        <v>2</v>
      </c>
      <c r="G2625">
        <v>3019</v>
      </c>
      <c r="H2625">
        <v>2360</v>
      </c>
      <c r="I2625">
        <v>57</v>
      </c>
      <c r="J2625">
        <v>1.24</v>
      </c>
      <c r="K2625" s="1">
        <f t="shared" si="80"/>
        <v>2.4152542372881357E-2</v>
      </c>
      <c r="L2625" t="str">
        <f t="shared" si="81"/>
        <v>16:00</v>
      </c>
    </row>
    <row r="2626" spans="1:12" x14ac:dyDescent="0.25">
      <c r="A2626" s="6">
        <v>43448.666666666664</v>
      </c>
      <c r="B2626">
        <v>32359233</v>
      </c>
      <c r="C2626">
        <v>10234</v>
      </c>
      <c r="D2626">
        <v>3</v>
      </c>
      <c r="E2626">
        <v>1269750</v>
      </c>
      <c r="F2626">
        <v>2</v>
      </c>
      <c r="G2626">
        <v>57902</v>
      </c>
      <c r="H2626">
        <v>44112</v>
      </c>
      <c r="I2626">
        <v>576</v>
      </c>
      <c r="J2626">
        <v>0.34</v>
      </c>
      <c r="K2626" s="1">
        <f t="shared" ref="K2626:K2689" si="82">I2626/H2626</f>
        <v>1.3057671381936888E-2</v>
      </c>
      <c r="L2626" t="str">
        <f t="shared" si="81"/>
        <v>16:00</v>
      </c>
    </row>
    <row r="2627" spans="1:12" x14ac:dyDescent="0.25">
      <c r="A2627" s="6">
        <v>43448.666666666664</v>
      </c>
      <c r="B2627">
        <v>32359233</v>
      </c>
      <c r="C2627">
        <v>10176</v>
      </c>
      <c r="D2627">
        <v>16</v>
      </c>
      <c r="E2627">
        <v>1269750</v>
      </c>
      <c r="F2627">
        <v>2</v>
      </c>
      <c r="G2627">
        <v>21459</v>
      </c>
      <c r="H2627">
        <v>15666</v>
      </c>
      <c r="I2627">
        <v>172</v>
      </c>
      <c r="J2627">
        <v>4.7300000000000004</v>
      </c>
      <c r="K2627" s="1">
        <f t="shared" si="82"/>
        <v>1.0979190603855483E-2</v>
      </c>
      <c r="L2627" t="str">
        <f t="shared" ref="L2627:L2690" si="83">TEXT(A2627,"hh:mm")</f>
        <v>16:00</v>
      </c>
    </row>
    <row r="2628" spans="1:12" x14ac:dyDescent="0.25">
      <c r="A2628" s="6">
        <v>43448.666666666664</v>
      </c>
      <c r="B2628">
        <v>32359233</v>
      </c>
      <c r="C2628">
        <v>10172</v>
      </c>
      <c r="D2628">
        <v>13</v>
      </c>
      <c r="E2628">
        <v>1269750</v>
      </c>
      <c r="F2628">
        <v>2</v>
      </c>
      <c r="G2628">
        <v>35792</v>
      </c>
      <c r="H2628">
        <v>28159</v>
      </c>
      <c r="I2628">
        <v>268</v>
      </c>
      <c r="J2628">
        <v>4.04</v>
      </c>
      <c r="K2628" s="1">
        <f t="shared" si="82"/>
        <v>9.5173834298092966E-3</v>
      </c>
      <c r="L2628" t="str">
        <f t="shared" si="83"/>
        <v>16:00</v>
      </c>
    </row>
    <row r="2629" spans="1:12" x14ac:dyDescent="0.25">
      <c r="A2629" s="6">
        <v>43448.708333333336</v>
      </c>
      <c r="B2629">
        <v>55107008</v>
      </c>
      <c r="C2629">
        <v>10227</v>
      </c>
      <c r="D2629">
        <v>1</v>
      </c>
      <c r="E2629">
        <v>1269750</v>
      </c>
      <c r="F2629">
        <v>2</v>
      </c>
      <c r="G2629">
        <v>0</v>
      </c>
      <c r="H2629">
        <v>0</v>
      </c>
      <c r="I2629">
        <v>0</v>
      </c>
      <c r="J2629">
        <v>2.1000000000000001E-2</v>
      </c>
      <c r="K2629" s="1" t="e">
        <f t="shared" si="82"/>
        <v>#DIV/0!</v>
      </c>
      <c r="L2629" t="str">
        <f t="shared" si="83"/>
        <v>17:00</v>
      </c>
    </row>
    <row r="2630" spans="1:12" x14ac:dyDescent="0.25">
      <c r="A2630" s="6">
        <v>43448.708333333336</v>
      </c>
      <c r="B2630">
        <v>55107008</v>
      </c>
      <c r="C2630">
        <v>10224</v>
      </c>
      <c r="D2630">
        <v>10</v>
      </c>
      <c r="E2630">
        <v>1269750</v>
      </c>
      <c r="F2630">
        <v>2</v>
      </c>
      <c r="G2630">
        <v>17221</v>
      </c>
      <c r="H2630">
        <v>14317</v>
      </c>
      <c r="I2630">
        <v>1602</v>
      </c>
      <c r="J2630">
        <v>3.66</v>
      </c>
      <c r="K2630" s="1">
        <f t="shared" si="82"/>
        <v>0.11189495005936997</v>
      </c>
      <c r="L2630" t="str">
        <f t="shared" si="83"/>
        <v>17:00</v>
      </c>
    </row>
    <row r="2631" spans="1:12" x14ac:dyDescent="0.25">
      <c r="A2631" s="6">
        <v>43448.708333333336</v>
      </c>
      <c r="B2631">
        <v>55107008</v>
      </c>
      <c r="C2631">
        <v>10224</v>
      </c>
      <c r="D2631">
        <v>4</v>
      </c>
      <c r="E2631">
        <v>1269750</v>
      </c>
      <c r="F2631">
        <v>2</v>
      </c>
      <c r="G2631">
        <v>18375</v>
      </c>
      <c r="H2631">
        <v>15943</v>
      </c>
      <c r="I2631">
        <v>1269</v>
      </c>
      <c r="J2631">
        <v>0.61</v>
      </c>
      <c r="K2631" s="1">
        <f t="shared" si="82"/>
        <v>7.9596060967195639E-2</v>
      </c>
      <c r="L2631" t="str">
        <f t="shared" si="83"/>
        <v>17:00</v>
      </c>
    </row>
    <row r="2632" spans="1:12" x14ac:dyDescent="0.25">
      <c r="A2632" s="6">
        <v>43448.708333333336</v>
      </c>
      <c r="B2632">
        <v>80715286</v>
      </c>
      <c r="C2632">
        <v>10172</v>
      </c>
      <c r="D2632">
        <v>4</v>
      </c>
      <c r="E2632">
        <v>1269750</v>
      </c>
      <c r="F2632">
        <v>2</v>
      </c>
      <c r="G2632">
        <v>2500</v>
      </c>
      <c r="H2632">
        <v>1605</v>
      </c>
      <c r="I2632">
        <v>29</v>
      </c>
      <c r="J2632">
        <v>2.02</v>
      </c>
      <c r="K2632" s="1">
        <f t="shared" si="82"/>
        <v>1.8068535825545171E-2</v>
      </c>
      <c r="L2632" t="str">
        <f t="shared" si="83"/>
        <v>17:00</v>
      </c>
    </row>
    <row r="2633" spans="1:12" x14ac:dyDescent="0.25">
      <c r="A2633" s="6">
        <v>43448.708333333336</v>
      </c>
      <c r="B2633">
        <v>32359233</v>
      </c>
      <c r="C2633">
        <v>10234</v>
      </c>
      <c r="D2633">
        <v>3</v>
      </c>
      <c r="E2633">
        <v>1269750</v>
      </c>
      <c r="F2633">
        <v>2</v>
      </c>
      <c r="G2633">
        <v>35312</v>
      </c>
      <c r="H2633">
        <v>27206</v>
      </c>
      <c r="I2633">
        <v>314</v>
      </c>
      <c r="J2633">
        <v>0.34</v>
      </c>
      <c r="K2633" s="1">
        <f t="shared" si="82"/>
        <v>1.1541571712122325E-2</v>
      </c>
      <c r="L2633" t="str">
        <f t="shared" si="83"/>
        <v>17:00</v>
      </c>
    </row>
    <row r="2634" spans="1:12" x14ac:dyDescent="0.25">
      <c r="A2634" s="6">
        <v>43448.708333333336</v>
      </c>
      <c r="B2634">
        <v>32359233</v>
      </c>
      <c r="C2634">
        <v>10173</v>
      </c>
      <c r="D2634">
        <v>13</v>
      </c>
      <c r="E2634">
        <v>1269750</v>
      </c>
      <c r="F2634">
        <v>2</v>
      </c>
      <c r="G2634">
        <v>11714</v>
      </c>
      <c r="H2634">
        <v>9699</v>
      </c>
      <c r="I2634">
        <v>85</v>
      </c>
      <c r="J2634">
        <v>2.02</v>
      </c>
      <c r="K2634" s="1">
        <f t="shared" si="82"/>
        <v>8.7637900814516966E-3</v>
      </c>
      <c r="L2634" t="str">
        <f t="shared" si="83"/>
        <v>17:00</v>
      </c>
    </row>
    <row r="2635" spans="1:12" x14ac:dyDescent="0.25">
      <c r="A2635" s="6">
        <v>43448.708333333336</v>
      </c>
      <c r="B2635">
        <v>32359233</v>
      </c>
      <c r="C2635">
        <v>10170</v>
      </c>
      <c r="D2635">
        <v>13</v>
      </c>
      <c r="E2635">
        <v>1269750</v>
      </c>
      <c r="F2635">
        <v>2</v>
      </c>
      <c r="G2635">
        <v>21538</v>
      </c>
      <c r="H2635">
        <v>16922</v>
      </c>
      <c r="I2635">
        <v>132</v>
      </c>
      <c r="J2635">
        <v>4.04</v>
      </c>
      <c r="K2635" s="1">
        <f t="shared" si="82"/>
        <v>7.8004963952251509E-3</v>
      </c>
      <c r="L2635" t="str">
        <f t="shared" si="83"/>
        <v>17:00</v>
      </c>
    </row>
    <row r="2636" spans="1:12" x14ac:dyDescent="0.25">
      <c r="A2636" s="6">
        <v>43448.75</v>
      </c>
      <c r="B2636">
        <v>55107008</v>
      </c>
      <c r="C2636">
        <v>10224</v>
      </c>
      <c r="D2636">
        <v>10</v>
      </c>
      <c r="E2636">
        <v>1269750</v>
      </c>
      <c r="F2636">
        <v>2</v>
      </c>
      <c r="G2636">
        <v>10898</v>
      </c>
      <c r="H2636">
        <v>9290</v>
      </c>
      <c r="I2636">
        <v>1018</v>
      </c>
      <c r="J2636">
        <v>1.83</v>
      </c>
      <c r="K2636" s="1">
        <f t="shared" si="82"/>
        <v>0.10958019375672766</v>
      </c>
      <c r="L2636" t="str">
        <f t="shared" si="83"/>
        <v>18:00</v>
      </c>
    </row>
    <row r="2637" spans="1:12" x14ac:dyDescent="0.25">
      <c r="A2637" s="6">
        <v>43448.75</v>
      </c>
      <c r="B2637">
        <v>55107008</v>
      </c>
      <c r="C2637">
        <v>10224</v>
      </c>
      <c r="D2637">
        <v>4</v>
      </c>
      <c r="E2637">
        <v>1269750</v>
      </c>
      <c r="F2637">
        <v>2</v>
      </c>
      <c r="G2637">
        <v>11598</v>
      </c>
      <c r="H2637">
        <v>10251</v>
      </c>
      <c r="I2637">
        <v>784</v>
      </c>
      <c r="J2637">
        <v>1.22</v>
      </c>
      <c r="K2637" s="1">
        <f t="shared" si="82"/>
        <v>7.6480343381133548E-2</v>
      </c>
      <c r="L2637" t="str">
        <f t="shared" si="83"/>
        <v>18:00</v>
      </c>
    </row>
    <row r="2638" spans="1:12" x14ac:dyDescent="0.25">
      <c r="A2638" s="6">
        <v>43448.75</v>
      </c>
      <c r="B2638">
        <v>55107008</v>
      </c>
      <c r="C2638">
        <v>10236</v>
      </c>
      <c r="D2638">
        <v>1</v>
      </c>
      <c r="E2638">
        <v>1269750</v>
      </c>
      <c r="F2638">
        <v>2</v>
      </c>
      <c r="G2638">
        <v>4470</v>
      </c>
      <c r="H2638">
        <v>4299</v>
      </c>
      <c r="I2638">
        <v>301</v>
      </c>
      <c r="J2638">
        <v>0.36</v>
      </c>
      <c r="K2638" s="1">
        <f t="shared" si="82"/>
        <v>7.0016282856478249E-2</v>
      </c>
      <c r="L2638" t="str">
        <f t="shared" si="83"/>
        <v>18:00</v>
      </c>
    </row>
    <row r="2639" spans="1:12" x14ac:dyDescent="0.25">
      <c r="A2639" s="6">
        <v>43448.75</v>
      </c>
      <c r="B2639">
        <v>55107008</v>
      </c>
      <c r="C2639">
        <v>10236</v>
      </c>
      <c r="D2639">
        <v>2</v>
      </c>
      <c r="E2639">
        <v>1269750</v>
      </c>
      <c r="F2639">
        <v>2</v>
      </c>
      <c r="G2639">
        <v>4526</v>
      </c>
      <c r="H2639">
        <v>4204</v>
      </c>
      <c r="I2639">
        <v>293</v>
      </c>
      <c r="J2639">
        <v>0.36</v>
      </c>
      <c r="K2639" s="1">
        <f t="shared" si="82"/>
        <v>6.969552806850618E-2</v>
      </c>
      <c r="L2639" t="str">
        <f t="shared" si="83"/>
        <v>18:00</v>
      </c>
    </row>
    <row r="2640" spans="1:12" x14ac:dyDescent="0.25">
      <c r="A2640" s="6">
        <v>43448.75</v>
      </c>
      <c r="B2640">
        <v>32359233</v>
      </c>
      <c r="C2640">
        <v>10234</v>
      </c>
      <c r="D2640">
        <v>3</v>
      </c>
      <c r="E2640">
        <v>1269750</v>
      </c>
      <c r="F2640">
        <v>2</v>
      </c>
      <c r="G2640">
        <v>17084</v>
      </c>
      <c r="H2640">
        <v>13604</v>
      </c>
      <c r="I2640">
        <v>166</v>
      </c>
      <c r="J2640">
        <v>0.34</v>
      </c>
      <c r="K2640" s="1">
        <f t="shared" si="82"/>
        <v>1.2202293443104969E-2</v>
      </c>
      <c r="L2640" t="str">
        <f t="shared" si="83"/>
        <v>18:00</v>
      </c>
    </row>
    <row r="2641" spans="1:12" x14ac:dyDescent="0.25">
      <c r="A2641" s="6">
        <v>43448.75</v>
      </c>
      <c r="B2641">
        <v>32359233</v>
      </c>
      <c r="C2641">
        <v>10173</v>
      </c>
      <c r="D2641">
        <v>13</v>
      </c>
      <c r="E2641">
        <v>1269750</v>
      </c>
      <c r="F2641">
        <v>2</v>
      </c>
      <c r="G2641">
        <v>4779</v>
      </c>
      <c r="H2641">
        <v>4036</v>
      </c>
      <c r="I2641">
        <v>35</v>
      </c>
      <c r="J2641">
        <v>2.02</v>
      </c>
      <c r="K2641" s="1">
        <f t="shared" si="82"/>
        <v>8.6719524281466797E-3</v>
      </c>
      <c r="L2641" t="str">
        <f t="shared" si="83"/>
        <v>18:00</v>
      </c>
    </row>
    <row r="2642" spans="1:12" x14ac:dyDescent="0.25">
      <c r="A2642" s="6">
        <v>43448.791666666664</v>
      </c>
      <c r="B2642">
        <v>55107008</v>
      </c>
      <c r="C2642">
        <v>10224</v>
      </c>
      <c r="D2642">
        <v>10</v>
      </c>
      <c r="E2642">
        <v>1269750</v>
      </c>
      <c r="F2642">
        <v>2</v>
      </c>
      <c r="G2642">
        <v>5083</v>
      </c>
      <c r="H2642">
        <v>4569</v>
      </c>
      <c r="I2642">
        <v>549</v>
      </c>
      <c r="J2642">
        <v>1.22</v>
      </c>
      <c r="K2642" s="1">
        <f t="shared" si="82"/>
        <v>0.12015758371634931</v>
      </c>
      <c r="L2642" t="str">
        <f t="shared" si="83"/>
        <v>19:00</v>
      </c>
    </row>
    <row r="2643" spans="1:12" x14ac:dyDescent="0.25">
      <c r="A2643" s="6">
        <v>43448.791666666664</v>
      </c>
      <c r="B2643">
        <v>55107008</v>
      </c>
      <c r="C2643">
        <v>10224</v>
      </c>
      <c r="D2643">
        <v>4</v>
      </c>
      <c r="E2643">
        <v>1269750</v>
      </c>
      <c r="F2643">
        <v>2</v>
      </c>
      <c r="G2643">
        <v>5405</v>
      </c>
      <c r="H2643">
        <v>4946</v>
      </c>
      <c r="I2643">
        <v>437</v>
      </c>
      <c r="J2643">
        <v>0.61</v>
      </c>
      <c r="K2643" s="1">
        <f t="shared" si="82"/>
        <v>8.8354225636878281E-2</v>
      </c>
      <c r="L2643" t="str">
        <f t="shared" si="83"/>
        <v>19:00</v>
      </c>
    </row>
    <row r="2644" spans="1:12" x14ac:dyDescent="0.25">
      <c r="A2644" s="6">
        <v>43448.791666666664</v>
      </c>
      <c r="B2644">
        <v>55107008</v>
      </c>
      <c r="C2644">
        <v>10236</v>
      </c>
      <c r="D2644">
        <v>2</v>
      </c>
      <c r="E2644">
        <v>1269750</v>
      </c>
      <c r="F2644">
        <v>2</v>
      </c>
      <c r="G2644">
        <v>2146</v>
      </c>
      <c r="H2644">
        <v>2023</v>
      </c>
      <c r="I2644">
        <v>146</v>
      </c>
      <c r="J2644">
        <v>0.36</v>
      </c>
      <c r="K2644" s="1">
        <f t="shared" si="82"/>
        <v>7.2170044488383586E-2</v>
      </c>
      <c r="L2644" t="str">
        <f t="shared" si="83"/>
        <v>19:00</v>
      </c>
    </row>
    <row r="2645" spans="1:12" x14ac:dyDescent="0.25">
      <c r="A2645" s="6">
        <v>43448.833333333336</v>
      </c>
      <c r="B2645">
        <v>55107008</v>
      </c>
      <c r="C2645">
        <v>10234</v>
      </c>
      <c r="D2645">
        <v>1</v>
      </c>
      <c r="E2645">
        <v>1269750</v>
      </c>
      <c r="F2645">
        <v>2</v>
      </c>
      <c r="G2645">
        <v>975</v>
      </c>
      <c r="H2645">
        <v>900</v>
      </c>
      <c r="I2645">
        <v>100</v>
      </c>
      <c r="J2645">
        <v>0.34</v>
      </c>
      <c r="K2645" s="1">
        <f t="shared" si="82"/>
        <v>0.1111111111111111</v>
      </c>
      <c r="L2645" t="str">
        <f t="shared" si="83"/>
        <v>20:00</v>
      </c>
    </row>
    <row r="2646" spans="1:12" x14ac:dyDescent="0.25">
      <c r="A2646" s="6">
        <v>43448.833333333336</v>
      </c>
      <c r="B2646">
        <v>55107008</v>
      </c>
      <c r="C2646">
        <v>10224</v>
      </c>
      <c r="D2646">
        <v>10</v>
      </c>
      <c r="E2646">
        <v>1269750</v>
      </c>
      <c r="F2646">
        <v>2</v>
      </c>
      <c r="G2646">
        <v>2417</v>
      </c>
      <c r="H2646">
        <v>2182</v>
      </c>
      <c r="I2646">
        <v>238</v>
      </c>
      <c r="J2646">
        <v>0.61</v>
      </c>
      <c r="K2646" s="1">
        <f t="shared" si="82"/>
        <v>0.10907424381301559</v>
      </c>
      <c r="L2646" t="str">
        <f t="shared" si="83"/>
        <v>20:00</v>
      </c>
    </row>
    <row r="2647" spans="1:12" x14ac:dyDescent="0.25">
      <c r="A2647" s="6">
        <v>43448.833333333336</v>
      </c>
      <c r="B2647">
        <v>55107008</v>
      </c>
      <c r="C2647">
        <v>10236</v>
      </c>
      <c r="D2647">
        <v>2</v>
      </c>
      <c r="E2647">
        <v>1269750</v>
      </c>
      <c r="F2647">
        <v>2</v>
      </c>
      <c r="G2647">
        <v>963</v>
      </c>
      <c r="H2647">
        <v>914</v>
      </c>
      <c r="I2647">
        <v>70</v>
      </c>
      <c r="J2647">
        <v>0.36</v>
      </c>
      <c r="K2647" s="1">
        <f t="shared" si="82"/>
        <v>7.6586433260393869E-2</v>
      </c>
      <c r="L2647" t="str">
        <f t="shared" si="83"/>
        <v>20:00</v>
      </c>
    </row>
    <row r="2648" spans="1:12" x14ac:dyDescent="0.25">
      <c r="A2648" s="6">
        <v>43448.833333333336</v>
      </c>
      <c r="B2648">
        <v>32359233</v>
      </c>
      <c r="C2648">
        <v>10174</v>
      </c>
      <c r="D2648">
        <v>13</v>
      </c>
      <c r="E2648">
        <v>1269750</v>
      </c>
      <c r="F2648">
        <v>2</v>
      </c>
      <c r="G2648">
        <v>240</v>
      </c>
      <c r="H2648">
        <v>216</v>
      </c>
      <c r="I2648">
        <v>2</v>
      </c>
      <c r="J2648">
        <v>4.74</v>
      </c>
      <c r="K2648" s="1">
        <f t="shared" si="82"/>
        <v>9.2592592592592587E-3</v>
      </c>
      <c r="L2648" t="str">
        <f t="shared" si="83"/>
        <v>20:00</v>
      </c>
    </row>
    <row r="2649" spans="1:12" x14ac:dyDescent="0.25">
      <c r="A2649" s="6">
        <v>43448.875</v>
      </c>
      <c r="B2649">
        <v>55107008</v>
      </c>
      <c r="C2649">
        <v>10224</v>
      </c>
      <c r="D2649">
        <v>4</v>
      </c>
      <c r="E2649">
        <v>1269750</v>
      </c>
      <c r="F2649">
        <v>2</v>
      </c>
      <c r="G2649">
        <v>1312</v>
      </c>
      <c r="H2649">
        <v>1204</v>
      </c>
      <c r="I2649">
        <v>108</v>
      </c>
      <c r="J2649">
        <v>0.61</v>
      </c>
      <c r="K2649" s="1">
        <f t="shared" si="82"/>
        <v>8.9700996677740868E-2</v>
      </c>
      <c r="L2649" t="str">
        <f t="shared" si="83"/>
        <v>21:00</v>
      </c>
    </row>
    <row r="2650" spans="1:12" x14ac:dyDescent="0.25">
      <c r="A2650" s="6">
        <v>43448.916666666664</v>
      </c>
      <c r="B2650">
        <v>32359233</v>
      </c>
      <c r="C2650">
        <v>10234</v>
      </c>
      <c r="D2650">
        <v>3</v>
      </c>
      <c r="E2650">
        <v>1269750</v>
      </c>
      <c r="F2650">
        <v>2</v>
      </c>
      <c r="G2650">
        <v>2951</v>
      </c>
      <c r="H2650">
        <v>2239</v>
      </c>
      <c r="I2650">
        <v>46</v>
      </c>
      <c r="J2650">
        <v>0.34</v>
      </c>
      <c r="K2650" s="1">
        <f t="shared" si="82"/>
        <v>2.0544886109870479E-2</v>
      </c>
      <c r="L2650" t="str">
        <f t="shared" si="83"/>
        <v>22:00</v>
      </c>
    </row>
    <row r="2651" spans="1:12" x14ac:dyDescent="0.25">
      <c r="A2651" s="6">
        <v>43448.958333333336</v>
      </c>
      <c r="B2651">
        <v>55107008</v>
      </c>
      <c r="C2651">
        <v>10224</v>
      </c>
      <c r="D2651">
        <v>10</v>
      </c>
      <c r="E2651">
        <v>1269750</v>
      </c>
      <c r="F2651">
        <v>2</v>
      </c>
      <c r="G2651">
        <v>904</v>
      </c>
      <c r="H2651">
        <v>769</v>
      </c>
      <c r="I2651">
        <v>76</v>
      </c>
      <c r="J2651">
        <v>0.61</v>
      </c>
      <c r="K2651" s="1">
        <f t="shared" si="82"/>
        <v>9.8829648894668401E-2</v>
      </c>
      <c r="L2651" t="str">
        <f t="shared" si="83"/>
        <v>23:00</v>
      </c>
    </row>
    <row r="2652" spans="1:12" x14ac:dyDescent="0.25">
      <c r="A2652" s="6">
        <v>43448.958333333336</v>
      </c>
      <c r="B2652">
        <v>55107008</v>
      </c>
      <c r="C2652">
        <v>10224</v>
      </c>
      <c r="D2652">
        <v>4</v>
      </c>
      <c r="E2652">
        <v>1269750</v>
      </c>
      <c r="F2652">
        <v>2</v>
      </c>
      <c r="G2652">
        <v>925</v>
      </c>
      <c r="H2652">
        <v>822</v>
      </c>
      <c r="I2652">
        <v>68</v>
      </c>
      <c r="J2652">
        <v>0.61</v>
      </c>
      <c r="K2652" s="1">
        <f t="shared" si="82"/>
        <v>8.2725060827250604E-2</v>
      </c>
      <c r="L2652" t="str">
        <f t="shared" si="83"/>
        <v>23:00</v>
      </c>
    </row>
    <row r="2653" spans="1:12" x14ac:dyDescent="0.25">
      <c r="A2653" s="6">
        <v>43449</v>
      </c>
      <c r="B2653">
        <v>62310876</v>
      </c>
      <c r="C2653">
        <v>10235</v>
      </c>
      <c r="D2653">
        <v>1</v>
      </c>
      <c r="E2653">
        <v>1643084</v>
      </c>
      <c r="F2653">
        <v>2</v>
      </c>
      <c r="G2653">
        <v>34</v>
      </c>
      <c r="H2653">
        <v>29</v>
      </c>
      <c r="I2653">
        <v>1</v>
      </c>
      <c r="J2653">
        <v>2.8999999999999998E-3</v>
      </c>
      <c r="K2653" s="1">
        <f t="shared" si="82"/>
        <v>3.4482758620689655E-2</v>
      </c>
      <c r="L2653" t="str">
        <f t="shared" si="83"/>
        <v>00:00</v>
      </c>
    </row>
    <row r="2654" spans="1:12" x14ac:dyDescent="0.25">
      <c r="A2654" s="6">
        <v>43449</v>
      </c>
      <c r="B2654">
        <v>15221664</v>
      </c>
      <c r="C2654">
        <v>10235</v>
      </c>
      <c r="D2654">
        <v>1</v>
      </c>
      <c r="E2654">
        <v>1643084</v>
      </c>
      <c r="F2654">
        <v>2</v>
      </c>
      <c r="G2654">
        <v>1176</v>
      </c>
      <c r="H2654">
        <v>1091</v>
      </c>
      <c r="I2654">
        <v>11</v>
      </c>
      <c r="J2654">
        <v>0.1091</v>
      </c>
      <c r="K2654" s="1">
        <f t="shared" si="82"/>
        <v>1.0082493125572869E-2</v>
      </c>
      <c r="L2654" t="str">
        <f t="shared" si="83"/>
        <v>00:00</v>
      </c>
    </row>
    <row r="2655" spans="1:12" x14ac:dyDescent="0.25">
      <c r="A2655" s="6">
        <v>43449.041666666664</v>
      </c>
      <c r="B2655">
        <v>55107008</v>
      </c>
      <c r="C2655">
        <v>10224</v>
      </c>
      <c r="D2655">
        <v>10</v>
      </c>
      <c r="E2655">
        <v>1269750</v>
      </c>
      <c r="F2655">
        <v>2</v>
      </c>
      <c r="G2655">
        <v>7404</v>
      </c>
      <c r="H2655">
        <v>6413</v>
      </c>
      <c r="I2655">
        <v>568</v>
      </c>
      <c r="J2655">
        <v>0.61</v>
      </c>
      <c r="K2655" s="1">
        <f t="shared" si="82"/>
        <v>8.8570092000623726E-2</v>
      </c>
      <c r="L2655" t="str">
        <f t="shared" si="83"/>
        <v>01:00</v>
      </c>
    </row>
    <row r="2656" spans="1:12" x14ac:dyDescent="0.25">
      <c r="A2656" s="6">
        <v>43449.041666666664</v>
      </c>
      <c r="B2656">
        <v>55107008</v>
      </c>
      <c r="C2656">
        <v>10234</v>
      </c>
      <c r="D2656">
        <v>1</v>
      </c>
      <c r="E2656">
        <v>1269750</v>
      </c>
      <c r="F2656">
        <v>2</v>
      </c>
      <c r="G2656">
        <v>2249</v>
      </c>
      <c r="H2656">
        <v>2027</v>
      </c>
      <c r="I2656">
        <v>165</v>
      </c>
      <c r="J2656">
        <v>0.34</v>
      </c>
      <c r="K2656" s="1">
        <f t="shared" si="82"/>
        <v>8.1401085347804644E-2</v>
      </c>
      <c r="L2656" t="str">
        <f t="shared" si="83"/>
        <v>01:00</v>
      </c>
    </row>
    <row r="2657" spans="1:12" x14ac:dyDescent="0.25">
      <c r="A2657" s="6">
        <v>43449.041666666664</v>
      </c>
      <c r="B2657">
        <v>32359233</v>
      </c>
      <c r="C2657">
        <v>10234</v>
      </c>
      <c r="D2657">
        <v>3</v>
      </c>
      <c r="E2657">
        <v>1269750</v>
      </c>
      <c r="F2657">
        <v>2</v>
      </c>
      <c r="G2657">
        <v>6728</v>
      </c>
      <c r="H2657">
        <v>5419</v>
      </c>
      <c r="I2657">
        <v>85</v>
      </c>
      <c r="J2657">
        <v>0.34</v>
      </c>
      <c r="K2657" s="1">
        <f t="shared" si="82"/>
        <v>1.568555083963831E-2</v>
      </c>
      <c r="L2657" t="str">
        <f t="shared" si="83"/>
        <v>01:00</v>
      </c>
    </row>
    <row r="2658" spans="1:12" x14ac:dyDescent="0.25">
      <c r="A2658" s="6">
        <v>43449.083333333336</v>
      </c>
      <c r="B2658">
        <v>55107008</v>
      </c>
      <c r="C2658">
        <v>10227</v>
      </c>
      <c r="D2658">
        <v>1</v>
      </c>
      <c r="E2658">
        <v>1269750</v>
      </c>
      <c r="F2658">
        <v>2</v>
      </c>
      <c r="G2658">
        <v>0</v>
      </c>
      <c r="H2658">
        <v>0</v>
      </c>
      <c r="I2658">
        <v>0</v>
      </c>
      <c r="J2658">
        <v>7.0000000000000001E-3</v>
      </c>
      <c r="K2658" s="1" t="e">
        <f t="shared" si="82"/>
        <v>#DIV/0!</v>
      </c>
      <c r="L2658" t="str">
        <f t="shared" si="83"/>
        <v>02:00</v>
      </c>
    </row>
    <row r="2659" spans="1:12" x14ac:dyDescent="0.25">
      <c r="A2659" s="6">
        <v>43449.083333333336</v>
      </c>
      <c r="B2659">
        <v>55107008</v>
      </c>
      <c r="C2659">
        <v>10224</v>
      </c>
      <c r="D2659">
        <v>4</v>
      </c>
      <c r="E2659">
        <v>1269750</v>
      </c>
      <c r="F2659">
        <v>2</v>
      </c>
      <c r="G2659">
        <v>11261</v>
      </c>
      <c r="H2659">
        <v>10091</v>
      </c>
      <c r="I2659">
        <v>756</v>
      </c>
      <c r="J2659">
        <v>1.22</v>
      </c>
      <c r="K2659" s="1">
        <f t="shared" si="82"/>
        <v>7.4918243979783972E-2</v>
      </c>
      <c r="L2659" t="str">
        <f t="shared" si="83"/>
        <v>02:00</v>
      </c>
    </row>
    <row r="2660" spans="1:12" x14ac:dyDescent="0.25">
      <c r="A2660" s="6">
        <v>43449.083333333336</v>
      </c>
      <c r="B2660">
        <v>32359233</v>
      </c>
      <c r="C2660">
        <v>10170</v>
      </c>
      <c r="D2660">
        <v>4</v>
      </c>
      <c r="E2660">
        <v>1269750</v>
      </c>
      <c r="F2660">
        <v>2</v>
      </c>
      <c r="G2660">
        <v>3457</v>
      </c>
      <c r="H2660">
        <v>2502</v>
      </c>
      <c r="I2660">
        <v>8</v>
      </c>
      <c r="J2660">
        <v>2.02</v>
      </c>
      <c r="K2660" s="1">
        <f t="shared" si="82"/>
        <v>3.1974420463629096E-3</v>
      </c>
      <c r="L2660" t="str">
        <f t="shared" si="83"/>
        <v>02:00</v>
      </c>
    </row>
    <row r="2661" spans="1:12" x14ac:dyDescent="0.25">
      <c r="A2661" s="6">
        <v>43449.083333333336</v>
      </c>
      <c r="B2661">
        <v>32359233</v>
      </c>
      <c r="C2661">
        <v>10224</v>
      </c>
      <c r="D2661">
        <v>1</v>
      </c>
      <c r="E2661">
        <v>1269750</v>
      </c>
      <c r="F2661">
        <v>2</v>
      </c>
      <c r="G2661">
        <v>0</v>
      </c>
      <c r="H2661">
        <v>2</v>
      </c>
      <c r="I2661">
        <v>0</v>
      </c>
      <c r="J2661">
        <v>0.61</v>
      </c>
      <c r="K2661" s="1">
        <f t="shared" si="82"/>
        <v>0</v>
      </c>
      <c r="L2661" t="str">
        <f t="shared" si="83"/>
        <v>02:00</v>
      </c>
    </row>
    <row r="2662" spans="1:12" x14ac:dyDescent="0.25">
      <c r="A2662" s="6">
        <v>43449.125</v>
      </c>
      <c r="B2662">
        <v>55107008</v>
      </c>
      <c r="C2662">
        <v>10227</v>
      </c>
      <c r="D2662">
        <v>1</v>
      </c>
      <c r="E2662">
        <v>1269750</v>
      </c>
      <c r="F2662">
        <v>2</v>
      </c>
      <c r="G2662">
        <v>0</v>
      </c>
      <c r="H2662">
        <v>0</v>
      </c>
      <c r="I2662">
        <v>0</v>
      </c>
      <c r="J2662">
        <v>2.8000000000000001E-2</v>
      </c>
      <c r="K2662" s="1" t="e">
        <f t="shared" si="82"/>
        <v>#DIV/0!</v>
      </c>
      <c r="L2662" t="str">
        <f t="shared" si="83"/>
        <v>03:00</v>
      </c>
    </row>
    <row r="2663" spans="1:12" x14ac:dyDescent="0.25">
      <c r="A2663" s="6">
        <v>43449.125</v>
      </c>
      <c r="B2663">
        <v>55107008</v>
      </c>
      <c r="C2663">
        <v>10224</v>
      </c>
      <c r="D2663">
        <v>10</v>
      </c>
      <c r="E2663">
        <v>1269750</v>
      </c>
      <c r="F2663">
        <v>2</v>
      </c>
      <c r="G2663">
        <v>12716</v>
      </c>
      <c r="H2663">
        <v>11110</v>
      </c>
      <c r="I2663">
        <v>1036</v>
      </c>
      <c r="J2663">
        <v>0.61</v>
      </c>
      <c r="K2663" s="1">
        <f t="shared" si="82"/>
        <v>9.3249324932493244E-2</v>
      </c>
      <c r="L2663" t="str">
        <f t="shared" si="83"/>
        <v>03:00</v>
      </c>
    </row>
    <row r="2664" spans="1:12" x14ac:dyDescent="0.25">
      <c r="A2664" s="6">
        <v>43449.125</v>
      </c>
      <c r="B2664">
        <v>55107008</v>
      </c>
      <c r="C2664">
        <v>10224</v>
      </c>
      <c r="D2664">
        <v>4</v>
      </c>
      <c r="E2664">
        <v>1269750</v>
      </c>
      <c r="F2664">
        <v>2</v>
      </c>
      <c r="G2664">
        <v>13285</v>
      </c>
      <c r="H2664">
        <v>11975</v>
      </c>
      <c r="I2664">
        <v>856</v>
      </c>
      <c r="J2664">
        <v>0.61</v>
      </c>
      <c r="K2664" s="1">
        <f t="shared" si="82"/>
        <v>7.1482254697286016E-2</v>
      </c>
      <c r="L2664" t="str">
        <f t="shared" si="83"/>
        <v>03:00</v>
      </c>
    </row>
    <row r="2665" spans="1:12" x14ac:dyDescent="0.25">
      <c r="A2665" s="6">
        <v>43449.125</v>
      </c>
      <c r="B2665">
        <v>32359233</v>
      </c>
      <c r="C2665">
        <v>10170</v>
      </c>
      <c r="D2665">
        <v>13</v>
      </c>
      <c r="E2665">
        <v>1269750</v>
      </c>
      <c r="F2665">
        <v>2</v>
      </c>
      <c r="G2665">
        <v>14931</v>
      </c>
      <c r="H2665">
        <v>12248</v>
      </c>
      <c r="I2665">
        <v>122</v>
      </c>
      <c r="J2665">
        <v>2.02</v>
      </c>
      <c r="K2665" s="1">
        <f t="shared" si="82"/>
        <v>9.9608099281515341E-3</v>
      </c>
      <c r="L2665" t="str">
        <f t="shared" si="83"/>
        <v>03:00</v>
      </c>
    </row>
    <row r="2666" spans="1:12" x14ac:dyDescent="0.25">
      <c r="A2666" s="6">
        <v>43449.125</v>
      </c>
      <c r="B2666">
        <v>32359233</v>
      </c>
      <c r="C2666">
        <v>10171</v>
      </c>
      <c r="D2666">
        <v>13</v>
      </c>
      <c r="E2666">
        <v>1269750</v>
      </c>
      <c r="F2666">
        <v>2</v>
      </c>
      <c r="G2666">
        <v>7750</v>
      </c>
      <c r="H2666">
        <v>6112</v>
      </c>
      <c r="I2666">
        <v>41</v>
      </c>
      <c r="J2666">
        <v>2.04</v>
      </c>
      <c r="K2666" s="1">
        <f t="shared" si="82"/>
        <v>6.7081151832460734E-3</v>
      </c>
      <c r="L2666" t="str">
        <f t="shared" si="83"/>
        <v>03:00</v>
      </c>
    </row>
    <row r="2667" spans="1:12" x14ac:dyDescent="0.25">
      <c r="A2667" s="6">
        <v>43449.166666666664</v>
      </c>
      <c r="B2667">
        <v>55107008</v>
      </c>
      <c r="C2667">
        <v>10224</v>
      </c>
      <c r="D2667">
        <v>10</v>
      </c>
      <c r="E2667">
        <v>1269750</v>
      </c>
      <c r="F2667">
        <v>2</v>
      </c>
      <c r="G2667">
        <v>14676</v>
      </c>
      <c r="H2667">
        <v>12831</v>
      </c>
      <c r="I2667">
        <v>1159</v>
      </c>
      <c r="J2667">
        <v>1.22</v>
      </c>
      <c r="K2667" s="1">
        <f t="shared" si="82"/>
        <v>9.0328111604707356E-2</v>
      </c>
      <c r="L2667" t="str">
        <f t="shared" si="83"/>
        <v>04:00</v>
      </c>
    </row>
    <row r="2668" spans="1:12" x14ac:dyDescent="0.25">
      <c r="A2668" s="6">
        <v>43449.166666666664</v>
      </c>
      <c r="B2668">
        <v>55107008</v>
      </c>
      <c r="C2668">
        <v>10224</v>
      </c>
      <c r="D2668">
        <v>4</v>
      </c>
      <c r="E2668">
        <v>1269750</v>
      </c>
      <c r="F2668">
        <v>2</v>
      </c>
      <c r="G2668">
        <v>15637</v>
      </c>
      <c r="H2668">
        <v>14135</v>
      </c>
      <c r="I2668">
        <v>1039</v>
      </c>
      <c r="J2668">
        <v>1.83</v>
      </c>
      <c r="K2668" s="1">
        <f t="shared" si="82"/>
        <v>7.3505482844004238E-2</v>
      </c>
      <c r="L2668" t="str">
        <f t="shared" si="83"/>
        <v>04:00</v>
      </c>
    </row>
    <row r="2669" spans="1:12" x14ac:dyDescent="0.25">
      <c r="A2669" s="6">
        <v>43449.166666666664</v>
      </c>
      <c r="B2669">
        <v>55107008</v>
      </c>
      <c r="C2669">
        <v>10234</v>
      </c>
      <c r="D2669">
        <v>1</v>
      </c>
      <c r="E2669">
        <v>1269750</v>
      </c>
      <c r="F2669">
        <v>2</v>
      </c>
      <c r="G2669">
        <v>5136</v>
      </c>
      <c r="H2669">
        <v>4690</v>
      </c>
      <c r="I2669">
        <v>340</v>
      </c>
      <c r="J2669">
        <v>0.34</v>
      </c>
      <c r="K2669" s="1">
        <f t="shared" si="82"/>
        <v>7.2494669509594878E-2</v>
      </c>
      <c r="L2669" t="str">
        <f t="shared" si="83"/>
        <v>04:00</v>
      </c>
    </row>
    <row r="2670" spans="1:12" x14ac:dyDescent="0.25">
      <c r="A2670" s="6">
        <v>43449.166666666664</v>
      </c>
      <c r="B2670">
        <v>32359233</v>
      </c>
      <c r="C2670">
        <v>10234</v>
      </c>
      <c r="D2670">
        <v>3</v>
      </c>
      <c r="E2670">
        <v>1269750</v>
      </c>
      <c r="F2670">
        <v>2</v>
      </c>
      <c r="G2670">
        <v>49309</v>
      </c>
      <c r="H2670">
        <v>40885</v>
      </c>
      <c r="I2670">
        <v>492</v>
      </c>
      <c r="J2670">
        <v>0.34</v>
      </c>
      <c r="K2670" s="1">
        <f t="shared" si="82"/>
        <v>1.2033753210223798E-2</v>
      </c>
      <c r="L2670" t="str">
        <f t="shared" si="83"/>
        <v>04:00</v>
      </c>
    </row>
    <row r="2671" spans="1:12" x14ac:dyDescent="0.25">
      <c r="A2671" s="6">
        <v>43449.166666666664</v>
      </c>
      <c r="B2671">
        <v>32359233</v>
      </c>
      <c r="C2671">
        <v>10170</v>
      </c>
      <c r="D2671">
        <v>13</v>
      </c>
      <c r="E2671">
        <v>1269750</v>
      </c>
      <c r="F2671">
        <v>2</v>
      </c>
      <c r="G2671">
        <v>16494</v>
      </c>
      <c r="H2671">
        <v>13579</v>
      </c>
      <c r="I2671">
        <v>104</v>
      </c>
      <c r="J2671">
        <v>2.02</v>
      </c>
      <c r="K2671" s="1">
        <f t="shared" si="82"/>
        <v>7.6588850430812285E-3</v>
      </c>
      <c r="L2671" t="str">
        <f t="shared" si="83"/>
        <v>04:00</v>
      </c>
    </row>
    <row r="2672" spans="1:12" x14ac:dyDescent="0.25">
      <c r="A2672" s="6">
        <v>43449.166666666664</v>
      </c>
      <c r="B2672">
        <v>32359233</v>
      </c>
      <c r="C2672">
        <v>10171</v>
      </c>
      <c r="D2672">
        <v>4</v>
      </c>
      <c r="E2672">
        <v>1269750</v>
      </c>
      <c r="F2672">
        <v>2</v>
      </c>
      <c r="G2672">
        <v>10114</v>
      </c>
      <c r="H2672">
        <v>7933</v>
      </c>
      <c r="I2672">
        <v>48</v>
      </c>
      <c r="J2672">
        <v>2.04</v>
      </c>
      <c r="K2672" s="1">
        <f t="shared" si="82"/>
        <v>6.0506743980839528E-3</v>
      </c>
      <c r="L2672" t="str">
        <f t="shared" si="83"/>
        <v>04:00</v>
      </c>
    </row>
    <row r="2673" spans="1:12" x14ac:dyDescent="0.25">
      <c r="A2673" s="6">
        <v>43449.208333333336</v>
      </c>
      <c r="B2673">
        <v>55107008</v>
      </c>
      <c r="C2673">
        <v>10224</v>
      </c>
      <c r="D2673">
        <v>10</v>
      </c>
      <c r="E2673">
        <v>1269750</v>
      </c>
      <c r="F2673">
        <v>2</v>
      </c>
      <c r="G2673">
        <v>16097</v>
      </c>
      <c r="H2673">
        <v>14078</v>
      </c>
      <c r="I2673">
        <v>1326</v>
      </c>
      <c r="J2673">
        <v>2.44</v>
      </c>
      <c r="K2673" s="1">
        <f t="shared" si="82"/>
        <v>9.4189515556186959E-2</v>
      </c>
      <c r="L2673" t="str">
        <f t="shared" si="83"/>
        <v>05:00</v>
      </c>
    </row>
    <row r="2674" spans="1:12" x14ac:dyDescent="0.25">
      <c r="A2674" s="6">
        <v>43449.208333333336</v>
      </c>
      <c r="B2674">
        <v>55107008</v>
      </c>
      <c r="C2674">
        <v>10234</v>
      </c>
      <c r="D2674">
        <v>1</v>
      </c>
      <c r="E2674">
        <v>1269750</v>
      </c>
      <c r="F2674">
        <v>2</v>
      </c>
      <c r="G2674">
        <v>5588</v>
      </c>
      <c r="H2674">
        <v>5094</v>
      </c>
      <c r="I2674">
        <v>437</v>
      </c>
      <c r="J2674">
        <v>0.34</v>
      </c>
      <c r="K2674" s="1">
        <f t="shared" si="82"/>
        <v>8.5787200628190022E-2</v>
      </c>
      <c r="L2674" t="str">
        <f t="shared" si="83"/>
        <v>05:00</v>
      </c>
    </row>
    <row r="2675" spans="1:12" x14ac:dyDescent="0.25">
      <c r="A2675" s="6">
        <v>43449.208333333336</v>
      </c>
      <c r="B2675">
        <v>55107008</v>
      </c>
      <c r="C2675">
        <v>10224</v>
      </c>
      <c r="D2675">
        <v>4</v>
      </c>
      <c r="E2675">
        <v>1269750</v>
      </c>
      <c r="F2675">
        <v>2</v>
      </c>
      <c r="G2675">
        <v>17007</v>
      </c>
      <c r="H2675">
        <v>15310</v>
      </c>
      <c r="I2675">
        <v>1156</v>
      </c>
      <c r="J2675">
        <v>1.83</v>
      </c>
      <c r="K2675" s="1">
        <f t="shared" si="82"/>
        <v>7.5506205094709344E-2</v>
      </c>
      <c r="L2675" t="str">
        <f t="shared" si="83"/>
        <v>05:00</v>
      </c>
    </row>
    <row r="2676" spans="1:12" x14ac:dyDescent="0.25">
      <c r="A2676" s="6">
        <v>43449.208333333336</v>
      </c>
      <c r="B2676">
        <v>32359233</v>
      </c>
      <c r="C2676">
        <v>10234</v>
      </c>
      <c r="D2676">
        <v>3</v>
      </c>
      <c r="E2676">
        <v>1269750</v>
      </c>
      <c r="F2676">
        <v>2</v>
      </c>
      <c r="G2676">
        <v>49558</v>
      </c>
      <c r="H2676">
        <v>40784</v>
      </c>
      <c r="I2676">
        <v>481</v>
      </c>
      <c r="J2676">
        <v>0.34</v>
      </c>
      <c r="K2676" s="1">
        <f t="shared" si="82"/>
        <v>1.1793840721851707E-2</v>
      </c>
      <c r="L2676" t="str">
        <f t="shared" si="83"/>
        <v>05:00</v>
      </c>
    </row>
    <row r="2677" spans="1:12" x14ac:dyDescent="0.25">
      <c r="A2677" s="6">
        <v>43449.208333333336</v>
      </c>
      <c r="B2677">
        <v>32359233</v>
      </c>
      <c r="C2677">
        <v>10172</v>
      </c>
      <c r="D2677">
        <v>13</v>
      </c>
      <c r="E2677">
        <v>1269750</v>
      </c>
      <c r="F2677">
        <v>2</v>
      </c>
      <c r="G2677">
        <v>28768</v>
      </c>
      <c r="H2677">
        <v>23905</v>
      </c>
      <c r="I2677">
        <v>215</v>
      </c>
      <c r="J2677">
        <v>2.02</v>
      </c>
      <c r="K2677" s="1">
        <f t="shared" si="82"/>
        <v>8.9939343233633139E-3</v>
      </c>
      <c r="L2677" t="str">
        <f t="shared" si="83"/>
        <v>05:00</v>
      </c>
    </row>
    <row r="2678" spans="1:12" x14ac:dyDescent="0.25">
      <c r="A2678" s="6">
        <v>43449.208333333336</v>
      </c>
      <c r="B2678">
        <v>15221664</v>
      </c>
      <c r="C2678">
        <v>10235</v>
      </c>
      <c r="D2678">
        <v>1</v>
      </c>
      <c r="E2678">
        <v>1643084</v>
      </c>
      <c r="F2678">
        <v>2</v>
      </c>
      <c r="G2678">
        <v>0</v>
      </c>
      <c r="H2678">
        <v>1</v>
      </c>
      <c r="I2678">
        <v>0</v>
      </c>
      <c r="J2678">
        <v>1E-4</v>
      </c>
      <c r="K2678" s="1">
        <f t="shared" si="82"/>
        <v>0</v>
      </c>
      <c r="L2678" t="str">
        <f t="shared" si="83"/>
        <v>05:00</v>
      </c>
    </row>
    <row r="2679" spans="1:12" x14ac:dyDescent="0.25">
      <c r="A2679" s="6">
        <v>43449.25</v>
      </c>
      <c r="B2679">
        <v>55107008</v>
      </c>
      <c r="C2679">
        <v>10224</v>
      </c>
      <c r="D2679">
        <v>10</v>
      </c>
      <c r="E2679">
        <v>1269750</v>
      </c>
      <c r="F2679">
        <v>2</v>
      </c>
      <c r="G2679">
        <v>17761</v>
      </c>
      <c r="H2679">
        <v>15611</v>
      </c>
      <c r="I2679">
        <v>1391</v>
      </c>
      <c r="J2679">
        <v>1.22</v>
      </c>
      <c r="K2679" s="1">
        <f t="shared" si="82"/>
        <v>8.9103837037986036E-2</v>
      </c>
      <c r="L2679" t="str">
        <f t="shared" si="83"/>
        <v>06:00</v>
      </c>
    </row>
    <row r="2680" spans="1:12" x14ac:dyDescent="0.25">
      <c r="A2680" s="6">
        <v>43449.25</v>
      </c>
      <c r="B2680">
        <v>55107008</v>
      </c>
      <c r="C2680">
        <v>10224</v>
      </c>
      <c r="D2680">
        <v>4</v>
      </c>
      <c r="E2680">
        <v>1269750</v>
      </c>
      <c r="F2680">
        <v>2</v>
      </c>
      <c r="G2680">
        <v>18927</v>
      </c>
      <c r="H2680">
        <v>17199</v>
      </c>
      <c r="I2680">
        <v>1331</v>
      </c>
      <c r="J2680">
        <v>1.22</v>
      </c>
      <c r="K2680" s="1">
        <f t="shared" si="82"/>
        <v>7.7388220245363099E-2</v>
      </c>
      <c r="L2680" t="str">
        <f t="shared" si="83"/>
        <v>06:00</v>
      </c>
    </row>
    <row r="2681" spans="1:12" x14ac:dyDescent="0.25">
      <c r="A2681" s="6">
        <v>43449.25</v>
      </c>
      <c r="B2681">
        <v>19729577</v>
      </c>
      <c r="C2681">
        <v>10236</v>
      </c>
      <c r="D2681">
        <v>3</v>
      </c>
      <c r="E2681">
        <v>1269750</v>
      </c>
      <c r="F2681">
        <v>2</v>
      </c>
      <c r="G2681">
        <v>1351</v>
      </c>
      <c r="H2681">
        <v>863</v>
      </c>
      <c r="I2681">
        <v>39</v>
      </c>
      <c r="J2681">
        <v>0.36</v>
      </c>
      <c r="K2681" s="1">
        <f t="shared" si="82"/>
        <v>4.5191193511008108E-2</v>
      </c>
      <c r="L2681" t="str">
        <f t="shared" si="83"/>
        <v>06:00</v>
      </c>
    </row>
    <row r="2682" spans="1:12" x14ac:dyDescent="0.25">
      <c r="A2682" s="6">
        <v>43449.25</v>
      </c>
      <c r="B2682">
        <v>80715286</v>
      </c>
      <c r="C2682">
        <v>10173</v>
      </c>
      <c r="D2682">
        <v>14</v>
      </c>
      <c r="E2682">
        <v>1269750</v>
      </c>
      <c r="F2682">
        <v>2</v>
      </c>
      <c r="G2682">
        <v>2019</v>
      </c>
      <c r="H2682">
        <v>1445</v>
      </c>
      <c r="I2682">
        <v>29</v>
      </c>
      <c r="J2682">
        <v>2.02</v>
      </c>
      <c r="K2682" s="1">
        <f t="shared" si="82"/>
        <v>2.0069204152249134E-2</v>
      </c>
      <c r="L2682" t="str">
        <f t="shared" si="83"/>
        <v>06:00</v>
      </c>
    </row>
    <row r="2683" spans="1:12" x14ac:dyDescent="0.25">
      <c r="A2683" s="6">
        <v>43449.25</v>
      </c>
      <c r="B2683">
        <v>32359233</v>
      </c>
      <c r="C2683">
        <v>10234</v>
      </c>
      <c r="D2683">
        <v>3</v>
      </c>
      <c r="E2683">
        <v>1269750</v>
      </c>
      <c r="F2683">
        <v>2</v>
      </c>
      <c r="G2683">
        <v>49529</v>
      </c>
      <c r="H2683">
        <v>41044</v>
      </c>
      <c r="I2683">
        <v>519</v>
      </c>
      <c r="J2683">
        <v>0.34</v>
      </c>
      <c r="K2683" s="1">
        <f t="shared" si="82"/>
        <v>1.2644966377546049E-2</v>
      </c>
      <c r="L2683" t="str">
        <f t="shared" si="83"/>
        <v>06:00</v>
      </c>
    </row>
    <row r="2684" spans="1:12" x14ac:dyDescent="0.25">
      <c r="A2684" s="6">
        <v>43449.25</v>
      </c>
      <c r="B2684">
        <v>43480563</v>
      </c>
      <c r="C2684">
        <v>10224</v>
      </c>
      <c r="D2684">
        <v>7</v>
      </c>
      <c r="E2684">
        <v>1269750</v>
      </c>
      <c r="F2684">
        <v>2</v>
      </c>
      <c r="G2684">
        <v>2643</v>
      </c>
      <c r="H2684">
        <v>2358</v>
      </c>
      <c r="I2684">
        <v>24</v>
      </c>
      <c r="J2684">
        <v>0.61</v>
      </c>
      <c r="K2684" s="1">
        <f t="shared" si="82"/>
        <v>1.0178117048346057E-2</v>
      </c>
      <c r="L2684" t="str">
        <f t="shared" si="83"/>
        <v>06:00</v>
      </c>
    </row>
    <row r="2685" spans="1:12" x14ac:dyDescent="0.25">
      <c r="A2685" s="6">
        <v>43449.25</v>
      </c>
      <c r="B2685">
        <v>32359233</v>
      </c>
      <c r="C2685">
        <v>10176</v>
      </c>
      <c r="D2685">
        <v>16</v>
      </c>
      <c r="E2685">
        <v>1269750</v>
      </c>
      <c r="F2685">
        <v>2</v>
      </c>
      <c r="G2685">
        <v>15701</v>
      </c>
      <c r="H2685">
        <v>12176</v>
      </c>
      <c r="I2685">
        <v>98</v>
      </c>
      <c r="J2685">
        <v>4.7300000000000004</v>
      </c>
      <c r="K2685" s="1">
        <f t="shared" si="82"/>
        <v>8.0486202365308811E-3</v>
      </c>
      <c r="L2685" t="str">
        <f t="shared" si="83"/>
        <v>06:00</v>
      </c>
    </row>
    <row r="2686" spans="1:12" x14ac:dyDescent="0.25">
      <c r="A2686" s="6">
        <v>43449.291666666664</v>
      </c>
      <c r="B2686">
        <v>55107008</v>
      </c>
      <c r="C2686">
        <v>10227</v>
      </c>
      <c r="D2686">
        <v>1</v>
      </c>
      <c r="E2686">
        <v>1269750</v>
      </c>
      <c r="F2686">
        <v>2</v>
      </c>
      <c r="G2686">
        <v>0</v>
      </c>
      <c r="H2686">
        <v>0</v>
      </c>
      <c r="I2686">
        <v>0</v>
      </c>
      <c r="J2686">
        <v>7.0000000000000001E-3</v>
      </c>
      <c r="K2686" s="1" t="e">
        <f t="shared" si="82"/>
        <v>#DIV/0!</v>
      </c>
      <c r="L2686" t="str">
        <f t="shared" si="83"/>
        <v>07:00</v>
      </c>
    </row>
    <row r="2687" spans="1:12" x14ac:dyDescent="0.25">
      <c r="A2687" s="6">
        <v>43449.291666666664</v>
      </c>
      <c r="B2687">
        <v>55107008</v>
      </c>
      <c r="C2687">
        <v>10224</v>
      </c>
      <c r="D2687">
        <v>10</v>
      </c>
      <c r="E2687">
        <v>1269750</v>
      </c>
      <c r="F2687">
        <v>2</v>
      </c>
      <c r="G2687">
        <v>19581</v>
      </c>
      <c r="H2687">
        <v>17154</v>
      </c>
      <c r="I2687">
        <v>1542</v>
      </c>
      <c r="J2687">
        <v>0.61</v>
      </c>
      <c r="K2687" s="1">
        <f t="shared" si="82"/>
        <v>8.9891570479188526E-2</v>
      </c>
      <c r="L2687" t="str">
        <f t="shared" si="83"/>
        <v>07:00</v>
      </c>
    </row>
    <row r="2688" spans="1:12" x14ac:dyDescent="0.25">
      <c r="A2688" s="6">
        <v>43449.291666666664</v>
      </c>
      <c r="B2688">
        <v>55107008</v>
      </c>
      <c r="C2688">
        <v>10234</v>
      </c>
      <c r="D2688">
        <v>1</v>
      </c>
      <c r="E2688">
        <v>1269750</v>
      </c>
      <c r="F2688">
        <v>2</v>
      </c>
      <c r="G2688">
        <v>7332</v>
      </c>
      <c r="H2688">
        <v>6696</v>
      </c>
      <c r="I2688">
        <v>544</v>
      </c>
      <c r="J2688">
        <v>0.34</v>
      </c>
      <c r="K2688" s="1">
        <f t="shared" si="82"/>
        <v>8.1242532855436075E-2</v>
      </c>
      <c r="L2688" t="str">
        <f t="shared" si="83"/>
        <v>07:00</v>
      </c>
    </row>
    <row r="2689" spans="1:12" x14ac:dyDescent="0.25">
      <c r="A2689" s="6">
        <v>43449.291666666664</v>
      </c>
      <c r="B2689">
        <v>55107008</v>
      </c>
      <c r="C2689">
        <v>10224</v>
      </c>
      <c r="D2689">
        <v>4</v>
      </c>
      <c r="E2689">
        <v>1269750</v>
      </c>
      <c r="F2689">
        <v>2</v>
      </c>
      <c r="G2689">
        <v>20884</v>
      </c>
      <c r="H2689">
        <v>18980</v>
      </c>
      <c r="I2689">
        <v>1460</v>
      </c>
      <c r="J2689">
        <v>3.05</v>
      </c>
      <c r="K2689" s="1">
        <f t="shared" si="82"/>
        <v>7.6923076923076927E-2</v>
      </c>
      <c r="L2689" t="str">
        <f t="shared" si="83"/>
        <v>07:00</v>
      </c>
    </row>
    <row r="2690" spans="1:12" x14ac:dyDescent="0.25">
      <c r="A2690" s="6">
        <v>43449.291666666664</v>
      </c>
      <c r="B2690">
        <v>55107008</v>
      </c>
      <c r="C2690">
        <v>10236</v>
      </c>
      <c r="D2690">
        <v>1</v>
      </c>
      <c r="E2690">
        <v>1269750</v>
      </c>
      <c r="F2690">
        <v>2</v>
      </c>
      <c r="G2690">
        <v>5656</v>
      </c>
      <c r="H2690">
        <v>5415</v>
      </c>
      <c r="I2690">
        <v>325</v>
      </c>
      <c r="J2690">
        <v>0.72</v>
      </c>
      <c r="K2690" s="1">
        <f t="shared" ref="K2690:K2753" si="84">I2690/H2690</f>
        <v>6.001846722068329E-2</v>
      </c>
      <c r="L2690" t="str">
        <f t="shared" si="83"/>
        <v>07:00</v>
      </c>
    </row>
    <row r="2691" spans="1:12" x14ac:dyDescent="0.25">
      <c r="A2691" s="6">
        <v>43449.291666666664</v>
      </c>
      <c r="B2691">
        <v>32359233</v>
      </c>
      <c r="C2691">
        <v>10234</v>
      </c>
      <c r="D2691">
        <v>3</v>
      </c>
      <c r="E2691">
        <v>1269750</v>
      </c>
      <c r="F2691">
        <v>2</v>
      </c>
      <c r="G2691">
        <v>52224</v>
      </c>
      <c r="H2691">
        <v>42763</v>
      </c>
      <c r="I2691">
        <v>602</v>
      </c>
      <c r="J2691">
        <v>0.34</v>
      </c>
      <c r="K2691" s="1">
        <f t="shared" si="84"/>
        <v>1.4077590440333933E-2</v>
      </c>
      <c r="L2691" t="str">
        <f t="shared" ref="L2691:L2754" si="85">TEXT(A2691,"hh:mm")</f>
        <v>07:00</v>
      </c>
    </row>
    <row r="2692" spans="1:12" x14ac:dyDescent="0.25">
      <c r="A2692" s="6">
        <v>43449.291666666664</v>
      </c>
      <c r="B2692">
        <v>32359233</v>
      </c>
      <c r="C2692">
        <v>10173</v>
      </c>
      <c r="D2692">
        <v>4</v>
      </c>
      <c r="E2692">
        <v>1269750</v>
      </c>
      <c r="F2692">
        <v>2</v>
      </c>
      <c r="G2692">
        <v>8090</v>
      </c>
      <c r="H2692">
        <v>5756</v>
      </c>
      <c r="I2692">
        <v>25</v>
      </c>
      <c r="J2692">
        <v>2.02</v>
      </c>
      <c r="K2692" s="1">
        <f t="shared" si="84"/>
        <v>4.3432939541348161E-3</v>
      </c>
      <c r="L2692" t="str">
        <f t="shared" si="85"/>
        <v>07:00</v>
      </c>
    </row>
    <row r="2693" spans="1:12" x14ac:dyDescent="0.25">
      <c r="A2693" s="6">
        <v>43449.333333333336</v>
      </c>
      <c r="B2693">
        <v>55107008</v>
      </c>
      <c r="C2693">
        <v>10227</v>
      </c>
      <c r="D2693">
        <v>1</v>
      </c>
      <c r="E2693">
        <v>1269750</v>
      </c>
      <c r="F2693">
        <v>2</v>
      </c>
      <c r="G2693">
        <v>0</v>
      </c>
      <c r="H2693">
        <v>0</v>
      </c>
      <c r="I2693">
        <v>0</v>
      </c>
      <c r="J2693">
        <v>7.0000000000000001E-3</v>
      </c>
      <c r="K2693" s="1" t="e">
        <f t="shared" si="84"/>
        <v>#DIV/0!</v>
      </c>
      <c r="L2693" t="str">
        <f t="shared" si="85"/>
        <v>08:00</v>
      </c>
    </row>
    <row r="2694" spans="1:12" x14ac:dyDescent="0.25">
      <c r="A2694" s="6">
        <v>43449.333333333336</v>
      </c>
      <c r="B2694">
        <v>55107008</v>
      </c>
      <c r="C2694">
        <v>10224</v>
      </c>
      <c r="D2694">
        <v>10</v>
      </c>
      <c r="E2694">
        <v>1269750</v>
      </c>
      <c r="F2694">
        <v>2</v>
      </c>
      <c r="G2694">
        <v>20029</v>
      </c>
      <c r="H2694">
        <v>17515</v>
      </c>
      <c r="I2694">
        <v>1670</v>
      </c>
      <c r="J2694">
        <v>2.44</v>
      </c>
      <c r="K2694" s="1">
        <f t="shared" si="84"/>
        <v>9.534684556094776E-2</v>
      </c>
      <c r="L2694" t="str">
        <f t="shared" si="85"/>
        <v>08:00</v>
      </c>
    </row>
    <row r="2695" spans="1:12" x14ac:dyDescent="0.25">
      <c r="A2695" s="6">
        <v>43449.333333333336</v>
      </c>
      <c r="B2695">
        <v>55107008</v>
      </c>
      <c r="C2695">
        <v>10234</v>
      </c>
      <c r="D2695">
        <v>1</v>
      </c>
      <c r="E2695">
        <v>1269750</v>
      </c>
      <c r="F2695">
        <v>2</v>
      </c>
      <c r="G2695">
        <v>7663</v>
      </c>
      <c r="H2695">
        <v>6967</v>
      </c>
      <c r="I2695">
        <v>589</v>
      </c>
      <c r="J2695">
        <v>0.34</v>
      </c>
      <c r="K2695" s="1">
        <f t="shared" si="84"/>
        <v>8.4541409501937712E-2</v>
      </c>
      <c r="L2695" t="str">
        <f t="shared" si="85"/>
        <v>08:00</v>
      </c>
    </row>
    <row r="2696" spans="1:12" x14ac:dyDescent="0.25">
      <c r="A2696" s="6">
        <v>43449.333333333336</v>
      </c>
      <c r="B2696">
        <v>55107008</v>
      </c>
      <c r="C2696">
        <v>10224</v>
      </c>
      <c r="D2696">
        <v>4</v>
      </c>
      <c r="E2696">
        <v>1269750</v>
      </c>
      <c r="F2696">
        <v>2</v>
      </c>
      <c r="G2696">
        <v>21210</v>
      </c>
      <c r="H2696">
        <v>19177</v>
      </c>
      <c r="I2696">
        <v>1508</v>
      </c>
      <c r="J2696">
        <v>1.83</v>
      </c>
      <c r="K2696" s="1">
        <f t="shared" si="84"/>
        <v>7.8635865881003283E-2</v>
      </c>
      <c r="L2696" t="str">
        <f t="shared" si="85"/>
        <v>08:00</v>
      </c>
    </row>
    <row r="2697" spans="1:12" x14ac:dyDescent="0.25">
      <c r="A2697" s="6">
        <v>43449.333333333336</v>
      </c>
      <c r="B2697">
        <v>36011719</v>
      </c>
      <c r="C2697">
        <v>10224</v>
      </c>
      <c r="D2697">
        <v>2</v>
      </c>
      <c r="E2697">
        <v>1269750</v>
      </c>
      <c r="F2697">
        <v>2</v>
      </c>
      <c r="G2697">
        <v>674</v>
      </c>
      <c r="H2697">
        <v>552</v>
      </c>
      <c r="I2697">
        <v>20</v>
      </c>
      <c r="J2697">
        <v>0.62</v>
      </c>
      <c r="K2697" s="1">
        <f t="shared" si="84"/>
        <v>3.6231884057971016E-2</v>
      </c>
      <c r="L2697" t="str">
        <f t="shared" si="85"/>
        <v>08:00</v>
      </c>
    </row>
    <row r="2698" spans="1:12" x14ac:dyDescent="0.25">
      <c r="A2698" s="6">
        <v>43449.333333333336</v>
      </c>
      <c r="B2698">
        <v>32359233</v>
      </c>
      <c r="C2698">
        <v>10171</v>
      </c>
      <c r="D2698">
        <v>13</v>
      </c>
      <c r="E2698">
        <v>1269750</v>
      </c>
      <c r="F2698">
        <v>2</v>
      </c>
      <c r="G2698">
        <v>14388</v>
      </c>
      <c r="H2698">
        <v>11251</v>
      </c>
      <c r="I2698">
        <v>92</v>
      </c>
      <c r="J2698">
        <v>4.08</v>
      </c>
      <c r="K2698" s="1">
        <f t="shared" si="84"/>
        <v>8.1770509288063287E-3</v>
      </c>
      <c r="L2698" t="str">
        <f t="shared" si="85"/>
        <v>08:00</v>
      </c>
    </row>
    <row r="2699" spans="1:12" x14ac:dyDescent="0.25">
      <c r="A2699" s="6">
        <v>43449.333333333336</v>
      </c>
      <c r="B2699">
        <v>32359233</v>
      </c>
      <c r="C2699">
        <v>10172</v>
      </c>
      <c r="D2699">
        <v>18</v>
      </c>
      <c r="E2699">
        <v>1269750</v>
      </c>
      <c r="F2699">
        <v>2</v>
      </c>
      <c r="G2699">
        <v>15060</v>
      </c>
      <c r="H2699">
        <v>10760</v>
      </c>
      <c r="I2699">
        <v>78</v>
      </c>
      <c r="J2699">
        <v>2.02</v>
      </c>
      <c r="K2699" s="1">
        <f t="shared" si="84"/>
        <v>7.2490706319702598E-3</v>
      </c>
      <c r="L2699" t="str">
        <f t="shared" si="85"/>
        <v>08:00</v>
      </c>
    </row>
    <row r="2700" spans="1:12" x14ac:dyDescent="0.25">
      <c r="A2700" s="6">
        <v>43449.375</v>
      </c>
      <c r="B2700">
        <v>55107008</v>
      </c>
      <c r="C2700">
        <v>10227</v>
      </c>
      <c r="D2700">
        <v>1</v>
      </c>
      <c r="E2700">
        <v>1269750</v>
      </c>
      <c r="F2700">
        <v>2</v>
      </c>
      <c r="G2700">
        <v>0</v>
      </c>
      <c r="H2700">
        <v>0</v>
      </c>
      <c r="I2700">
        <v>0</v>
      </c>
      <c r="J2700">
        <v>7.0000000000000001E-3</v>
      </c>
      <c r="K2700" s="1" t="e">
        <f t="shared" si="84"/>
        <v>#DIV/0!</v>
      </c>
      <c r="L2700" t="str">
        <f t="shared" si="85"/>
        <v>09:00</v>
      </c>
    </row>
    <row r="2701" spans="1:12" x14ac:dyDescent="0.25">
      <c r="A2701" s="6">
        <v>43449.375</v>
      </c>
      <c r="B2701">
        <v>55107008</v>
      </c>
      <c r="C2701">
        <v>10224</v>
      </c>
      <c r="D2701">
        <v>10</v>
      </c>
      <c r="E2701">
        <v>1269750</v>
      </c>
      <c r="F2701">
        <v>2</v>
      </c>
      <c r="G2701">
        <v>19701</v>
      </c>
      <c r="H2701">
        <v>17201</v>
      </c>
      <c r="I2701">
        <v>1672</v>
      </c>
      <c r="J2701">
        <v>0.61</v>
      </c>
      <c r="K2701" s="1">
        <f t="shared" si="84"/>
        <v>9.7203650950526133E-2</v>
      </c>
      <c r="L2701" t="str">
        <f t="shared" si="85"/>
        <v>09:00</v>
      </c>
    </row>
    <row r="2702" spans="1:12" x14ac:dyDescent="0.25">
      <c r="A2702" s="6">
        <v>43449.375</v>
      </c>
      <c r="B2702">
        <v>55107008</v>
      </c>
      <c r="C2702">
        <v>10224</v>
      </c>
      <c r="D2702">
        <v>4</v>
      </c>
      <c r="E2702">
        <v>1269750</v>
      </c>
      <c r="F2702">
        <v>2</v>
      </c>
      <c r="G2702">
        <v>20838</v>
      </c>
      <c r="H2702">
        <v>18799</v>
      </c>
      <c r="I2702">
        <v>1518</v>
      </c>
      <c r="J2702">
        <v>1.83</v>
      </c>
      <c r="K2702" s="1">
        <f t="shared" si="84"/>
        <v>8.0748976009362206E-2</v>
      </c>
      <c r="L2702" t="str">
        <f t="shared" si="85"/>
        <v>09:00</v>
      </c>
    </row>
    <row r="2703" spans="1:12" x14ac:dyDescent="0.25">
      <c r="A2703" s="6">
        <v>43449.375</v>
      </c>
      <c r="B2703">
        <v>55107008</v>
      </c>
      <c r="C2703">
        <v>10236</v>
      </c>
      <c r="D2703">
        <v>1</v>
      </c>
      <c r="E2703">
        <v>1269750</v>
      </c>
      <c r="F2703">
        <v>2</v>
      </c>
      <c r="G2703">
        <v>6441</v>
      </c>
      <c r="H2703">
        <v>6123</v>
      </c>
      <c r="I2703">
        <v>425</v>
      </c>
      <c r="J2703">
        <v>0.36</v>
      </c>
      <c r="K2703" s="1">
        <f t="shared" si="84"/>
        <v>6.941041972889106E-2</v>
      </c>
      <c r="L2703" t="str">
        <f t="shared" si="85"/>
        <v>09:00</v>
      </c>
    </row>
    <row r="2704" spans="1:12" x14ac:dyDescent="0.25">
      <c r="A2704" s="6">
        <v>43449.375</v>
      </c>
      <c r="B2704">
        <v>32359233</v>
      </c>
      <c r="C2704">
        <v>10234</v>
      </c>
      <c r="D2704">
        <v>3</v>
      </c>
      <c r="E2704">
        <v>1269750</v>
      </c>
      <c r="F2704">
        <v>2</v>
      </c>
      <c r="G2704">
        <v>46331</v>
      </c>
      <c r="H2704">
        <v>37440</v>
      </c>
      <c r="I2704">
        <v>551</v>
      </c>
      <c r="J2704">
        <v>1.02</v>
      </c>
      <c r="K2704" s="1">
        <f t="shared" si="84"/>
        <v>1.4716880341880342E-2</v>
      </c>
      <c r="L2704" t="str">
        <f t="shared" si="85"/>
        <v>09:00</v>
      </c>
    </row>
    <row r="2705" spans="1:12" x14ac:dyDescent="0.25">
      <c r="A2705" s="6">
        <v>43449.416666666664</v>
      </c>
      <c r="B2705">
        <v>55107008</v>
      </c>
      <c r="C2705">
        <v>10224</v>
      </c>
      <c r="D2705">
        <v>10</v>
      </c>
      <c r="E2705">
        <v>1269750</v>
      </c>
      <c r="F2705">
        <v>2</v>
      </c>
      <c r="G2705">
        <v>19529</v>
      </c>
      <c r="H2705">
        <v>17125</v>
      </c>
      <c r="I2705">
        <v>1655</v>
      </c>
      <c r="J2705">
        <v>2.44</v>
      </c>
      <c r="K2705" s="1">
        <f t="shared" si="84"/>
        <v>9.6642335766423351E-2</v>
      </c>
      <c r="L2705" t="str">
        <f t="shared" si="85"/>
        <v>10:00</v>
      </c>
    </row>
    <row r="2706" spans="1:12" x14ac:dyDescent="0.25">
      <c r="A2706" s="6">
        <v>43449.416666666664</v>
      </c>
      <c r="B2706">
        <v>55107008</v>
      </c>
      <c r="C2706">
        <v>10234</v>
      </c>
      <c r="D2706">
        <v>1</v>
      </c>
      <c r="E2706">
        <v>1269750</v>
      </c>
      <c r="F2706">
        <v>2</v>
      </c>
      <c r="G2706">
        <v>7741</v>
      </c>
      <c r="H2706">
        <v>7085</v>
      </c>
      <c r="I2706">
        <v>659</v>
      </c>
      <c r="J2706">
        <v>1.02</v>
      </c>
      <c r="K2706" s="1">
        <f t="shared" si="84"/>
        <v>9.301340860973889E-2</v>
      </c>
      <c r="L2706" t="str">
        <f t="shared" si="85"/>
        <v>10:00</v>
      </c>
    </row>
    <row r="2707" spans="1:12" x14ac:dyDescent="0.25">
      <c r="A2707" s="6">
        <v>43449.416666666664</v>
      </c>
      <c r="B2707">
        <v>55107008</v>
      </c>
      <c r="C2707">
        <v>10224</v>
      </c>
      <c r="D2707">
        <v>4</v>
      </c>
      <c r="E2707">
        <v>1269750</v>
      </c>
      <c r="F2707">
        <v>2</v>
      </c>
      <c r="G2707">
        <v>20746</v>
      </c>
      <c r="H2707">
        <v>18873</v>
      </c>
      <c r="I2707">
        <v>1454</v>
      </c>
      <c r="J2707">
        <v>1.22</v>
      </c>
      <c r="K2707" s="1">
        <f t="shared" si="84"/>
        <v>7.7041275896783765E-2</v>
      </c>
      <c r="L2707" t="str">
        <f t="shared" si="85"/>
        <v>10:00</v>
      </c>
    </row>
    <row r="2708" spans="1:12" x14ac:dyDescent="0.25">
      <c r="A2708" s="6">
        <v>43449.416666666664</v>
      </c>
      <c r="B2708">
        <v>55107008</v>
      </c>
      <c r="C2708">
        <v>10236</v>
      </c>
      <c r="D2708">
        <v>2</v>
      </c>
      <c r="E2708">
        <v>1269750</v>
      </c>
      <c r="F2708">
        <v>2</v>
      </c>
      <c r="G2708">
        <v>6739</v>
      </c>
      <c r="H2708">
        <v>6265</v>
      </c>
      <c r="I2708">
        <v>477</v>
      </c>
      <c r="J2708">
        <v>0.36</v>
      </c>
      <c r="K2708" s="1">
        <f t="shared" si="84"/>
        <v>7.6137270550678371E-2</v>
      </c>
      <c r="L2708" t="str">
        <f t="shared" si="85"/>
        <v>10:00</v>
      </c>
    </row>
    <row r="2709" spans="1:12" x14ac:dyDescent="0.25">
      <c r="A2709" s="6">
        <v>43449.416666666664</v>
      </c>
      <c r="B2709">
        <v>55107008</v>
      </c>
      <c r="C2709">
        <v>10172</v>
      </c>
      <c r="D2709">
        <v>11</v>
      </c>
      <c r="E2709">
        <v>1269750</v>
      </c>
      <c r="F2709">
        <v>2</v>
      </c>
      <c r="G2709">
        <v>1022</v>
      </c>
      <c r="H2709">
        <v>942</v>
      </c>
      <c r="I2709">
        <v>57</v>
      </c>
      <c r="J2709">
        <v>2.02</v>
      </c>
      <c r="K2709" s="1">
        <f t="shared" si="84"/>
        <v>6.0509554140127389E-2</v>
      </c>
      <c r="L2709" t="str">
        <f t="shared" si="85"/>
        <v>10:00</v>
      </c>
    </row>
    <row r="2710" spans="1:12" x14ac:dyDescent="0.25">
      <c r="A2710" s="6">
        <v>43449.416666666664</v>
      </c>
      <c r="B2710">
        <v>43480563</v>
      </c>
      <c r="C2710">
        <v>10224</v>
      </c>
      <c r="D2710">
        <v>7</v>
      </c>
      <c r="E2710">
        <v>1269750</v>
      </c>
      <c r="F2710">
        <v>2</v>
      </c>
      <c r="G2710">
        <v>2585</v>
      </c>
      <c r="H2710">
        <v>2204</v>
      </c>
      <c r="I2710">
        <v>60</v>
      </c>
      <c r="J2710">
        <v>0.61</v>
      </c>
      <c r="K2710" s="1">
        <f t="shared" si="84"/>
        <v>2.7223230490018149E-2</v>
      </c>
      <c r="L2710" t="str">
        <f t="shared" si="85"/>
        <v>10:00</v>
      </c>
    </row>
    <row r="2711" spans="1:12" x14ac:dyDescent="0.25">
      <c r="A2711" s="6">
        <v>43449.416666666664</v>
      </c>
      <c r="B2711">
        <v>32359233</v>
      </c>
      <c r="C2711">
        <v>10169</v>
      </c>
      <c r="D2711">
        <v>4</v>
      </c>
      <c r="E2711">
        <v>1269750</v>
      </c>
      <c r="F2711">
        <v>2</v>
      </c>
      <c r="G2711">
        <v>1020</v>
      </c>
      <c r="H2711">
        <v>850</v>
      </c>
      <c r="I2711">
        <v>9</v>
      </c>
      <c r="J2711">
        <v>5.41</v>
      </c>
      <c r="K2711" s="1">
        <f t="shared" si="84"/>
        <v>1.0588235294117647E-2</v>
      </c>
      <c r="L2711" t="str">
        <f t="shared" si="85"/>
        <v>10:00</v>
      </c>
    </row>
    <row r="2712" spans="1:12" x14ac:dyDescent="0.25">
      <c r="A2712" s="6">
        <v>43449.416666666664</v>
      </c>
      <c r="B2712">
        <v>32359233</v>
      </c>
      <c r="C2712">
        <v>10173</v>
      </c>
      <c r="D2712">
        <v>13</v>
      </c>
      <c r="E2712">
        <v>1269750</v>
      </c>
      <c r="F2712">
        <v>2</v>
      </c>
      <c r="G2712">
        <v>16716</v>
      </c>
      <c r="H2712">
        <v>13531</v>
      </c>
      <c r="I2712">
        <v>89</v>
      </c>
      <c r="J2712">
        <v>2.02</v>
      </c>
      <c r="K2712" s="1">
        <f t="shared" si="84"/>
        <v>6.5774887295839187E-3</v>
      </c>
      <c r="L2712" t="str">
        <f t="shared" si="85"/>
        <v>10:00</v>
      </c>
    </row>
    <row r="2713" spans="1:12" x14ac:dyDescent="0.25">
      <c r="A2713" s="6">
        <v>43449.458333333336</v>
      </c>
      <c r="B2713">
        <v>32359233</v>
      </c>
      <c r="C2713">
        <v>10227</v>
      </c>
      <c r="D2713">
        <v>2</v>
      </c>
      <c r="E2713">
        <v>1269750</v>
      </c>
      <c r="F2713">
        <v>2</v>
      </c>
      <c r="G2713">
        <v>0</v>
      </c>
      <c r="H2713">
        <v>0</v>
      </c>
      <c r="I2713">
        <v>0</v>
      </c>
      <c r="J2713">
        <v>7.0000000000000001E-3</v>
      </c>
      <c r="K2713" s="1" t="e">
        <f t="shared" si="84"/>
        <v>#DIV/0!</v>
      </c>
      <c r="L2713" t="str">
        <f t="shared" si="85"/>
        <v>11:00</v>
      </c>
    </row>
    <row r="2714" spans="1:12" x14ac:dyDescent="0.25">
      <c r="A2714" s="6">
        <v>43449.458333333336</v>
      </c>
      <c r="B2714">
        <v>55107008</v>
      </c>
      <c r="C2714">
        <v>10227</v>
      </c>
      <c r="D2714">
        <v>1</v>
      </c>
      <c r="E2714">
        <v>1269750</v>
      </c>
      <c r="F2714">
        <v>2</v>
      </c>
      <c r="G2714">
        <v>0</v>
      </c>
      <c r="H2714">
        <v>0</v>
      </c>
      <c r="I2714">
        <v>0</v>
      </c>
      <c r="J2714">
        <v>1.4E-2</v>
      </c>
      <c r="K2714" s="1" t="e">
        <f t="shared" si="84"/>
        <v>#DIV/0!</v>
      </c>
      <c r="L2714" t="str">
        <f t="shared" si="85"/>
        <v>11:00</v>
      </c>
    </row>
    <row r="2715" spans="1:12" x14ac:dyDescent="0.25">
      <c r="A2715" s="6">
        <v>43449.458333333336</v>
      </c>
      <c r="B2715">
        <v>55107008</v>
      </c>
      <c r="C2715">
        <v>10224</v>
      </c>
      <c r="D2715">
        <v>10</v>
      </c>
      <c r="E2715">
        <v>1269750</v>
      </c>
      <c r="F2715">
        <v>2</v>
      </c>
      <c r="G2715">
        <v>17901</v>
      </c>
      <c r="H2715">
        <v>15661</v>
      </c>
      <c r="I2715">
        <v>1488</v>
      </c>
      <c r="J2715">
        <v>1.22</v>
      </c>
      <c r="K2715" s="1">
        <f t="shared" si="84"/>
        <v>9.5013089841006315E-2</v>
      </c>
      <c r="L2715" t="str">
        <f t="shared" si="85"/>
        <v>11:00</v>
      </c>
    </row>
    <row r="2716" spans="1:12" x14ac:dyDescent="0.25">
      <c r="A2716" s="6">
        <v>43449.458333333336</v>
      </c>
      <c r="B2716">
        <v>55107008</v>
      </c>
      <c r="C2716">
        <v>10236</v>
      </c>
      <c r="D2716">
        <v>1</v>
      </c>
      <c r="E2716">
        <v>1269750</v>
      </c>
      <c r="F2716">
        <v>2</v>
      </c>
      <c r="G2716">
        <v>6246</v>
      </c>
      <c r="H2716">
        <v>5929</v>
      </c>
      <c r="I2716">
        <v>363</v>
      </c>
      <c r="J2716">
        <v>0.72</v>
      </c>
      <c r="K2716" s="1">
        <f t="shared" si="84"/>
        <v>6.1224489795918366E-2</v>
      </c>
      <c r="L2716" t="str">
        <f t="shared" si="85"/>
        <v>11:00</v>
      </c>
    </row>
    <row r="2717" spans="1:12" x14ac:dyDescent="0.25">
      <c r="A2717" s="6">
        <v>43449.458333333336</v>
      </c>
      <c r="B2717">
        <v>32359233</v>
      </c>
      <c r="C2717">
        <v>10234</v>
      </c>
      <c r="D2717">
        <v>3</v>
      </c>
      <c r="E2717">
        <v>1269750</v>
      </c>
      <c r="F2717">
        <v>2</v>
      </c>
      <c r="G2717">
        <v>44609</v>
      </c>
      <c r="H2717">
        <v>34912</v>
      </c>
      <c r="I2717">
        <v>539</v>
      </c>
      <c r="J2717">
        <v>1.02</v>
      </c>
      <c r="K2717" s="1">
        <f t="shared" si="84"/>
        <v>1.5438817598533456E-2</v>
      </c>
      <c r="L2717" t="str">
        <f t="shared" si="85"/>
        <v>11:00</v>
      </c>
    </row>
    <row r="2718" spans="1:12" x14ac:dyDescent="0.25">
      <c r="A2718" s="6">
        <v>43449.458333333336</v>
      </c>
      <c r="B2718">
        <v>32359233</v>
      </c>
      <c r="C2718">
        <v>10172</v>
      </c>
      <c r="D2718">
        <v>18</v>
      </c>
      <c r="E2718">
        <v>1269750</v>
      </c>
      <c r="F2718">
        <v>2</v>
      </c>
      <c r="G2718">
        <v>14338</v>
      </c>
      <c r="H2718">
        <v>9944</v>
      </c>
      <c r="I2718">
        <v>58</v>
      </c>
      <c r="J2718">
        <v>2.02</v>
      </c>
      <c r="K2718" s="1">
        <f t="shared" si="84"/>
        <v>5.8326629123089304E-3</v>
      </c>
      <c r="L2718" t="str">
        <f t="shared" si="85"/>
        <v>11:00</v>
      </c>
    </row>
    <row r="2719" spans="1:12" x14ac:dyDescent="0.25">
      <c r="A2719" s="6">
        <v>43449.5</v>
      </c>
      <c r="B2719">
        <v>55107008</v>
      </c>
      <c r="C2719">
        <v>10227</v>
      </c>
      <c r="D2719">
        <v>1</v>
      </c>
      <c r="E2719">
        <v>1269750</v>
      </c>
      <c r="F2719">
        <v>2</v>
      </c>
      <c r="G2719">
        <v>0</v>
      </c>
      <c r="H2719">
        <v>0</v>
      </c>
      <c r="I2719">
        <v>0</v>
      </c>
      <c r="J2719">
        <v>7.0000000000000001E-3</v>
      </c>
      <c r="K2719" s="1" t="e">
        <f t="shared" si="84"/>
        <v>#DIV/0!</v>
      </c>
      <c r="L2719" t="str">
        <f t="shared" si="85"/>
        <v>12:00</v>
      </c>
    </row>
    <row r="2720" spans="1:12" x14ac:dyDescent="0.25">
      <c r="A2720" s="6">
        <v>43449.5</v>
      </c>
      <c r="B2720">
        <v>55107008</v>
      </c>
      <c r="C2720">
        <v>10224</v>
      </c>
      <c r="D2720">
        <v>10</v>
      </c>
      <c r="E2720">
        <v>1269750</v>
      </c>
      <c r="F2720">
        <v>2</v>
      </c>
      <c r="G2720">
        <v>19121</v>
      </c>
      <c r="H2720">
        <v>16470</v>
      </c>
      <c r="I2720">
        <v>1575</v>
      </c>
      <c r="J2720">
        <v>1.22</v>
      </c>
      <c r="K2720" s="1">
        <f t="shared" si="84"/>
        <v>9.5628415300546443E-2</v>
      </c>
      <c r="L2720" t="str">
        <f t="shared" si="85"/>
        <v>12:00</v>
      </c>
    </row>
    <row r="2721" spans="1:12" x14ac:dyDescent="0.25">
      <c r="A2721" s="6">
        <v>43449.5</v>
      </c>
      <c r="B2721">
        <v>55107008</v>
      </c>
      <c r="C2721">
        <v>10234</v>
      </c>
      <c r="D2721">
        <v>1</v>
      </c>
      <c r="E2721">
        <v>1269750</v>
      </c>
      <c r="F2721">
        <v>2</v>
      </c>
      <c r="G2721">
        <v>7573</v>
      </c>
      <c r="H2721">
        <v>6828</v>
      </c>
      <c r="I2721">
        <v>649</v>
      </c>
      <c r="J2721">
        <v>0.34</v>
      </c>
      <c r="K2721" s="1">
        <f t="shared" si="84"/>
        <v>9.5049794961921494E-2</v>
      </c>
      <c r="L2721" t="str">
        <f t="shared" si="85"/>
        <v>12:00</v>
      </c>
    </row>
    <row r="2722" spans="1:12" x14ac:dyDescent="0.25">
      <c r="A2722" s="6">
        <v>43449.5</v>
      </c>
      <c r="B2722">
        <v>55107008</v>
      </c>
      <c r="C2722">
        <v>10224</v>
      </c>
      <c r="D2722">
        <v>4</v>
      </c>
      <c r="E2722">
        <v>1269750</v>
      </c>
      <c r="F2722">
        <v>2</v>
      </c>
      <c r="G2722">
        <v>20261</v>
      </c>
      <c r="H2722">
        <v>18103</v>
      </c>
      <c r="I2722">
        <v>1337</v>
      </c>
      <c r="J2722">
        <v>0.61</v>
      </c>
      <c r="K2722" s="1">
        <f t="shared" si="84"/>
        <v>7.3855162127824114E-2</v>
      </c>
      <c r="L2722" t="str">
        <f t="shared" si="85"/>
        <v>12:00</v>
      </c>
    </row>
    <row r="2723" spans="1:12" x14ac:dyDescent="0.25">
      <c r="A2723" s="6">
        <v>43449.5</v>
      </c>
      <c r="B2723">
        <v>55107008</v>
      </c>
      <c r="C2723">
        <v>10236</v>
      </c>
      <c r="D2723">
        <v>1</v>
      </c>
      <c r="E2723">
        <v>1269750</v>
      </c>
      <c r="F2723">
        <v>2</v>
      </c>
      <c r="G2723">
        <v>6489</v>
      </c>
      <c r="H2723">
        <v>6119</v>
      </c>
      <c r="I2723">
        <v>446</v>
      </c>
      <c r="J2723">
        <v>0.36</v>
      </c>
      <c r="K2723" s="1">
        <f t="shared" si="84"/>
        <v>7.2887726752737372E-2</v>
      </c>
      <c r="L2723" t="str">
        <f t="shared" si="85"/>
        <v>12:00</v>
      </c>
    </row>
    <row r="2724" spans="1:12" x14ac:dyDescent="0.25">
      <c r="A2724" s="6">
        <v>43449.5</v>
      </c>
      <c r="B2724">
        <v>55107008</v>
      </c>
      <c r="C2724">
        <v>10236</v>
      </c>
      <c r="D2724">
        <v>2</v>
      </c>
      <c r="E2724">
        <v>1269750</v>
      </c>
      <c r="F2724">
        <v>2</v>
      </c>
      <c r="G2724">
        <v>6422</v>
      </c>
      <c r="H2724">
        <v>5984</v>
      </c>
      <c r="I2724">
        <v>409</v>
      </c>
      <c r="J2724">
        <v>0.36</v>
      </c>
      <c r="K2724" s="1">
        <f t="shared" si="84"/>
        <v>6.8348930481283418E-2</v>
      </c>
      <c r="L2724" t="str">
        <f t="shared" si="85"/>
        <v>12:00</v>
      </c>
    </row>
    <row r="2725" spans="1:12" x14ac:dyDescent="0.25">
      <c r="A2725" s="6">
        <v>43449.5</v>
      </c>
      <c r="B2725">
        <v>32359233</v>
      </c>
      <c r="C2725">
        <v>10173</v>
      </c>
      <c r="D2725">
        <v>4</v>
      </c>
      <c r="E2725">
        <v>1269750</v>
      </c>
      <c r="F2725">
        <v>2</v>
      </c>
      <c r="G2725">
        <v>8171</v>
      </c>
      <c r="H2725">
        <v>5532</v>
      </c>
      <c r="I2725">
        <v>55</v>
      </c>
      <c r="J2725">
        <v>2.02</v>
      </c>
      <c r="K2725" s="1">
        <f t="shared" si="84"/>
        <v>9.9421547360809825E-3</v>
      </c>
      <c r="L2725" t="str">
        <f t="shared" si="85"/>
        <v>12:00</v>
      </c>
    </row>
    <row r="2726" spans="1:12" x14ac:dyDescent="0.25">
      <c r="A2726" s="6">
        <v>43449.541666666664</v>
      </c>
      <c r="B2726">
        <v>55107008</v>
      </c>
      <c r="C2726">
        <v>10227</v>
      </c>
      <c r="D2726">
        <v>1</v>
      </c>
      <c r="E2726">
        <v>1269750</v>
      </c>
      <c r="F2726">
        <v>2</v>
      </c>
      <c r="G2726">
        <v>0</v>
      </c>
      <c r="H2726">
        <v>0</v>
      </c>
      <c r="I2726">
        <v>0</v>
      </c>
      <c r="J2726">
        <v>7.0000000000000001E-3</v>
      </c>
      <c r="K2726" s="1" t="e">
        <f t="shared" si="84"/>
        <v>#DIV/0!</v>
      </c>
      <c r="L2726" t="str">
        <f t="shared" si="85"/>
        <v>13:00</v>
      </c>
    </row>
    <row r="2727" spans="1:12" x14ac:dyDescent="0.25">
      <c r="A2727" s="6">
        <v>43449.541666666664</v>
      </c>
      <c r="B2727">
        <v>55107008</v>
      </c>
      <c r="C2727">
        <v>10231</v>
      </c>
      <c r="D2727">
        <v>1</v>
      </c>
      <c r="E2727">
        <v>1269750</v>
      </c>
      <c r="F2727">
        <v>2</v>
      </c>
      <c r="G2727">
        <v>0</v>
      </c>
      <c r="H2727">
        <v>0</v>
      </c>
      <c r="I2727">
        <v>0</v>
      </c>
      <c r="J2727">
        <v>7.0000000000000001E-3</v>
      </c>
      <c r="K2727" s="1" t="e">
        <f t="shared" si="84"/>
        <v>#DIV/0!</v>
      </c>
      <c r="L2727" t="str">
        <f t="shared" si="85"/>
        <v>13:00</v>
      </c>
    </row>
    <row r="2728" spans="1:12" x14ac:dyDescent="0.25">
      <c r="A2728" s="6">
        <v>43449.541666666664</v>
      </c>
      <c r="B2728">
        <v>55107008</v>
      </c>
      <c r="C2728">
        <v>10234</v>
      </c>
      <c r="D2728">
        <v>1</v>
      </c>
      <c r="E2728">
        <v>1269750</v>
      </c>
      <c r="F2728">
        <v>2</v>
      </c>
      <c r="G2728">
        <v>8811</v>
      </c>
      <c r="H2728">
        <v>7808</v>
      </c>
      <c r="I2728">
        <v>832</v>
      </c>
      <c r="J2728">
        <v>0.34</v>
      </c>
      <c r="K2728" s="1">
        <f t="shared" si="84"/>
        <v>0.10655737704918032</v>
      </c>
      <c r="L2728" t="str">
        <f t="shared" si="85"/>
        <v>13:00</v>
      </c>
    </row>
    <row r="2729" spans="1:12" x14ac:dyDescent="0.25">
      <c r="A2729" s="6">
        <v>43449.541666666664</v>
      </c>
      <c r="B2729">
        <v>55107008</v>
      </c>
      <c r="C2729">
        <v>10224</v>
      </c>
      <c r="D2729">
        <v>10</v>
      </c>
      <c r="E2729">
        <v>1269750</v>
      </c>
      <c r="F2729">
        <v>2</v>
      </c>
      <c r="G2729">
        <v>21528</v>
      </c>
      <c r="H2729">
        <v>18272</v>
      </c>
      <c r="I2729">
        <v>1806</v>
      </c>
      <c r="J2729">
        <v>0.61</v>
      </c>
      <c r="K2729" s="1">
        <f t="shared" si="84"/>
        <v>9.8839754816112083E-2</v>
      </c>
      <c r="L2729" t="str">
        <f t="shared" si="85"/>
        <v>13:00</v>
      </c>
    </row>
    <row r="2730" spans="1:12" x14ac:dyDescent="0.25">
      <c r="A2730" s="6">
        <v>43449.541666666664</v>
      </c>
      <c r="B2730">
        <v>55107008</v>
      </c>
      <c r="C2730">
        <v>10224</v>
      </c>
      <c r="D2730">
        <v>4</v>
      </c>
      <c r="E2730">
        <v>1269750</v>
      </c>
      <c r="F2730">
        <v>2</v>
      </c>
      <c r="G2730">
        <v>23172</v>
      </c>
      <c r="H2730">
        <v>20467</v>
      </c>
      <c r="I2730">
        <v>1597</v>
      </c>
      <c r="J2730">
        <v>3.05</v>
      </c>
      <c r="K2730" s="1">
        <f t="shared" si="84"/>
        <v>7.8028045145844535E-2</v>
      </c>
      <c r="L2730" t="str">
        <f t="shared" si="85"/>
        <v>13:00</v>
      </c>
    </row>
    <row r="2731" spans="1:12" x14ac:dyDescent="0.25">
      <c r="A2731" s="6">
        <v>43449.541666666664</v>
      </c>
      <c r="B2731">
        <v>55107008</v>
      </c>
      <c r="C2731">
        <v>10236</v>
      </c>
      <c r="D2731">
        <v>1</v>
      </c>
      <c r="E2731">
        <v>1269750</v>
      </c>
      <c r="F2731">
        <v>2</v>
      </c>
      <c r="G2731">
        <v>7431</v>
      </c>
      <c r="H2731">
        <v>6945</v>
      </c>
      <c r="I2731">
        <v>513</v>
      </c>
      <c r="J2731">
        <v>0.72</v>
      </c>
      <c r="K2731" s="1">
        <f t="shared" si="84"/>
        <v>7.3866090712742985E-2</v>
      </c>
      <c r="L2731" t="str">
        <f t="shared" si="85"/>
        <v>13:00</v>
      </c>
    </row>
    <row r="2732" spans="1:12" x14ac:dyDescent="0.25">
      <c r="A2732" s="6">
        <v>43449.541666666664</v>
      </c>
      <c r="B2732">
        <v>32359233</v>
      </c>
      <c r="C2732">
        <v>10173</v>
      </c>
      <c r="D2732">
        <v>13</v>
      </c>
      <c r="E2732">
        <v>1269750</v>
      </c>
      <c r="F2732">
        <v>2</v>
      </c>
      <c r="G2732">
        <v>22525</v>
      </c>
      <c r="H2732">
        <v>17952</v>
      </c>
      <c r="I2732">
        <v>178</v>
      </c>
      <c r="J2732">
        <v>2.02</v>
      </c>
      <c r="K2732" s="1">
        <f t="shared" si="84"/>
        <v>9.9153297682709439E-3</v>
      </c>
      <c r="L2732" t="str">
        <f t="shared" si="85"/>
        <v>13:00</v>
      </c>
    </row>
    <row r="2733" spans="1:12" x14ac:dyDescent="0.25">
      <c r="A2733" s="6">
        <v>43449.541666666664</v>
      </c>
      <c r="B2733">
        <v>32359233</v>
      </c>
      <c r="C2733">
        <v>10171</v>
      </c>
      <c r="D2733">
        <v>13</v>
      </c>
      <c r="E2733">
        <v>1269750</v>
      </c>
      <c r="F2733">
        <v>2</v>
      </c>
      <c r="G2733">
        <v>19810</v>
      </c>
      <c r="H2733">
        <v>15021</v>
      </c>
      <c r="I2733">
        <v>136</v>
      </c>
      <c r="J2733">
        <v>2.04</v>
      </c>
      <c r="K2733" s="1">
        <f t="shared" si="84"/>
        <v>9.0539910791558476E-3</v>
      </c>
      <c r="L2733" t="str">
        <f t="shared" si="85"/>
        <v>13:00</v>
      </c>
    </row>
    <row r="2734" spans="1:12" x14ac:dyDescent="0.25">
      <c r="A2734" s="6">
        <v>43449.541666666664</v>
      </c>
      <c r="B2734">
        <v>32359233</v>
      </c>
      <c r="C2734">
        <v>10170</v>
      </c>
      <c r="D2734">
        <v>4</v>
      </c>
      <c r="E2734">
        <v>1269750</v>
      </c>
      <c r="F2734">
        <v>2</v>
      </c>
      <c r="G2734">
        <v>20147</v>
      </c>
      <c r="H2734">
        <v>15333</v>
      </c>
      <c r="I2734">
        <v>116</v>
      </c>
      <c r="J2734">
        <v>4.04</v>
      </c>
      <c r="K2734" s="1">
        <f t="shared" si="84"/>
        <v>7.5653818561273074E-3</v>
      </c>
      <c r="L2734" t="str">
        <f t="shared" si="85"/>
        <v>13:00</v>
      </c>
    </row>
    <row r="2735" spans="1:12" x14ac:dyDescent="0.25">
      <c r="A2735" s="6">
        <v>43449.541666666664</v>
      </c>
      <c r="B2735">
        <v>32359233</v>
      </c>
      <c r="C2735">
        <v>10172</v>
      </c>
      <c r="D2735">
        <v>18</v>
      </c>
      <c r="E2735">
        <v>1269750</v>
      </c>
      <c r="F2735">
        <v>2</v>
      </c>
      <c r="G2735">
        <v>21405</v>
      </c>
      <c r="H2735">
        <v>14405</v>
      </c>
      <c r="I2735">
        <v>98</v>
      </c>
      <c r="J2735">
        <v>2.02</v>
      </c>
      <c r="K2735" s="1">
        <f t="shared" si="84"/>
        <v>6.8031933356473449E-3</v>
      </c>
      <c r="L2735" t="str">
        <f t="shared" si="85"/>
        <v>13:00</v>
      </c>
    </row>
    <row r="2736" spans="1:12" x14ac:dyDescent="0.25">
      <c r="A2736" s="6">
        <v>43449.583333333336</v>
      </c>
      <c r="B2736">
        <v>55107008</v>
      </c>
      <c r="C2736">
        <v>10224</v>
      </c>
      <c r="D2736">
        <v>10</v>
      </c>
      <c r="E2736">
        <v>1269750</v>
      </c>
      <c r="F2736">
        <v>2</v>
      </c>
      <c r="G2736">
        <v>22662</v>
      </c>
      <c r="H2736">
        <v>19088</v>
      </c>
      <c r="I2736">
        <v>1968</v>
      </c>
      <c r="J2736">
        <v>2.44</v>
      </c>
      <c r="K2736" s="1">
        <f t="shared" si="84"/>
        <v>0.10310142497904443</v>
      </c>
      <c r="L2736" t="str">
        <f t="shared" si="85"/>
        <v>14:00</v>
      </c>
    </row>
    <row r="2737" spans="1:12" x14ac:dyDescent="0.25">
      <c r="A2737" s="6">
        <v>43449.583333333336</v>
      </c>
      <c r="B2737">
        <v>55107008</v>
      </c>
      <c r="C2737">
        <v>10224</v>
      </c>
      <c r="D2737">
        <v>4</v>
      </c>
      <c r="E2737">
        <v>1269750</v>
      </c>
      <c r="F2737">
        <v>2</v>
      </c>
      <c r="G2737">
        <v>23780</v>
      </c>
      <c r="H2737">
        <v>20825</v>
      </c>
      <c r="I2737">
        <v>1749</v>
      </c>
      <c r="J2737">
        <v>1.83</v>
      </c>
      <c r="K2737" s="1">
        <f t="shared" si="84"/>
        <v>8.3985594237695083E-2</v>
      </c>
      <c r="L2737" t="str">
        <f t="shared" si="85"/>
        <v>14:00</v>
      </c>
    </row>
    <row r="2738" spans="1:12" x14ac:dyDescent="0.25">
      <c r="A2738" s="6">
        <v>43449.583333333336</v>
      </c>
      <c r="B2738">
        <v>80715286</v>
      </c>
      <c r="C2738">
        <v>10173</v>
      </c>
      <c r="D2738">
        <v>14</v>
      </c>
      <c r="E2738">
        <v>1269750</v>
      </c>
      <c r="F2738">
        <v>2</v>
      </c>
      <c r="G2738">
        <v>3934</v>
      </c>
      <c r="H2738">
        <v>2694</v>
      </c>
      <c r="I2738">
        <v>85</v>
      </c>
      <c r="J2738">
        <v>2.02</v>
      </c>
      <c r="K2738" s="1">
        <f t="shared" si="84"/>
        <v>3.1551596139569413E-2</v>
      </c>
      <c r="L2738" t="str">
        <f t="shared" si="85"/>
        <v>14:00</v>
      </c>
    </row>
    <row r="2739" spans="1:12" x14ac:dyDescent="0.25">
      <c r="A2739" s="6">
        <v>43449.583333333336</v>
      </c>
      <c r="B2739">
        <v>32359233</v>
      </c>
      <c r="C2739">
        <v>10171</v>
      </c>
      <c r="D2739">
        <v>13</v>
      </c>
      <c r="E2739">
        <v>1269750</v>
      </c>
      <c r="F2739">
        <v>2</v>
      </c>
      <c r="G2739">
        <v>20266</v>
      </c>
      <c r="H2739">
        <v>14838</v>
      </c>
      <c r="I2739">
        <v>100</v>
      </c>
      <c r="J2739">
        <v>2.04</v>
      </c>
      <c r="K2739" s="1">
        <f t="shared" si="84"/>
        <v>6.7394527564361775E-3</v>
      </c>
      <c r="L2739" t="str">
        <f t="shared" si="85"/>
        <v>14:00</v>
      </c>
    </row>
    <row r="2740" spans="1:12" x14ac:dyDescent="0.25">
      <c r="A2740" s="6">
        <v>43449.583333333336</v>
      </c>
      <c r="B2740">
        <v>32359233</v>
      </c>
      <c r="C2740">
        <v>10172</v>
      </c>
      <c r="D2740">
        <v>18</v>
      </c>
      <c r="E2740">
        <v>1269750</v>
      </c>
      <c r="F2740">
        <v>2</v>
      </c>
      <c r="G2740">
        <v>24163</v>
      </c>
      <c r="H2740">
        <v>16129</v>
      </c>
      <c r="I2740">
        <v>90</v>
      </c>
      <c r="J2740">
        <v>2.02</v>
      </c>
      <c r="K2740" s="1">
        <f t="shared" si="84"/>
        <v>5.5800111600223202E-3</v>
      </c>
      <c r="L2740" t="str">
        <f t="shared" si="85"/>
        <v>14:00</v>
      </c>
    </row>
    <row r="2741" spans="1:12" x14ac:dyDescent="0.25">
      <c r="A2741" s="6">
        <v>43449.625</v>
      </c>
      <c r="B2741">
        <v>55107008</v>
      </c>
      <c r="C2741">
        <v>10224</v>
      </c>
      <c r="D2741">
        <v>10</v>
      </c>
      <c r="E2741">
        <v>1269750</v>
      </c>
      <c r="F2741">
        <v>2</v>
      </c>
      <c r="G2741">
        <v>23004</v>
      </c>
      <c r="H2741">
        <v>19193</v>
      </c>
      <c r="I2741">
        <v>2106</v>
      </c>
      <c r="J2741">
        <v>1.22</v>
      </c>
      <c r="K2741" s="1">
        <f t="shared" si="84"/>
        <v>0.10972750481946543</v>
      </c>
      <c r="L2741" t="str">
        <f t="shared" si="85"/>
        <v>15:00</v>
      </c>
    </row>
    <row r="2742" spans="1:12" x14ac:dyDescent="0.25">
      <c r="A2742" s="6">
        <v>43449.625</v>
      </c>
      <c r="B2742">
        <v>55107008</v>
      </c>
      <c r="C2742">
        <v>10224</v>
      </c>
      <c r="D2742">
        <v>4</v>
      </c>
      <c r="E2742">
        <v>1269750</v>
      </c>
      <c r="F2742">
        <v>2</v>
      </c>
      <c r="G2742">
        <v>24673</v>
      </c>
      <c r="H2742">
        <v>21515</v>
      </c>
      <c r="I2742">
        <v>1797</v>
      </c>
      <c r="J2742">
        <v>2.44</v>
      </c>
      <c r="K2742" s="1">
        <f t="shared" si="84"/>
        <v>8.352312340227748E-2</v>
      </c>
      <c r="L2742" t="str">
        <f t="shared" si="85"/>
        <v>15:00</v>
      </c>
    </row>
    <row r="2743" spans="1:12" x14ac:dyDescent="0.25">
      <c r="A2743" s="6">
        <v>43449.625</v>
      </c>
      <c r="B2743">
        <v>55107008</v>
      </c>
      <c r="C2743">
        <v>10236</v>
      </c>
      <c r="D2743">
        <v>1</v>
      </c>
      <c r="E2743">
        <v>1269750</v>
      </c>
      <c r="F2743">
        <v>2</v>
      </c>
      <c r="G2743">
        <v>8385</v>
      </c>
      <c r="H2743">
        <v>7827</v>
      </c>
      <c r="I2743">
        <v>604</v>
      </c>
      <c r="J2743">
        <v>0.36</v>
      </c>
      <c r="K2743" s="1">
        <f t="shared" si="84"/>
        <v>7.7168774754056466E-2</v>
      </c>
      <c r="L2743" t="str">
        <f t="shared" si="85"/>
        <v>15:00</v>
      </c>
    </row>
    <row r="2744" spans="1:12" x14ac:dyDescent="0.25">
      <c r="A2744" s="6">
        <v>43449.625</v>
      </c>
      <c r="B2744">
        <v>55107008</v>
      </c>
      <c r="C2744">
        <v>10168</v>
      </c>
      <c r="D2744">
        <v>14</v>
      </c>
      <c r="E2744">
        <v>1269750</v>
      </c>
      <c r="F2744">
        <v>2</v>
      </c>
      <c r="G2744">
        <v>524</v>
      </c>
      <c r="H2744">
        <v>459</v>
      </c>
      <c r="I2744">
        <v>21</v>
      </c>
      <c r="J2744">
        <v>4.0599999999999996</v>
      </c>
      <c r="K2744" s="1">
        <f t="shared" si="84"/>
        <v>4.5751633986928102E-2</v>
      </c>
      <c r="L2744" t="str">
        <f t="shared" si="85"/>
        <v>15:00</v>
      </c>
    </row>
    <row r="2745" spans="1:12" x14ac:dyDescent="0.25">
      <c r="A2745" s="6">
        <v>43449.625</v>
      </c>
      <c r="B2745">
        <v>19729577</v>
      </c>
      <c r="C2745">
        <v>10224</v>
      </c>
      <c r="D2745">
        <v>2</v>
      </c>
      <c r="E2745">
        <v>1269750</v>
      </c>
      <c r="F2745">
        <v>2</v>
      </c>
      <c r="G2745">
        <v>3541</v>
      </c>
      <c r="H2745">
        <v>2703</v>
      </c>
      <c r="I2745">
        <v>85</v>
      </c>
      <c r="J2745">
        <v>0.62</v>
      </c>
      <c r="K2745" s="1">
        <f t="shared" si="84"/>
        <v>3.1446540880503145E-2</v>
      </c>
      <c r="L2745" t="str">
        <f t="shared" si="85"/>
        <v>15:00</v>
      </c>
    </row>
    <row r="2746" spans="1:12" x14ac:dyDescent="0.25">
      <c r="A2746" s="6">
        <v>43449.625</v>
      </c>
      <c r="B2746">
        <v>32359233</v>
      </c>
      <c r="C2746">
        <v>10234</v>
      </c>
      <c r="D2746">
        <v>3</v>
      </c>
      <c r="E2746">
        <v>1269750</v>
      </c>
      <c r="F2746">
        <v>2</v>
      </c>
      <c r="G2746">
        <v>66472</v>
      </c>
      <c r="H2746">
        <v>47880</v>
      </c>
      <c r="I2746">
        <v>700</v>
      </c>
      <c r="J2746">
        <v>0.34</v>
      </c>
      <c r="K2746" s="1">
        <f t="shared" si="84"/>
        <v>1.4619883040935672E-2</v>
      </c>
      <c r="L2746" t="str">
        <f t="shared" si="85"/>
        <v>15:00</v>
      </c>
    </row>
    <row r="2747" spans="1:12" x14ac:dyDescent="0.25">
      <c r="A2747" s="6">
        <v>43449.625</v>
      </c>
      <c r="B2747">
        <v>32359233</v>
      </c>
      <c r="C2747">
        <v>10187</v>
      </c>
      <c r="D2747">
        <v>6</v>
      </c>
      <c r="E2747">
        <v>1269750</v>
      </c>
      <c r="F2747">
        <v>2</v>
      </c>
      <c r="G2747">
        <v>8082</v>
      </c>
      <c r="H2747">
        <v>6283</v>
      </c>
      <c r="I2747">
        <v>69</v>
      </c>
      <c r="J2747">
        <v>2.02</v>
      </c>
      <c r="K2747" s="1">
        <f t="shared" si="84"/>
        <v>1.0982014961005889E-2</v>
      </c>
      <c r="L2747" t="str">
        <f t="shared" si="85"/>
        <v>15:00</v>
      </c>
    </row>
    <row r="2748" spans="1:12" x14ac:dyDescent="0.25">
      <c r="A2748" s="6">
        <v>43449.625</v>
      </c>
      <c r="B2748">
        <v>32359233</v>
      </c>
      <c r="C2748">
        <v>10169</v>
      </c>
      <c r="D2748">
        <v>4</v>
      </c>
      <c r="E2748">
        <v>1269750</v>
      </c>
      <c r="F2748">
        <v>2</v>
      </c>
      <c r="G2748">
        <v>1513</v>
      </c>
      <c r="H2748">
        <v>1198</v>
      </c>
      <c r="I2748">
        <v>11</v>
      </c>
      <c r="J2748">
        <v>5.41</v>
      </c>
      <c r="K2748" s="1">
        <f t="shared" si="84"/>
        <v>9.1819699499165273E-3</v>
      </c>
      <c r="L2748" t="str">
        <f t="shared" si="85"/>
        <v>15:00</v>
      </c>
    </row>
    <row r="2749" spans="1:12" x14ac:dyDescent="0.25">
      <c r="A2749" s="6">
        <v>43449.625</v>
      </c>
      <c r="B2749">
        <v>32359233</v>
      </c>
      <c r="C2749">
        <v>10172</v>
      </c>
      <c r="D2749">
        <v>13</v>
      </c>
      <c r="E2749">
        <v>1269750</v>
      </c>
      <c r="F2749">
        <v>2</v>
      </c>
      <c r="G2749">
        <v>46670</v>
      </c>
      <c r="H2749">
        <v>36135</v>
      </c>
      <c r="I2749">
        <v>326</v>
      </c>
      <c r="J2749">
        <v>2.02</v>
      </c>
      <c r="K2749" s="1">
        <f t="shared" si="84"/>
        <v>9.0217240902172417E-3</v>
      </c>
      <c r="L2749" t="str">
        <f t="shared" si="85"/>
        <v>15:00</v>
      </c>
    </row>
    <row r="2750" spans="1:12" x14ac:dyDescent="0.25">
      <c r="A2750" s="6">
        <v>43449.666666666664</v>
      </c>
      <c r="B2750">
        <v>55107008</v>
      </c>
      <c r="C2750">
        <v>10224</v>
      </c>
      <c r="D2750">
        <v>10</v>
      </c>
      <c r="E2750">
        <v>1269750</v>
      </c>
      <c r="F2750">
        <v>2</v>
      </c>
      <c r="G2750">
        <v>21420</v>
      </c>
      <c r="H2750">
        <v>17601</v>
      </c>
      <c r="I2750">
        <v>1852</v>
      </c>
      <c r="J2750">
        <v>2.44</v>
      </c>
      <c r="K2750" s="1">
        <f t="shared" si="84"/>
        <v>0.10522129424464519</v>
      </c>
      <c r="L2750" t="str">
        <f t="shared" si="85"/>
        <v>16:00</v>
      </c>
    </row>
    <row r="2751" spans="1:12" x14ac:dyDescent="0.25">
      <c r="A2751" s="6">
        <v>43449.666666666664</v>
      </c>
      <c r="B2751">
        <v>55107008</v>
      </c>
      <c r="C2751">
        <v>10224</v>
      </c>
      <c r="D2751">
        <v>4</v>
      </c>
      <c r="E2751">
        <v>1269750</v>
      </c>
      <c r="F2751">
        <v>2</v>
      </c>
      <c r="G2751">
        <v>22784</v>
      </c>
      <c r="H2751">
        <v>19669</v>
      </c>
      <c r="I2751">
        <v>1629</v>
      </c>
      <c r="J2751">
        <v>1.22</v>
      </c>
      <c r="K2751" s="1">
        <f t="shared" si="84"/>
        <v>8.2820682291931472E-2</v>
      </c>
      <c r="L2751" t="str">
        <f t="shared" si="85"/>
        <v>16:00</v>
      </c>
    </row>
    <row r="2752" spans="1:12" x14ac:dyDescent="0.25">
      <c r="A2752" s="6">
        <v>43449.666666666664</v>
      </c>
      <c r="B2752">
        <v>55107008</v>
      </c>
      <c r="C2752">
        <v>10236</v>
      </c>
      <c r="D2752">
        <v>1</v>
      </c>
      <c r="E2752">
        <v>1269750</v>
      </c>
      <c r="F2752">
        <v>2</v>
      </c>
      <c r="G2752">
        <v>8268</v>
      </c>
      <c r="H2752">
        <v>7704</v>
      </c>
      <c r="I2752">
        <v>539</v>
      </c>
      <c r="J2752">
        <v>0.36</v>
      </c>
      <c r="K2752" s="1">
        <f t="shared" si="84"/>
        <v>6.9963655244029074E-2</v>
      </c>
      <c r="L2752" t="str">
        <f t="shared" si="85"/>
        <v>16:00</v>
      </c>
    </row>
    <row r="2753" spans="1:12" x14ac:dyDescent="0.25">
      <c r="A2753" s="6">
        <v>43449.666666666664</v>
      </c>
      <c r="B2753">
        <v>32359233</v>
      </c>
      <c r="C2753">
        <v>10234</v>
      </c>
      <c r="D2753">
        <v>3</v>
      </c>
      <c r="E2753">
        <v>1269750</v>
      </c>
      <c r="F2753">
        <v>2</v>
      </c>
      <c r="G2753">
        <v>48770</v>
      </c>
      <c r="H2753">
        <v>35873</v>
      </c>
      <c r="I2753">
        <v>540</v>
      </c>
      <c r="J2753">
        <v>0.68</v>
      </c>
      <c r="K2753" s="1">
        <f t="shared" si="84"/>
        <v>1.5053104005798233E-2</v>
      </c>
      <c r="L2753" t="str">
        <f t="shared" si="85"/>
        <v>16:00</v>
      </c>
    </row>
    <row r="2754" spans="1:12" x14ac:dyDescent="0.25">
      <c r="A2754" s="6">
        <v>43449.666666666664</v>
      </c>
      <c r="B2754">
        <v>32359233</v>
      </c>
      <c r="C2754">
        <v>10173</v>
      </c>
      <c r="D2754">
        <v>13</v>
      </c>
      <c r="E2754">
        <v>1269750</v>
      </c>
      <c r="F2754">
        <v>2</v>
      </c>
      <c r="G2754">
        <v>19027</v>
      </c>
      <c r="H2754">
        <v>15397</v>
      </c>
      <c r="I2754">
        <v>148</v>
      </c>
      <c r="J2754">
        <v>4.04</v>
      </c>
      <c r="K2754" s="1">
        <f t="shared" ref="K2754:K2817" si="86">I2754/H2754</f>
        <v>9.6122621289861654E-3</v>
      </c>
      <c r="L2754" t="str">
        <f t="shared" si="85"/>
        <v>16:00</v>
      </c>
    </row>
    <row r="2755" spans="1:12" x14ac:dyDescent="0.25">
      <c r="A2755" s="6">
        <v>43449.666666666664</v>
      </c>
      <c r="B2755">
        <v>32359233</v>
      </c>
      <c r="C2755">
        <v>10170</v>
      </c>
      <c r="D2755">
        <v>13</v>
      </c>
      <c r="E2755">
        <v>1269750</v>
      </c>
      <c r="F2755">
        <v>2</v>
      </c>
      <c r="G2755">
        <v>25787</v>
      </c>
      <c r="H2755">
        <v>20452</v>
      </c>
      <c r="I2755">
        <v>196</v>
      </c>
      <c r="J2755">
        <v>2.02</v>
      </c>
      <c r="K2755" s="1">
        <f t="shared" si="86"/>
        <v>9.5834148249559943E-3</v>
      </c>
      <c r="L2755" t="str">
        <f t="shared" ref="L2755:L2818" si="87">TEXT(A2755,"hh:mm")</f>
        <v>16:00</v>
      </c>
    </row>
    <row r="2756" spans="1:12" x14ac:dyDescent="0.25">
      <c r="A2756" s="6">
        <v>43449.666666666664</v>
      </c>
      <c r="B2756">
        <v>32359233</v>
      </c>
      <c r="C2756">
        <v>10171</v>
      </c>
      <c r="D2756">
        <v>4</v>
      </c>
      <c r="E2756">
        <v>1269750</v>
      </c>
      <c r="F2756">
        <v>2</v>
      </c>
      <c r="G2756">
        <v>16208</v>
      </c>
      <c r="H2756">
        <v>11726</v>
      </c>
      <c r="I2756">
        <v>91</v>
      </c>
      <c r="J2756">
        <v>2.04</v>
      </c>
      <c r="K2756" s="1">
        <f t="shared" si="86"/>
        <v>7.7605321507760536E-3</v>
      </c>
      <c r="L2756" t="str">
        <f t="shared" si="87"/>
        <v>16:00</v>
      </c>
    </row>
    <row r="2757" spans="1:12" x14ac:dyDescent="0.25">
      <c r="A2757" s="6">
        <v>43449.708333333336</v>
      </c>
      <c r="B2757">
        <v>55107008</v>
      </c>
      <c r="C2757">
        <v>10234</v>
      </c>
      <c r="D2757">
        <v>1</v>
      </c>
      <c r="E2757">
        <v>1269750</v>
      </c>
      <c r="F2757">
        <v>2</v>
      </c>
      <c r="G2757">
        <v>7436</v>
      </c>
      <c r="H2757">
        <v>6649</v>
      </c>
      <c r="I2757">
        <v>734</v>
      </c>
      <c r="J2757">
        <v>0.68</v>
      </c>
      <c r="K2757" s="1">
        <f t="shared" si="86"/>
        <v>0.11039254023161378</v>
      </c>
      <c r="L2757" t="str">
        <f t="shared" si="87"/>
        <v>17:00</v>
      </c>
    </row>
    <row r="2758" spans="1:12" x14ac:dyDescent="0.25">
      <c r="A2758" s="6">
        <v>43449.708333333336</v>
      </c>
      <c r="B2758">
        <v>55107008</v>
      </c>
      <c r="C2758">
        <v>10224</v>
      </c>
      <c r="D2758">
        <v>10</v>
      </c>
      <c r="E2758">
        <v>1269750</v>
      </c>
      <c r="F2758">
        <v>2</v>
      </c>
      <c r="G2758">
        <v>17803</v>
      </c>
      <c r="H2758">
        <v>15173</v>
      </c>
      <c r="I2758">
        <v>1549</v>
      </c>
      <c r="J2758">
        <v>3.66</v>
      </c>
      <c r="K2758" s="1">
        <f t="shared" si="86"/>
        <v>0.1020892374612799</v>
      </c>
      <c r="L2758" t="str">
        <f t="shared" si="87"/>
        <v>17:00</v>
      </c>
    </row>
    <row r="2759" spans="1:12" x14ac:dyDescent="0.25">
      <c r="A2759" s="6">
        <v>43449.708333333336</v>
      </c>
      <c r="B2759">
        <v>55107008</v>
      </c>
      <c r="C2759">
        <v>10224</v>
      </c>
      <c r="D2759">
        <v>4</v>
      </c>
      <c r="E2759">
        <v>1269750</v>
      </c>
      <c r="F2759">
        <v>2</v>
      </c>
      <c r="G2759">
        <v>19163</v>
      </c>
      <c r="H2759">
        <v>16834</v>
      </c>
      <c r="I2759">
        <v>1324</v>
      </c>
      <c r="J2759">
        <v>1.83</v>
      </c>
      <c r="K2759" s="1">
        <f t="shared" si="86"/>
        <v>7.8650350481169057E-2</v>
      </c>
      <c r="L2759" t="str">
        <f t="shared" si="87"/>
        <v>17:00</v>
      </c>
    </row>
    <row r="2760" spans="1:12" x14ac:dyDescent="0.25">
      <c r="A2760" s="6">
        <v>43449.708333333336</v>
      </c>
      <c r="B2760">
        <v>55107008</v>
      </c>
      <c r="C2760">
        <v>10236</v>
      </c>
      <c r="D2760">
        <v>2</v>
      </c>
      <c r="E2760">
        <v>1269750</v>
      </c>
      <c r="F2760">
        <v>2</v>
      </c>
      <c r="G2760">
        <v>7174</v>
      </c>
      <c r="H2760">
        <v>6546</v>
      </c>
      <c r="I2760">
        <v>488</v>
      </c>
      <c r="J2760">
        <v>0.36</v>
      </c>
      <c r="K2760" s="1">
        <f t="shared" si="86"/>
        <v>7.4549343110296359E-2</v>
      </c>
      <c r="L2760" t="str">
        <f t="shared" si="87"/>
        <v>17:00</v>
      </c>
    </row>
    <row r="2761" spans="1:12" x14ac:dyDescent="0.25">
      <c r="A2761" s="6">
        <v>43449.708333333336</v>
      </c>
      <c r="B2761">
        <v>32359233</v>
      </c>
      <c r="C2761">
        <v>10169</v>
      </c>
      <c r="D2761">
        <v>4</v>
      </c>
      <c r="E2761">
        <v>1269750</v>
      </c>
      <c r="F2761">
        <v>2</v>
      </c>
      <c r="G2761">
        <v>1514</v>
      </c>
      <c r="H2761">
        <v>1146</v>
      </c>
      <c r="I2761">
        <v>11</v>
      </c>
      <c r="J2761">
        <v>5.41</v>
      </c>
      <c r="K2761" s="1">
        <f t="shared" si="86"/>
        <v>9.5986038394415361E-3</v>
      </c>
      <c r="L2761" t="str">
        <f t="shared" si="87"/>
        <v>17:00</v>
      </c>
    </row>
    <row r="2762" spans="1:12" x14ac:dyDescent="0.25">
      <c r="A2762" s="6">
        <v>43449.708333333336</v>
      </c>
      <c r="B2762">
        <v>32359233</v>
      </c>
      <c r="C2762">
        <v>10170</v>
      </c>
      <c r="D2762">
        <v>13</v>
      </c>
      <c r="E2762">
        <v>1269750</v>
      </c>
      <c r="F2762">
        <v>2</v>
      </c>
      <c r="G2762">
        <v>22109</v>
      </c>
      <c r="H2762">
        <v>16944</v>
      </c>
      <c r="I2762">
        <v>142</v>
      </c>
      <c r="J2762">
        <v>4.04</v>
      </c>
      <c r="K2762" s="1">
        <f t="shared" si="86"/>
        <v>8.3805476864966949E-3</v>
      </c>
      <c r="L2762" t="str">
        <f t="shared" si="87"/>
        <v>17:00</v>
      </c>
    </row>
    <row r="2763" spans="1:12" x14ac:dyDescent="0.25">
      <c r="A2763" s="6">
        <v>43449.708333333336</v>
      </c>
      <c r="B2763">
        <v>32359233</v>
      </c>
      <c r="C2763">
        <v>10170</v>
      </c>
      <c r="D2763">
        <v>4</v>
      </c>
      <c r="E2763">
        <v>1269750</v>
      </c>
      <c r="F2763">
        <v>2</v>
      </c>
      <c r="G2763">
        <v>16526</v>
      </c>
      <c r="H2763">
        <v>11863</v>
      </c>
      <c r="I2763">
        <v>76</v>
      </c>
      <c r="J2763">
        <v>2.02</v>
      </c>
      <c r="K2763" s="1">
        <f t="shared" si="86"/>
        <v>6.4064739104779563E-3</v>
      </c>
      <c r="L2763" t="str">
        <f t="shared" si="87"/>
        <v>17:00</v>
      </c>
    </row>
    <row r="2764" spans="1:12" x14ac:dyDescent="0.25">
      <c r="A2764" s="6">
        <v>43449.75</v>
      </c>
      <c r="B2764">
        <v>55107008</v>
      </c>
      <c r="C2764">
        <v>10234</v>
      </c>
      <c r="D2764">
        <v>1</v>
      </c>
      <c r="E2764">
        <v>1269750</v>
      </c>
      <c r="F2764">
        <v>2</v>
      </c>
      <c r="G2764">
        <v>4448</v>
      </c>
      <c r="H2764">
        <v>4014</v>
      </c>
      <c r="I2764">
        <v>433</v>
      </c>
      <c r="J2764">
        <v>0.34</v>
      </c>
      <c r="K2764" s="1">
        <f t="shared" si="86"/>
        <v>0.10787244643746886</v>
      </c>
      <c r="L2764" t="str">
        <f t="shared" si="87"/>
        <v>18:00</v>
      </c>
    </row>
    <row r="2765" spans="1:12" x14ac:dyDescent="0.25">
      <c r="A2765" s="6">
        <v>43449.75</v>
      </c>
      <c r="B2765">
        <v>55107008</v>
      </c>
      <c r="C2765">
        <v>10224</v>
      </c>
      <c r="D2765">
        <v>4</v>
      </c>
      <c r="E2765">
        <v>1269750</v>
      </c>
      <c r="F2765">
        <v>2</v>
      </c>
      <c r="G2765">
        <v>12247</v>
      </c>
      <c r="H2765">
        <v>10885</v>
      </c>
      <c r="I2765">
        <v>931</v>
      </c>
      <c r="J2765">
        <v>1.22</v>
      </c>
      <c r="K2765" s="1">
        <f t="shared" si="86"/>
        <v>8.553054662379421E-2</v>
      </c>
      <c r="L2765" t="str">
        <f t="shared" si="87"/>
        <v>18:00</v>
      </c>
    </row>
    <row r="2766" spans="1:12" x14ac:dyDescent="0.25">
      <c r="A2766" s="6">
        <v>43449.75</v>
      </c>
      <c r="B2766">
        <v>55107008</v>
      </c>
      <c r="C2766">
        <v>10236</v>
      </c>
      <c r="D2766">
        <v>2</v>
      </c>
      <c r="E2766">
        <v>1269750</v>
      </c>
      <c r="F2766">
        <v>2</v>
      </c>
      <c r="G2766">
        <v>4720</v>
      </c>
      <c r="H2766">
        <v>4331</v>
      </c>
      <c r="I2766">
        <v>274</v>
      </c>
      <c r="J2766">
        <v>0.36</v>
      </c>
      <c r="K2766" s="1">
        <f t="shared" si="86"/>
        <v>6.3264834911105974E-2</v>
      </c>
      <c r="L2766" t="str">
        <f t="shared" si="87"/>
        <v>18:00</v>
      </c>
    </row>
    <row r="2767" spans="1:12" x14ac:dyDescent="0.25">
      <c r="A2767" s="6">
        <v>43449.75</v>
      </c>
      <c r="B2767">
        <v>19729577</v>
      </c>
      <c r="C2767">
        <v>10236</v>
      </c>
      <c r="D2767">
        <v>3</v>
      </c>
      <c r="E2767">
        <v>1269750</v>
      </c>
      <c r="F2767">
        <v>2</v>
      </c>
      <c r="G2767">
        <v>657</v>
      </c>
      <c r="H2767">
        <v>373</v>
      </c>
      <c r="I2767">
        <v>17</v>
      </c>
      <c r="J2767">
        <v>0.36</v>
      </c>
      <c r="K2767" s="1">
        <f t="shared" si="86"/>
        <v>4.5576407506702415E-2</v>
      </c>
      <c r="L2767" t="str">
        <f t="shared" si="87"/>
        <v>18:00</v>
      </c>
    </row>
    <row r="2768" spans="1:12" x14ac:dyDescent="0.25">
      <c r="A2768" s="6">
        <v>43449.75</v>
      </c>
      <c r="B2768">
        <v>32359233</v>
      </c>
      <c r="C2768">
        <v>10234</v>
      </c>
      <c r="D2768">
        <v>3</v>
      </c>
      <c r="E2768">
        <v>1269750</v>
      </c>
      <c r="F2768">
        <v>2</v>
      </c>
      <c r="G2768">
        <v>17149</v>
      </c>
      <c r="H2768">
        <v>13217</v>
      </c>
      <c r="I2768">
        <v>175</v>
      </c>
      <c r="J2768">
        <v>0.34</v>
      </c>
      <c r="K2768" s="1">
        <f t="shared" si="86"/>
        <v>1.3240523568131952E-2</v>
      </c>
      <c r="L2768" t="str">
        <f t="shared" si="87"/>
        <v>18:00</v>
      </c>
    </row>
    <row r="2769" spans="1:12" x14ac:dyDescent="0.25">
      <c r="A2769" s="6">
        <v>43449.791666666664</v>
      </c>
      <c r="B2769">
        <v>55107008</v>
      </c>
      <c r="C2769">
        <v>10234</v>
      </c>
      <c r="D2769">
        <v>1</v>
      </c>
      <c r="E2769">
        <v>1269750</v>
      </c>
      <c r="F2769">
        <v>2</v>
      </c>
      <c r="G2769">
        <v>2263</v>
      </c>
      <c r="H2769">
        <v>2084</v>
      </c>
      <c r="I2769">
        <v>223</v>
      </c>
      <c r="J2769">
        <v>0.34</v>
      </c>
      <c r="K2769" s="1">
        <f t="shared" si="86"/>
        <v>0.10700575815738964</v>
      </c>
      <c r="L2769" t="str">
        <f t="shared" si="87"/>
        <v>19:00</v>
      </c>
    </row>
    <row r="2770" spans="1:12" x14ac:dyDescent="0.25">
      <c r="A2770" s="6">
        <v>43449.791666666664</v>
      </c>
      <c r="B2770">
        <v>55107008</v>
      </c>
      <c r="C2770">
        <v>10224</v>
      </c>
      <c r="D2770">
        <v>10</v>
      </c>
      <c r="E2770">
        <v>1269750</v>
      </c>
      <c r="F2770">
        <v>2</v>
      </c>
      <c r="G2770">
        <v>5697</v>
      </c>
      <c r="H2770">
        <v>5128</v>
      </c>
      <c r="I2770">
        <v>515</v>
      </c>
      <c r="J2770">
        <v>0.61</v>
      </c>
      <c r="K2770" s="1">
        <f t="shared" si="86"/>
        <v>0.10042901716068643</v>
      </c>
      <c r="L2770" t="str">
        <f t="shared" si="87"/>
        <v>19:00</v>
      </c>
    </row>
    <row r="2771" spans="1:12" x14ac:dyDescent="0.25">
      <c r="A2771" s="6">
        <v>43449.791666666664</v>
      </c>
      <c r="B2771">
        <v>55107008</v>
      </c>
      <c r="C2771">
        <v>10236</v>
      </c>
      <c r="D2771">
        <v>2</v>
      </c>
      <c r="E2771">
        <v>1269750</v>
      </c>
      <c r="F2771">
        <v>2</v>
      </c>
      <c r="G2771">
        <v>2406</v>
      </c>
      <c r="H2771">
        <v>2274</v>
      </c>
      <c r="I2771">
        <v>192</v>
      </c>
      <c r="J2771">
        <v>0.36</v>
      </c>
      <c r="K2771" s="1">
        <f t="shared" si="86"/>
        <v>8.4432717678100261E-2</v>
      </c>
      <c r="L2771" t="str">
        <f t="shared" si="87"/>
        <v>19:00</v>
      </c>
    </row>
    <row r="2772" spans="1:12" x14ac:dyDescent="0.25">
      <c r="A2772" s="6">
        <v>43449.791666666664</v>
      </c>
      <c r="B2772">
        <v>32359233</v>
      </c>
      <c r="C2772">
        <v>10172</v>
      </c>
      <c r="D2772">
        <v>18</v>
      </c>
      <c r="E2772">
        <v>1269750</v>
      </c>
      <c r="F2772">
        <v>2</v>
      </c>
      <c r="G2772">
        <v>3174</v>
      </c>
      <c r="H2772">
        <v>1858</v>
      </c>
      <c r="I2772">
        <v>12</v>
      </c>
      <c r="J2772">
        <v>2.02</v>
      </c>
      <c r="K2772" s="1">
        <f t="shared" si="86"/>
        <v>6.4585575888051671E-3</v>
      </c>
      <c r="L2772" t="str">
        <f t="shared" si="87"/>
        <v>19:00</v>
      </c>
    </row>
    <row r="2773" spans="1:12" x14ac:dyDescent="0.25">
      <c r="A2773" s="6">
        <v>43449.833333333336</v>
      </c>
      <c r="B2773">
        <v>55107008</v>
      </c>
      <c r="C2773">
        <v>10234</v>
      </c>
      <c r="D2773">
        <v>1</v>
      </c>
      <c r="E2773">
        <v>1269750</v>
      </c>
      <c r="F2773">
        <v>2</v>
      </c>
      <c r="G2773">
        <v>1073</v>
      </c>
      <c r="H2773">
        <v>1001</v>
      </c>
      <c r="I2773">
        <v>117</v>
      </c>
      <c r="J2773">
        <v>0.34</v>
      </c>
      <c r="K2773" s="1">
        <f t="shared" si="86"/>
        <v>0.11688311688311688</v>
      </c>
      <c r="L2773" t="str">
        <f t="shared" si="87"/>
        <v>20:00</v>
      </c>
    </row>
    <row r="2774" spans="1:12" x14ac:dyDescent="0.25">
      <c r="A2774" s="6">
        <v>43449.833333333336</v>
      </c>
      <c r="B2774">
        <v>32359233</v>
      </c>
      <c r="C2774">
        <v>10234</v>
      </c>
      <c r="D2774">
        <v>3</v>
      </c>
      <c r="E2774">
        <v>1269750</v>
      </c>
      <c r="F2774">
        <v>2</v>
      </c>
      <c r="G2774">
        <v>4359</v>
      </c>
      <c r="H2774">
        <v>3352</v>
      </c>
      <c r="I2774">
        <v>51</v>
      </c>
      <c r="J2774">
        <v>0.34</v>
      </c>
      <c r="K2774" s="1">
        <f t="shared" si="86"/>
        <v>1.5214797136038186E-2</v>
      </c>
      <c r="L2774" t="str">
        <f t="shared" si="87"/>
        <v>20:00</v>
      </c>
    </row>
    <row r="2775" spans="1:12" x14ac:dyDescent="0.25">
      <c r="A2775" s="6">
        <v>43449.875</v>
      </c>
      <c r="B2775">
        <v>55107008</v>
      </c>
      <c r="C2775">
        <v>10224</v>
      </c>
      <c r="D2775">
        <v>10</v>
      </c>
      <c r="E2775">
        <v>1269750</v>
      </c>
      <c r="F2775">
        <v>2</v>
      </c>
      <c r="G2775">
        <v>1433</v>
      </c>
      <c r="H2775">
        <v>1299</v>
      </c>
      <c r="I2775">
        <v>157</v>
      </c>
      <c r="J2775">
        <v>0.61</v>
      </c>
      <c r="K2775" s="1">
        <f t="shared" si="86"/>
        <v>0.12086220169361046</v>
      </c>
      <c r="L2775" t="str">
        <f t="shared" si="87"/>
        <v>21:00</v>
      </c>
    </row>
    <row r="2776" spans="1:12" x14ac:dyDescent="0.25">
      <c r="A2776" s="6">
        <v>43449.916666666664</v>
      </c>
      <c r="B2776">
        <v>32359233</v>
      </c>
      <c r="C2776">
        <v>10174</v>
      </c>
      <c r="D2776">
        <v>4</v>
      </c>
      <c r="E2776">
        <v>1269750</v>
      </c>
      <c r="F2776">
        <v>2</v>
      </c>
      <c r="G2776">
        <v>83</v>
      </c>
      <c r="H2776">
        <v>67</v>
      </c>
      <c r="I2776">
        <v>2</v>
      </c>
      <c r="J2776">
        <v>4.74</v>
      </c>
      <c r="K2776" s="1">
        <f t="shared" si="86"/>
        <v>2.9850746268656716E-2</v>
      </c>
      <c r="L2776" t="str">
        <f t="shared" si="87"/>
        <v>22:00</v>
      </c>
    </row>
    <row r="2777" spans="1:12" x14ac:dyDescent="0.25">
      <c r="A2777" s="6">
        <v>43449.958333333336</v>
      </c>
      <c r="B2777">
        <v>19729577</v>
      </c>
      <c r="C2777">
        <v>10224</v>
      </c>
      <c r="D2777">
        <v>2</v>
      </c>
      <c r="E2777">
        <v>1269750</v>
      </c>
      <c r="F2777">
        <v>2</v>
      </c>
      <c r="G2777">
        <v>146</v>
      </c>
      <c r="H2777">
        <v>115</v>
      </c>
      <c r="I2777">
        <v>5</v>
      </c>
      <c r="J2777">
        <v>0.62</v>
      </c>
      <c r="K2777" s="1">
        <f t="shared" si="86"/>
        <v>4.3478260869565216E-2</v>
      </c>
      <c r="L2777" t="str">
        <f t="shared" si="87"/>
        <v>23:00</v>
      </c>
    </row>
    <row r="2778" spans="1:12" x14ac:dyDescent="0.25">
      <c r="A2778" s="6">
        <v>43450</v>
      </c>
      <c r="B2778">
        <v>55107008</v>
      </c>
      <c r="C2778">
        <v>10224</v>
      </c>
      <c r="D2778">
        <v>4</v>
      </c>
      <c r="E2778">
        <v>1269750</v>
      </c>
      <c r="F2778">
        <v>2</v>
      </c>
      <c r="G2778">
        <v>3611</v>
      </c>
      <c r="H2778">
        <v>3331</v>
      </c>
      <c r="I2778">
        <v>283</v>
      </c>
      <c r="J2778">
        <v>0.61</v>
      </c>
      <c r="K2778" s="1">
        <f t="shared" si="86"/>
        <v>8.4959471630141101E-2</v>
      </c>
      <c r="L2778" t="str">
        <f t="shared" si="87"/>
        <v>00:00</v>
      </c>
    </row>
    <row r="2779" spans="1:12" x14ac:dyDescent="0.25">
      <c r="A2779" s="6">
        <v>43450</v>
      </c>
      <c r="B2779">
        <v>15221664</v>
      </c>
      <c r="C2779">
        <v>10235</v>
      </c>
      <c r="D2779">
        <v>1</v>
      </c>
      <c r="E2779">
        <v>1643084</v>
      </c>
      <c r="F2779">
        <v>2</v>
      </c>
      <c r="G2779">
        <v>1136</v>
      </c>
      <c r="H2779">
        <v>1051</v>
      </c>
      <c r="I2779">
        <v>17</v>
      </c>
      <c r="J2779">
        <v>0.1051</v>
      </c>
      <c r="K2779" s="1">
        <f t="shared" si="86"/>
        <v>1.6175071360608945E-2</v>
      </c>
      <c r="L2779" t="str">
        <f t="shared" si="87"/>
        <v>00:00</v>
      </c>
    </row>
    <row r="2780" spans="1:12" x14ac:dyDescent="0.25">
      <c r="A2780" s="6">
        <v>43450</v>
      </c>
      <c r="B2780">
        <v>62310876</v>
      </c>
      <c r="C2780">
        <v>10235</v>
      </c>
      <c r="D2780">
        <v>1</v>
      </c>
      <c r="E2780">
        <v>1643084</v>
      </c>
      <c r="F2780">
        <v>2</v>
      </c>
      <c r="G2780">
        <v>51</v>
      </c>
      <c r="H2780">
        <v>46</v>
      </c>
      <c r="I2780">
        <v>0</v>
      </c>
      <c r="J2780">
        <v>4.5999999999999999E-3</v>
      </c>
      <c r="K2780" s="1">
        <f t="shared" si="86"/>
        <v>0</v>
      </c>
      <c r="L2780" t="str">
        <f t="shared" si="87"/>
        <v>00:00</v>
      </c>
    </row>
    <row r="2781" spans="1:12" x14ac:dyDescent="0.25">
      <c r="A2781" s="6">
        <v>43450.041666666664</v>
      </c>
      <c r="B2781">
        <v>55107008</v>
      </c>
      <c r="C2781">
        <v>10227</v>
      </c>
      <c r="D2781">
        <v>1</v>
      </c>
      <c r="E2781">
        <v>1269750</v>
      </c>
      <c r="F2781">
        <v>2</v>
      </c>
      <c r="G2781">
        <v>0</v>
      </c>
      <c r="H2781">
        <v>0</v>
      </c>
      <c r="I2781">
        <v>0</v>
      </c>
      <c r="J2781">
        <v>7.0000000000000001E-3</v>
      </c>
      <c r="K2781" s="1" t="e">
        <f t="shared" si="86"/>
        <v>#DIV/0!</v>
      </c>
      <c r="L2781" t="str">
        <f t="shared" si="87"/>
        <v>01:00</v>
      </c>
    </row>
    <row r="2782" spans="1:12" x14ac:dyDescent="0.25">
      <c r="A2782" s="6">
        <v>43450.041666666664</v>
      </c>
      <c r="B2782">
        <v>55107008</v>
      </c>
      <c r="C2782">
        <v>10234</v>
      </c>
      <c r="D2782">
        <v>1</v>
      </c>
      <c r="E2782">
        <v>1269750</v>
      </c>
      <c r="F2782">
        <v>2</v>
      </c>
      <c r="G2782">
        <v>2406</v>
      </c>
      <c r="H2782">
        <v>2202</v>
      </c>
      <c r="I2782">
        <v>213</v>
      </c>
      <c r="J2782">
        <v>0.34</v>
      </c>
      <c r="K2782" s="1">
        <f t="shared" si="86"/>
        <v>9.6730245231607628E-2</v>
      </c>
      <c r="L2782" t="str">
        <f t="shared" si="87"/>
        <v>01:00</v>
      </c>
    </row>
    <row r="2783" spans="1:12" x14ac:dyDescent="0.25">
      <c r="A2783" s="6">
        <v>43450.041666666664</v>
      </c>
      <c r="B2783">
        <v>55107008</v>
      </c>
      <c r="C2783">
        <v>10224</v>
      </c>
      <c r="D2783">
        <v>10</v>
      </c>
      <c r="E2783">
        <v>1269750</v>
      </c>
      <c r="F2783">
        <v>2</v>
      </c>
      <c r="G2783">
        <v>7574</v>
      </c>
      <c r="H2783">
        <v>6706</v>
      </c>
      <c r="I2783">
        <v>648</v>
      </c>
      <c r="J2783">
        <v>0.61</v>
      </c>
      <c r="K2783" s="1">
        <f t="shared" si="86"/>
        <v>9.6629883686251125E-2</v>
      </c>
      <c r="L2783" t="str">
        <f t="shared" si="87"/>
        <v>01:00</v>
      </c>
    </row>
    <row r="2784" spans="1:12" x14ac:dyDescent="0.25">
      <c r="A2784" s="6">
        <v>43450.041666666664</v>
      </c>
      <c r="B2784">
        <v>55107008</v>
      </c>
      <c r="C2784">
        <v>10224</v>
      </c>
      <c r="D2784">
        <v>4</v>
      </c>
      <c r="E2784">
        <v>1269750</v>
      </c>
      <c r="F2784">
        <v>2</v>
      </c>
      <c r="G2784">
        <v>7904</v>
      </c>
      <c r="H2784">
        <v>7193</v>
      </c>
      <c r="I2784">
        <v>579</v>
      </c>
      <c r="J2784">
        <v>0.61</v>
      </c>
      <c r="K2784" s="1">
        <f t="shared" si="86"/>
        <v>8.0494925622132632E-2</v>
      </c>
      <c r="L2784" t="str">
        <f t="shared" si="87"/>
        <v>01:00</v>
      </c>
    </row>
    <row r="2785" spans="1:12" x14ac:dyDescent="0.25">
      <c r="A2785" s="6">
        <v>43450.083333333336</v>
      </c>
      <c r="B2785">
        <v>55107008</v>
      </c>
      <c r="C2785">
        <v>10224</v>
      </c>
      <c r="D2785">
        <v>10</v>
      </c>
      <c r="E2785">
        <v>1269750</v>
      </c>
      <c r="F2785">
        <v>2</v>
      </c>
      <c r="G2785">
        <v>12255</v>
      </c>
      <c r="H2785">
        <v>10787</v>
      </c>
      <c r="I2785">
        <v>1018</v>
      </c>
      <c r="J2785">
        <v>1.83</v>
      </c>
      <c r="K2785" s="1">
        <f t="shared" si="86"/>
        <v>9.4372856215815329E-2</v>
      </c>
      <c r="L2785" t="str">
        <f t="shared" si="87"/>
        <v>02:00</v>
      </c>
    </row>
    <row r="2786" spans="1:12" x14ac:dyDescent="0.25">
      <c r="A2786" s="6">
        <v>43450.083333333336</v>
      </c>
      <c r="B2786">
        <v>55107008</v>
      </c>
      <c r="C2786">
        <v>10224</v>
      </c>
      <c r="D2786">
        <v>4</v>
      </c>
      <c r="E2786">
        <v>1269750</v>
      </c>
      <c r="F2786">
        <v>2</v>
      </c>
      <c r="G2786">
        <v>12901</v>
      </c>
      <c r="H2786">
        <v>11725</v>
      </c>
      <c r="I2786">
        <v>921</v>
      </c>
      <c r="J2786">
        <v>2.44</v>
      </c>
      <c r="K2786" s="1">
        <f t="shared" si="86"/>
        <v>7.8550106609808101E-2</v>
      </c>
      <c r="L2786" t="str">
        <f t="shared" si="87"/>
        <v>02:00</v>
      </c>
    </row>
    <row r="2787" spans="1:12" x14ac:dyDescent="0.25">
      <c r="A2787" s="6">
        <v>43450.083333333336</v>
      </c>
      <c r="B2787">
        <v>55107008</v>
      </c>
      <c r="C2787">
        <v>10236</v>
      </c>
      <c r="D2787">
        <v>2</v>
      </c>
      <c r="E2787">
        <v>1269750</v>
      </c>
      <c r="F2787">
        <v>2</v>
      </c>
      <c r="G2787">
        <v>2220</v>
      </c>
      <c r="H2787">
        <v>2080</v>
      </c>
      <c r="I2787">
        <v>114</v>
      </c>
      <c r="J2787">
        <v>0.36</v>
      </c>
      <c r="K2787" s="1">
        <f t="shared" si="86"/>
        <v>5.4807692307692307E-2</v>
      </c>
      <c r="L2787" t="str">
        <f t="shared" si="87"/>
        <v>02:00</v>
      </c>
    </row>
    <row r="2788" spans="1:12" x14ac:dyDescent="0.25">
      <c r="A2788" s="6">
        <v>43450.125</v>
      </c>
      <c r="B2788">
        <v>55107008</v>
      </c>
      <c r="C2788">
        <v>10224</v>
      </c>
      <c r="D2788">
        <v>10</v>
      </c>
      <c r="E2788">
        <v>1269750</v>
      </c>
      <c r="F2788">
        <v>2</v>
      </c>
      <c r="G2788">
        <v>15126</v>
      </c>
      <c r="H2788">
        <v>13389</v>
      </c>
      <c r="I2788">
        <v>1279</v>
      </c>
      <c r="J2788">
        <v>2.44</v>
      </c>
      <c r="K2788" s="1">
        <f t="shared" si="86"/>
        <v>9.5526178205989992E-2</v>
      </c>
      <c r="L2788" t="str">
        <f t="shared" si="87"/>
        <v>03:00</v>
      </c>
    </row>
    <row r="2789" spans="1:12" x14ac:dyDescent="0.25">
      <c r="A2789" s="6">
        <v>43450.125</v>
      </c>
      <c r="B2789">
        <v>55107008</v>
      </c>
      <c r="C2789">
        <v>10224</v>
      </c>
      <c r="D2789">
        <v>4</v>
      </c>
      <c r="E2789">
        <v>1269750</v>
      </c>
      <c r="F2789">
        <v>2</v>
      </c>
      <c r="G2789">
        <v>15753</v>
      </c>
      <c r="H2789">
        <v>14329</v>
      </c>
      <c r="I2789">
        <v>1142</v>
      </c>
      <c r="J2789">
        <v>0.61</v>
      </c>
      <c r="K2789" s="1">
        <f t="shared" si="86"/>
        <v>7.9698513504082635E-2</v>
      </c>
      <c r="L2789" t="str">
        <f t="shared" si="87"/>
        <v>03:00</v>
      </c>
    </row>
    <row r="2790" spans="1:12" x14ac:dyDescent="0.25">
      <c r="A2790" s="6">
        <v>43450.125</v>
      </c>
      <c r="B2790">
        <v>32359233</v>
      </c>
      <c r="C2790">
        <v>10234</v>
      </c>
      <c r="D2790">
        <v>3</v>
      </c>
      <c r="E2790">
        <v>1269750</v>
      </c>
      <c r="F2790">
        <v>2</v>
      </c>
      <c r="G2790">
        <v>45995</v>
      </c>
      <c r="H2790">
        <v>37719</v>
      </c>
      <c r="I2790">
        <v>594</v>
      </c>
      <c r="J2790">
        <v>0.68</v>
      </c>
      <c r="K2790" s="1">
        <f t="shared" si="86"/>
        <v>1.5748031496062992E-2</v>
      </c>
      <c r="L2790" t="str">
        <f t="shared" si="87"/>
        <v>03:00</v>
      </c>
    </row>
    <row r="2791" spans="1:12" x14ac:dyDescent="0.25">
      <c r="A2791" s="6">
        <v>43450.125</v>
      </c>
      <c r="B2791">
        <v>32359233</v>
      </c>
      <c r="C2791">
        <v>10172</v>
      </c>
      <c r="D2791">
        <v>13</v>
      </c>
      <c r="E2791">
        <v>1269750</v>
      </c>
      <c r="F2791">
        <v>2</v>
      </c>
      <c r="G2791">
        <v>21562</v>
      </c>
      <c r="H2791">
        <v>17624</v>
      </c>
      <c r="I2791">
        <v>165</v>
      </c>
      <c r="J2791">
        <v>2.02</v>
      </c>
      <c r="K2791" s="1">
        <f t="shared" si="86"/>
        <v>9.3622333182024516E-3</v>
      </c>
      <c r="L2791" t="str">
        <f t="shared" si="87"/>
        <v>03:00</v>
      </c>
    </row>
    <row r="2792" spans="1:12" x14ac:dyDescent="0.25">
      <c r="A2792" s="6">
        <v>43450.166666666664</v>
      </c>
      <c r="B2792">
        <v>55107008</v>
      </c>
      <c r="C2792">
        <v>10224</v>
      </c>
      <c r="D2792">
        <v>10</v>
      </c>
      <c r="E2792">
        <v>1269750</v>
      </c>
      <c r="F2792">
        <v>2</v>
      </c>
      <c r="G2792">
        <v>18941</v>
      </c>
      <c r="H2792">
        <v>16825</v>
      </c>
      <c r="I2792">
        <v>1452</v>
      </c>
      <c r="J2792">
        <v>2.44</v>
      </c>
      <c r="K2792" s="1">
        <f t="shared" si="86"/>
        <v>8.6300148588410105E-2</v>
      </c>
      <c r="L2792" t="str">
        <f t="shared" si="87"/>
        <v>04:00</v>
      </c>
    </row>
    <row r="2793" spans="1:12" x14ac:dyDescent="0.25">
      <c r="A2793" s="6">
        <v>43450.166666666664</v>
      </c>
      <c r="B2793">
        <v>80715286</v>
      </c>
      <c r="C2793">
        <v>10169</v>
      </c>
      <c r="D2793">
        <v>16</v>
      </c>
      <c r="E2793">
        <v>1269750</v>
      </c>
      <c r="F2793">
        <v>2</v>
      </c>
      <c r="G2793">
        <v>184</v>
      </c>
      <c r="H2793">
        <v>142</v>
      </c>
      <c r="I2793">
        <v>4</v>
      </c>
      <c r="J2793">
        <v>5.41</v>
      </c>
      <c r="K2793" s="1">
        <f t="shared" si="86"/>
        <v>2.8169014084507043E-2</v>
      </c>
      <c r="L2793" t="str">
        <f t="shared" si="87"/>
        <v>04:00</v>
      </c>
    </row>
    <row r="2794" spans="1:12" x14ac:dyDescent="0.25">
      <c r="A2794" s="6">
        <v>43450.166666666664</v>
      </c>
      <c r="B2794">
        <v>19729577</v>
      </c>
      <c r="C2794">
        <v>10224</v>
      </c>
      <c r="D2794">
        <v>2</v>
      </c>
      <c r="E2794">
        <v>1269750</v>
      </c>
      <c r="F2794">
        <v>2</v>
      </c>
      <c r="G2794">
        <v>3195</v>
      </c>
      <c r="H2794">
        <v>2642</v>
      </c>
      <c r="I2794">
        <v>65</v>
      </c>
      <c r="J2794">
        <v>1.24</v>
      </c>
      <c r="K2794" s="1">
        <f t="shared" si="86"/>
        <v>2.4602573807721424E-2</v>
      </c>
      <c r="L2794" t="str">
        <f t="shared" si="87"/>
        <v>04:00</v>
      </c>
    </row>
    <row r="2795" spans="1:12" x14ac:dyDescent="0.25">
      <c r="A2795" s="6">
        <v>43450.166666666664</v>
      </c>
      <c r="B2795">
        <v>32359233</v>
      </c>
      <c r="C2795">
        <v>10234</v>
      </c>
      <c r="D2795">
        <v>3</v>
      </c>
      <c r="E2795">
        <v>1269750</v>
      </c>
      <c r="F2795">
        <v>2</v>
      </c>
      <c r="G2795">
        <v>52575</v>
      </c>
      <c r="H2795">
        <v>43669</v>
      </c>
      <c r="I2795">
        <v>606</v>
      </c>
      <c r="J2795">
        <v>0.34</v>
      </c>
      <c r="K2795" s="1">
        <f t="shared" si="86"/>
        <v>1.3877121069866495E-2</v>
      </c>
      <c r="L2795" t="str">
        <f t="shared" si="87"/>
        <v>04:00</v>
      </c>
    </row>
    <row r="2796" spans="1:12" x14ac:dyDescent="0.25">
      <c r="A2796" s="6">
        <v>43450.166666666664</v>
      </c>
      <c r="B2796">
        <v>32359233</v>
      </c>
      <c r="C2796">
        <v>10176</v>
      </c>
      <c r="D2796">
        <v>16</v>
      </c>
      <c r="E2796">
        <v>1269750</v>
      </c>
      <c r="F2796">
        <v>2</v>
      </c>
      <c r="G2796">
        <v>15407</v>
      </c>
      <c r="H2796">
        <v>12265</v>
      </c>
      <c r="I2796">
        <v>125</v>
      </c>
      <c r="J2796">
        <v>9.4600000000000009</v>
      </c>
      <c r="K2796" s="1">
        <f t="shared" si="86"/>
        <v>1.0191602119853241E-2</v>
      </c>
      <c r="L2796" t="str">
        <f t="shared" si="87"/>
        <v>04:00</v>
      </c>
    </row>
    <row r="2797" spans="1:12" x14ac:dyDescent="0.25">
      <c r="A2797" s="6">
        <v>43450.208333333336</v>
      </c>
      <c r="B2797">
        <v>55107008</v>
      </c>
      <c r="C2797">
        <v>10224</v>
      </c>
      <c r="D2797">
        <v>10</v>
      </c>
      <c r="E2797">
        <v>1269750</v>
      </c>
      <c r="F2797">
        <v>2</v>
      </c>
      <c r="G2797">
        <v>19786</v>
      </c>
      <c r="H2797">
        <v>17514</v>
      </c>
      <c r="I2797">
        <v>1636</v>
      </c>
      <c r="J2797">
        <v>0.61</v>
      </c>
      <c r="K2797" s="1">
        <f t="shared" si="86"/>
        <v>9.3410985497316426E-2</v>
      </c>
      <c r="L2797" t="str">
        <f t="shared" si="87"/>
        <v>05:00</v>
      </c>
    </row>
    <row r="2798" spans="1:12" x14ac:dyDescent="0.25">
      <c r="A2798" s="6">
        <v>43450.208333333336</v>
      </c>
      <c r="B2798">
        <v>55107008</v>
      </c>
      <c r="C2798">
        <v>10224</v>
      </c>
      <c r="D2798">
        <v>4</v>
      </c>
      <c r="E2798">
        <v>1269750</v>
      </c>
      <c r="F2798">
        <v>2</v>
      </c>
      <c r="G2798">
        <v>20982</v>
      </c>
      <c r="H2798">
        <v>19248</v>
      </c>
      <c r="I2798">
        <v>1501</v>
      </c>
      <c r="J2798">
        <v>2.44</v>
      </c>
      <c r="K2798" s="1">
        <f t="shared" si="86"/>
        <v>7.7982128013300081E-2</v>
      </c>
      <c r="L2798" t="str">
        <f t="shared" si="87"/>
        <v>05:00</v>
      </c>
    </row>
    <row r="2799" spans="1:12" x14ac:dyDescent="0.25">
      <c r="A2799" s="6">
        <v>43450.208333333336</v>
      </c>
      <c r="B2799">
        <v>55107008</v>
      </c>
      <c r="C2799">
        <v>10169</v>
      </c>
      <c r="D2799">
        <v>1</v>
      </c>
      <c r="E2799">
        <v>1269750</v>
      </c>
      <c r="F2799">
        <v>2</v>
      </c>
      <c r="G2799">
        <v>592</v>
      </c>
      <c r="H2799">
        <v>571</v>
      </c>
      <c r="I2799">
        <v>16</v>
      </c>
      <c r="J2799">
        <v>5.41</v>
      </c>
      <c r="K2799" s="1">
        <f t="shared" si="86"/>
        <v>2.8021015761821366E-2</v>
      </c>
      <c r="L2799" t="str">
        <f t="shared" si="87"/>
        <v>05:00</v>
      </c>
    </row>
    <row r="2800" spans="1:12" x14ac:dyDescent="0.25">
      <c r="A2800" s="6">
        <v>43450.208333333336</v>
      </c>
      <c r="B2800">
        <v>80715286</v>
      </c>
      <c r="C2800">
        <v>10172</v>
      </c>
      <c r="D2800">
        <v>4</v>
      </c>
      <c r="E2800">
        <v>1269750</v>
      </c>
      <c r="F2800">
        <v>2</v>
      </c>
      <c r="G2800">
        <v>3492</v>
      </c>
      <c r="H2800">
        <v>2411</v>
      </c>
      <c r="I2800">
        <v>52</v>
      </c>
      <c r="J2800">
        <v>2.02</v>
      </c>
      <c r="K2800" s="1">
        <f t="shared" si="86"/>
        <v>2.1567814184985483E-2</v>
      </c>
      <c r="L2800" t="str">
        <f t="shared" si="87"/>
        <v>05:00</v>
      </c>
    </row>
    <row r="2801" spans="1:12" x14ac:dyDescent="0.25">
      <c r="A2801" s="6">
        <v>43450.208333333336</v>
      </c>
      <c r="B2801">
        <v>32359233</v>
      </c>
      <c r="C2801">
        <v>10234</v>
      </c>
      <c r="D2801">
        <v>3</v>
      </c>
      <c r="E2801">
        <v>1269750</v>
      </c>
      <c r="F2801">
        <v>2</v>
      </c>
      <c r="G2801">
        <v>51027</v>
      </c>
      <c r="H2801">
        <v>42254</v>
      </c>
      <c r="I2801">
        <v>658</v>
      </c>
      <c r="J2801">
        <v>0.68</v>
      </c>
      <c r="K2801" s="1">
        <f t="shared" si="86"/>
        <v>1.5572490178444644E-2</v>
      </c>
      <c r="L2801" t="str">
        <f t="shared" si="87"/>
        <v>05:00</v>
      </c>
    </row>
    <row r="2802" spans="1:12" x14ac:dyDescent="0.25">
      <c r="A2802" s="6">
        <v>43450.208333333336</v>
      </c>
      <c r="B2802">
        <v>32359233</v>
      </c>
      <c r="C2802">
        <v>10172</v>
      </c>
      <c r="D2802">
        <v>13</v>
      </c>
      <c r="E2802">
        <v>1269750</v>
      </c>
      <c r="F2802">
        <v>2</v>
      </c>
      <c r="G2802">
        <v>27641</v>
      </c>
      <c r="H2802">
        <v>23371</v>
      </c>
      <c r="I2802">
        <v>211</v>
      </c>
      <c r="J2802">
        <v>2.02</v>
      </c>
      <c r="K2802" s="1">
        <f t="shared" si="86"/>
        <v>9.0282829147233755E-3</v>
      </c>
      <c r="L2802" t="str">
        <f t="shared" si="87"/>
        <v>05:00</v>
      </c>
    </row>
    <row r="2803" spans="1:12" x14ac:dyDescent="0.25">
      <c r="A2803" s="6">
        <v>43450.208333333336</v>
      </c>
      <c r="B2803">
        <v>32359233</v>
      </c>
      <c r="C2803">
        <v>10173</v>
      </c>
      <c r="D2803">
        <v>4</v>
      </c>
      <c r="E2803">
        <v>1269750</v>
      </c>
      <c r="F2803">
        <v>2</v>
      </c>
      <c r="G2803">
        <v>7263</v>
      </c>
      <c r="H2803">
        <v>5356</v>
      </c>
      <c r="I2803">
        <v>32</v>
      </c>
      <c r="J2803">
        <v>2.02</v>
      </c>
      <c r="K2803" s="1">
        <f t="shared" si="86"/>
        <v>5.9746079163554896E-3</v>
      </c>
      <c r="L2803" t="str">
        <f t="shared" si="87"/>
        <v>05:00</v>
      </c>
    </row>
    <row r="2804" spans="1:12" x14ac:dyDescent="0.25">
      <c r="A2804" s="6">
        <v>43450.208333333336</v>
      </c>
      <c r="B2804">
        <v>32359233</v>
      </c>
      <c r="C2804">
        <v>10170</v>
      </c>
      <c r="D2804">
        <v>4</v>
      </c>
      <c r="E2804">
        <v>1269750</v>
      </c>
      <c r="F2804">
        <v>2</v>
      </c>
      <c r="G2804">
        <v>13544</v>
      </c>
      <c r="H2804">
        <v>10384</v>
      </c>
      <c r="I2804">
        <v>58</v>
      </c>
      <c r="J2804">
        <v>4.04</v>
      </c>
      <c r="K2804" s="1">
        <f t="shared" si="86"/>
        <v>5.5855161787365173E-3</v>
      </c>
      <c r="L2804" t="str">
        <f t="shared" si="87"/>
        <v>05:00</v>
      </c>
    </row>
    <row r="2805" spans="1:12" x14ac:dyDescent="0.25">
      <c r="A2805" s="6">
        <v>43450.25</v>
      </c>
      <c r="B2805">
        <v>55107008</v>
      </c>
      <c r="C2805">
        <v>10224</v>
      </c>
      <c r="D2805">
        <v>10</v>
      </c>
      <c r="E2805">
        <v>1269750</v>
      </c>
      <c r="F2805">
        <v>2</v>
      </c>
      <c r="G2805">
        <v>22664</v>
      </c>
      <c r="H2805">
        <v>20170</v>
      </c>
      <c r="I2805">
        <v>1937</v>
      </c>
      <c r="J2805">
        <v>1.22</v>
      </c>
      <c r="K2805" s="1">
        <f t="shared" si="86"/>
        <v>9.6033713435795739E-2</v>
      </c>
      <c r="L2805" t="str">
        <f t="shared" si="87"/>
        <v>06:00</v>
      </c>
    </row>
    <row r="2806" spans="1:12" x14ac:dyDescent="0.25">
      <c r="A2806" s="6">
        <v>43450.25</v>
      </c>
      <c r="B2806">
        <v>32359233</v>
      </c>
      <c r="C2806">
        <v>10234</v>
      </c>
      <c r="D2806">
        <v>3</v>
      </c>
      <c r="E2806">
        <v>1269750</v>
      </c>
      <c r="F2806">
        <v>2</v>
      </c>
      <c r="G2806">
        <v>51775</v>
      </c>
      <c r="H2806">
        <v>43147</v>
      </c>
      <c r="I2806">
        <v>670</v>
      </c>
      <c r="J2806">
        <v>0.68</v>
      </c>
      <c r="K2806" s="1">
        <f t="shared" si="86"/>
        <v>1.552831019537859E-2</v>
      </c>
      <c r="L2806" t="str">
        <f t="shared" si="87"/>
        <v>06:00</v>
      </c>
    </row>
    <row r="2807" spans="1:12" x14ac:dyDescent="0.25">
      <c r="A2807" s="6">
        <v>43450.25</v>
      </c>
      <c r="B2807">
        <v>32359233</v>
      </c>
      <c r="C2807">
        <v>10176</v>
      </c>
      <c r="D2807">
        <v>16</v>
      </c>
      <c r="E2807">
        <v>1269750</v>
      </c>
      <c r="F2807">
        <v>2</v>
      </c>
      <c r="G2807">
        <v>17868</v>
      </c>
      <c r="H2807">
        <v>13786</v>
      </c>
      <c r="I2807">
        <v>150</v>
      </c>
      <c r="J2807">
        <v>4.7300000000000004</v>
      </c>
      <c r="K2807" s="1">
        <f t="shared" si="86"/>
        <v>1.0880603510808067E-2</v>
      </c>
      <c r="L2807" t="str">
        <f t="shared" si="87"/>
        <v>06:00</v>
      </c>
    </row>
    <row r="2808" spans="1:12" x14ac:dyDescent="0.25">
      <c r="A2808" s="6">
        <v>43450.25</v>
      </c>
      <c r="B2808">
        <v>32359233</v>
      </c>
      <c r="C2808">
        <v>10172</v>
      </c>
      <c r="D2808">
        <v>13</v>
      </c>
      <c r="E2808">
        <v>1269750</v>
      </c>
      <c r="F2808">
        <v>2</v>
      </c>
      <c r="G2808">
        <v>29911</v>
      </c>
      <c r="H2808">
        <v>24947</v>
      </c>
      <c r="I2808">
        <v>214</v>
      </c>
      <c r="J2808">
        <v>2.02</v>
      </c>
      <c r="K2808" s="1">
        <f t="shared" si="86"/>
        <v>8.5781857537980521E-3</v>
      </c>
      <c r="L2808" t="str">
        <f t="shared" si="87"/>
        <v>06:00</v>
      </c>
    </row>
    <row r="2809" spans="1:12" x14ac:dyDescent="0.25">
      <c r="A2809" s="6">
        <v>43450.291666666664</v>
      </c>
      <c r="B2809">
        <v>55107008</v>
      </c>
      <c r="C2809">
        <v>10227</v>
      </c>
      <c r="D2809">
        <v>1</v>
      </c>
      <c r="E2809">
        <v>1269750</v>
      </c>
      <c r="F2809">
        <v>2</v>
      </c>
      <c r="G2809">
        <v>0</v>
      </c>
      <c r="H2809">
        <v>0</v>
      </c>
      <c r="I2809">
        <v>0</v>
      </c>
      <c r="J2809">
        <v>7.0000000000000001E-3</v>
      </c>
      <c r="K2809" s="1" t="e">
        <f t="shared" si="86"/>
        <v>#DIV/0!</v>
      </c>
      <c r="L2809" t="str">
        <f t="shared" si="87"/>
        <v>07:00</v>
      </c>
    </row>
    <row r="2810" spans="1:12" x14ac:dyDescent="0.25">
      <c r="A2810" s="6">
        <v>43450.291666666664</v>
      </c>
      <c r="B2810">
        <v>55107008</v>
      </c>
      <c r="C2810">
        <v>10224</v>
      </c>
      <c r="D2810">
        <v>10</v>
      </c>
      <c r="E2810">
        <v>1269750</v>
      </c>
      <c r="F2810">
        <v>2</v>
      </c>
      <c r="G2810">
        <v>23622</v>
      </c>
      <c r="H2810">
        <v>21005</v>
      </c>
      <c r="I2810">
        <v>2089</v>
      </c>
      <c r="J2810">
        <v>2.44</v>
      </c>
      <c r="K2810" s="1">
        <f t="shared" si="86"/>
        <v>9.9452511306831706E-2</v>
      </c>
      <c r="L2810" t="str">
        <f t="shared" si="87"/>
        <v>07:00</v>
      </c>
    </row>
    <row r="2811" spans="1:12" x14ac:dyDescent="0.25">
      <c r="A2811" s="6">
        <v>43450.291666666664</v>
      </c>
      <c r="B2811">
        <v>55107008</v>
      </c>
      <c r="C2811">
        <v>10234</v>
      </c>
      <c r="D2811">
        <v>1</v>
      </c>
      <c r="E2811">
        <v>1269750</v>
      </c>
      <c r="F2811">
        <v>2</v>
      </c>
      <c r="G2811">
        <v>9049</v>
      </c>
      <c r="H2811">
        <v>8259</v>
      </c>
      <c r="I2811">
        <v>733</v>
      </c>
      <c r="J2811">
        <v>0.34</v>
      </c>
      <c r="K2811" s="1">
        <f t="shared" si="86"/>
        <v>8.8751664850466164E-2</v>
      </c>
      <c r="L2811" t="str">
        <f t="shared" si="87"/>
        <v>07:00</v>
      </c>
    </row>
    <row r="2812" spans="1:12" x14ac:dyDescent="0.25">
      <c r="A2812" s="6">
        <v>43450.291666666664</v>
      </c>
      <c r="B2812">
        <v>55107008</v>
      </c>
      <c r="C2812">
        <v>10224</v>
      </c>
      <c r="D2812">
        <v>4</v>
      </c>
      <c r="E2812">
        <v>1269750</v>
      </c>
      <c r="F2812">
        <v>2</v>
      </c>
      <c r="G2812">
        <v>25048</v>
      </c>
      <c r="H2812">
        <v>23049</v>
      </c>
      <c r="I2812">
        <v>1845</v>
      </c>
      <c r="J2812">
        <v>2.44</v>
      </c>
      <c r="K2812" s="1">
        <f t="shared" si="86"/>
        <v>8.0046856696602886E-2</v>
      </c>
      <c r="L2812" t="str">
        <f t="shared" si="87"/>
        <v>07:00</v>
      </c>
    </row>
    <row r="2813" spans="1:12" x14ac:dyDescent="0.25">
      <c r="A2813" s="6">
        <v>43450.291666666664</v>
      </c>
      <c r="B2813">
        <v>19729577</v>
      </c>
      <c r="C2813">
        <v>10224</v>
      </c>
      <c r="D2813">
        <v>2</v>
      </c>
      <c r="E2813">
        <v>1269750</v>
      </c>
      <c r="F2813">
        <v>2</v>
      </c>
      <c r="G2813">
        <v>3399</v>
      </c>
      <c r="H2813">
        <v>2745</v>
      </c>
      <c r="I2813">
        <v>76</v>
      </c>
      <c r="J2813">
        <v>0.62</v>
      </c>
      <c r="K2813" s="1">
        <f t="shared" si="86"/>
        <v>2.7686703096539162E-2</v>
      </c>
      <c r="L2813" t="str">
        <f t="shared" si="87"/>
        <v>07:00</v>
      </c>
    </row>
    <row r="2814" spans="1:12" x14ac:dyDescent="0.25">
      <c r="A2814" s="6">
        <v>43450.291666666664</v>
      </c>
      <c r="B2814">
        <v>32359233</v>
      </c>
      <c r="C2814">
        <v>10234</v>
      </c>
      <c r="D2814">
        <v>3</v>
      </c>
      <c r="E2814">
        <v>1269750</v>
      </c>
      <c r="F2814">
        <v>2</v>
      </c>
      <c r="G2814">
        <v>53597</v>
      </c>
      <c r="H2814">
        <v>44636</v>
      </c>
      <c r="I2814">
        <v>671</v>
      </c>
      <c r="J2814">
        <v>0.68</v>
      </c>
      <c r="K2814" s="1">
        <f t="shared" si="86"/>
        <v>1.5032709024106103E-2</v>
      </c>
      <c r="L2814" t="str">
        <f t="shared" si="87"/>
        <v>07:00</v>
      </c>
    </row>
    <row r="2815" spans="1:12" x14ac:dyDescent="0.25">
      <c r="A2815" s="6">
        <v>43450.291666666664</v>
      </c>
      <c r="B2815">
        <v>32359233</v>
      </c>
      <c r="C2815">
        <v>10172</v>
      </c>
      <c r="D2815">
        <v>13</v>
      </c>
      <c r="E2815">
        <v>1269750</v>
      </c>
      <c r="F2815">
        <v>2</v>
      </c>
      <c r="G2815">
        <v>32547</v>
      </c>
      <c r="H2815">
        <v>27264</v>
      </c>
      <c r="I2815">
        <v>265</v>
      </c>
      <c r="J2815">
        <v>2.02</v>
      </c>
      <c r="K2815" s="1">
        <f t="shared" si="86"/>
        <v>9.7197769953051641E-3</v>
      </c>
      <c r="L2815" t="str">
        <f t="shared" si="87"/>
        <v>07:00</v>
      </c>
    </row>
    <row r="2816" spans="1:12" x14ac:dyDescent="0.25">
      <c r="A2816" s="6">
        <v>43450.291666666664</v>
      </c>
      <c r="B2816">
        <v>32359233</v>
      </c>
      <c r="C2816">
        <v>10172</v>
      </c>
      <c r="D2816">
        <v>18</v>
      </c>
      <c r="E2816">
        <v>1269750</v>
      </c>
      <c r="F2816">
        <v>2</v>
      </c>
      <c r="G2816">
        <v>15607</v>
      </c>
      <c r="H2816">
        <v>11424</v>
      </c>
      <c r="I2816">
        <v>93</v>
      </c>
      <c r="J2816">
        <v>2.02</v>
      </c>
      <c r="K2816" s="1">
        <f t="shared" si="86"/>
        <v>8.140756302521009E-3</v>
      </c>
      <c r="L2816" t="str">
        <f t="shared" si="87"/>
        <v>07:00</v>
      </c>
    </row>
    <row r="2817" spans="1:12" x14ac:dyDescent="0.25">
      <c r="A2817" s="6">
        <v>43450.333333333336</v>
      </c>
      <c r="B2817">
        <v>19383848</v>
      </c>
      <c r="C2817">
        <v>10202</v>
      </c>
      <c r="D2817">
        <v>5</v>
      </c>
      <c r="E2817">
        <v>1269750</v>
      </c>
      <c r="F2817">
        <v>2</v>
      </c>
      <c r="G2817">
        <v>0</v>
      </c>
      <c r="H2817">
        <v>0</v>
      </c>
      <c r="I2817">
        <v>0</v>
      </c>
      <c r="J2817">
        <v>1.2999999999999999E-2</v>
      </c>
      <c r="K2817" s="1" t="e">
        <f t="shared" si="86"/>
        <v>#DIV/0!</v>
      </c>
      <c r="L2817" t="str">
        <f t="shared" si="87"/>
        <v>08:00</v>
      </c>
    </row>
    <row r="2818" spans="1:12" x14ac:dyDescent="0.25">
      <c r="A2818" s="6">
        <v>43450.333333333336</v>
      </c>
      <c r="B2818">
        <v>55107008</v>
      </c>
      <c r="C2818">
        <v>10224</v>
      </c>
      <c r="D2818">
        <v>10</v>
      </c>
      <c r="E2818">
        <v>1269750</v>
      </c>
      <c r="F2818">
        <v>2</v>
      </c>
      <c r="G2818">
        <v>22955</v>
      </c>
      <c r="H2818">
        <v>20376</v>
      </c>
      <c r="I2818">
        <v>1975</v>
      </c>
      <c r="J2818">
        <v>1.83</v>
      </c>
      <c r="K2818" s="1">
        <f t="shared" ref="K2818:K2881" si="88">I2818/H2818</f>
        <v>9.6927758146839418E-2</v>
      </c>
      <c r="L2818" t="str">
        <f t="shared" si="87"/>
        <v>08:00</v>
      </c>
    </row>
    <row r="2819" spans="1:12" x14ac:dyDescent="0.25">
      <c r="A2819" s="6">
        <v>43450.333333333336</v>
      </c>
      <c r="B2819">
        <v>55107008</v>
      </c>
      <c r="C2819">
        <v>10224</v>
      </c>
      <c r="D2819">
        <v>4</v>
      </c>
      <c r="E2819">
        <v>1269750</v>
      </c>
      <c r="F2819">
        <v>2</v>
      </c>
      <c r="G2819">
        <v>24642</v>
      </c>
      <c r="H2819">
        <v>22487</v>
      </c>
      <c r="I2819">
        <v>1847</v>
      </c>
      <c r="J2819">
        <v>2.44</v>
      </c>
      <c r="K2819" s="1">
        <f t="shared" si="88"/>
        <v>8.2136345444034337E-2</v>
      </c>
      <c r="L2819" t="str">
        <f t="shared" ref="L2819:L2882" si="89">TEXT(A2819,"hh:mm")</f>
        <v>08:00</v>
      </c>
    </row>
    <row r="2820" spans="1:12" x14ac:dyDescent="0.25">
      <c r="A2820" s="6">
        <v>43450.333333333336</v>
      </c>
      <c r="B2820">
        <v>55107008</v>
      </c>
      <c r="C2820">
        <v>10236</v>
      </c>
      <c r="D2820">
        <v>2</v>
      </c>
      <c r="E2820">
        <v>1269750</v>
      </c>
      <c r="F2820">
        <v>2</v>
      </c>
      <c r="G2820">
        <v>7459</v>
      </c>
      <c r="H2820">
        <v>7034</v>
      </c>
      <c r="I2820">
        <v>497</v>
      </c>
      <c r="J2820">
        <v>0.36</v>
      </c>
      <c r="K2820" s="1">
        <f t="shared" si="88"/>
        <v>7.0656809781063409E-2</v>
      </c>
      <c r="L2820" t="str">
        <f t="shared" si="89"/>
        <v>08:00</v>
      </c>
    </row>
    <row r="2821" spans="1:12" x14ac:dyDescent="0.25">
      <c r="A2821" s="6">
        <v>43450.333333333336</v>
      </c>
      <c r="B2821">
        <v>32359233</v>
      </c>
      <c r="C2821">
        <v>10234</v>
      </c>
      <c r="D2821">
        <v>3</v>
      </c>
      <c r="E2821">
        <v>1269750</v>
      </c>
      <c r="F2821">
        <v>2</v>
      </c>
      <c r="G2821">
        <v>54023</v>
      </c>
      <c r="H2821">
        <v>43400</v>
      </c>
      <c r="I2821">
        <v>733</v>
      </c>
      <c r="J2821">
        <v>1.02</v>
      </c>
      <c r="K2821" s="1">
        <f t="shared" si="88"/>
        <v>1.6889400921658988E-2</v>
      </c>
      <c r="L2821" t="str">
        <f t="shared" si="89"/>
        <v>08:00</v>
      </c>
    </row>
    <row r="2822" spans="1:12" x14ac:dyDescent="0.25">
      <c r="A2822" s="6">
        <v>43450.333333333336</v>
      </c>
      <c r="B2822">
        <v>32359233</v>
      </c>
      <c r="C2822">
        <v>10172</v>
      </c>
      <c r="D2822">
        <v>13</v>
      </c>
      <c r="E2822">
        <v>1269750</v>
      </c>
      <c r="F2822">
        <v>2</v>
      </c>
      <c r="G2822">
        <v>32673</v>
      </c>
      <c r="H2822">
        <v>27362</v>
      </c>
      <c r="I2822">
        <v>265</v>
      </c>
      <c r="J2822">
        <v>4.04</v>
      </c>
      <c r="K2822" s="1">
        <f t="shared" si="88"/>
        <v>9.6849645493750462E-3</v>
      </c>
      <c r="L2822" t="str">
        <f t="shared" si="89"/>
        <v>08:00</v>
      </c>
    </row>
    <row r="2823" spans="1:12" x14ac:dyDescent="0.25">
      <c r="A2823" s="6">
        <v>43450.375</v>
      </c>
      <c r="B2823">
        <v>55107008</v>
      </c>
      <c r="C2823">
        <v>10227</v>
      </c>
      <c r="D2823">
        <v>1</v>
      </c>
      <c r="E2823">
        <v>1269750</v>
      </c>
      <c r="F2823">
        <v>2</v>
      </c>
      <c r="G2823">
        <v>0</v>
      </c>
      <c r="H2823">
        <v>0</v>
      </c>
      <c r="I2823">
        <v>0</v>
      </c>
      <c r="J2823">
        <v>7.0000000000000001E-3</v>
      </c>
      <c r="K2823" s="1" t="e">
        <f t="shared" si="88"/>
        <v>#DIV/0!</v>
      </c>
      <c r="L2823" t="str">
        <f t="shared" si="89"/>
        <v>09:00</v>
      </c>
    </row>
    <row r="2824" spans="1:12" x14ac:dyDescent="0.25">
      <c r="A2824" s="6">
        <v>43450.375</v>
      </c>
      <c r="B2824">
        <v>55107008</v>
      </c>
      <c r="C2824">
        <v>10224</v>
      </c>
      <c r="D2824">
        <v>10</v>
      </c>
      <c r="E2824">
        <v>1269750</v>
      </c>
      <c r="F2824">
        <v>2</v>
      </c>
      <c r="G2824">
        <v>22024</v>
      </c>
      <c r="H2824">
        <v>19485</v>
      </c>
      <c r="I2824">
        <v>1959</v>
      </c>
      <c r="J2824">
        <v>0.61</v>
      </c>
      <c r="K2824" s="1">
        <f t="shared" si="88"/>
        <v>0.10053887605850655</v>
      </c>
      <c r="L2824" t="str">
        <f t="shared" si="89"/>
        <v>09:00</v>
      </c>
    </row>
    <row r="2825" spans="1:12" x14ac:dyDescent="0.25">
      <c r="A2825" s="6">
        <v>43450.375</v>
      </c>
      <c r="B2825">
        <v>55107008</v>
      </c>
      <c r="C2825">
        <v>10224</v>
      </c>
      <c r="D2825">
        <v>4</v>
      </c>
      <c r="E2825">
        <v>1269750</v>
      </c>
      <c r="F2825">
        <v>2</v>
      </c>
      <c r="G2825">
        <v>23354</v>
      </c>
      <c r="H2825">
        <v>21237</v>
      </c>
      <c r="I2825">
        <v>1948</v>
      </c>
      <c r="J2825">
        <v>1.83</v>
      </c>
      <c r="K2825" s="1">
        <f t="shared" si="88"/>
        <v>9.1726703395018122E-2</v>
      </c>
      <c r="L2825" t="str">
        <f t="shared" si="89"/>
        <v>09:00</v>
      </c>
    </row>
    <row r="2826" spans="1:12" x14ac:dyDescent="0.25">
      <c r="A2826" s="6">
        <v>43450.375</v>
      </c>
      <c r="B2826">
        <v>55107008</v>
      </c>
      <c r="C2826">
        <v>10234</v>
      </c>
      <c r="D2826">
        <v>1</v>
      </c>
      <c r="E2826">
        <v>1269750</v>
      </c>
      <c r="F2826">
        <v>2</v>
      </c>
      <c r="G2826">
        <v>8776</v>
      </c>
      <c r="H2826">
        <v>8047</v>
      </c>
      <c r="I2826">
        <v>733</v>
      </c>
      <c r="J2826">
        <v>0.68</v>
      </c>
      <c r="K2826" s="1">
        <f t="shared" si="88"/>
        <v>9.1089847148005471E-2</v>
      </c>
      <c r="L2826" t="str">
        <f t="shared" si="89"/>
        <v>09:00</v>
      </c>
    </row>
    <row r="2827" spans="1:12" x14ac:dyDescent="0.25">
      <c r="A2827" s="6">
        <v>43450.375</v>
      </c>
      <c r="B2827">
        <v>19729577</v>
      </c>
      <c r="C2827">
        <v>10236</v>
      </c>
      <c r="D2827">
        <v>3</v>
      </c>
      <c r="E2827">
        <v>1269750</v>
      </c>
      <c r="F2827">
        <v>2</v>
      </c>
      <c r="G2827">
        <v>1633</v>
      </c>
      <c r="H2827">
        <v>1058</v>
      </c>
      <c r="I2827">
        <v>61</v>
      </c>
      <c r="J2827">
        <v>0.36</v>
      </c>
      <c r="K2827" s="1">
        <f t="shared" si="88"/>
        <v>5.7655954631379965E-2</v>
      </c>
      <c r="L2827" t="str">
        <f t="shared" si="89"/>
        <v>09:00</v>
      </c>
    </row>
    <row r="2828" spans="1:12" x14ac:dyDescent="0.25">
      <c r="A2828" s="6">
        <v>43450.375</v>
      </c>
      <c r="B2828">
        <v>32359233</v>
      </c>
      <c r="C2828">
        <v>10171</v>
      </c>
      <c r="D2828">
        <v>4</v>
      </c>
      <c r="E2828">
        <v>1269750</v>
      </c>
      <c r="F2828">
        <v>2</v>
      </c>
      <c r="G2828">
        <v>14546</v>
      </c>
      <c r="H2828">
        <v>11404</v>
      </c>
      <c r="I2828">
        <v>94</v>
      </c>
      <c r="J2828">
        <v>4.08</v>
      </c>
      <c r="K2828" s="1">
        <f t="shared" si="88"/>
        <v>8.2427218519817609E-3</v>
      </c>
      <c r="L2828" t="str">
        <f t="shared" si="89"/>
        <v>09:00</v>
      </c>
    </row>
    <row r="2829" spans="1:12" x14ac:dyDescent="0.25">
      <c r="A2829" s="6">
        <v>43450.375</v>
      </c>
      <c r="B2829">
        <v>32359233</v>
      </c>
      <c r="C2829">
        <v>10172</v>
      </c>
      <c r="D2829">
        <v>18</v>
      </c>
      <c r="E2829">
        <v>1269750</v>
      </c>
      <c r="F2829">
        <v>2</v>
      </c>
      <c r="G2829">
        <v>14830</v>
      </c>
      <c r="H2829">
        <v>10378</v>
      </c>
      <c r="I2829">
        <v>58</v>
      </c>
      <c r="J2829">
        <v>2.02</v>
      </c>
      <c r="K2829" s="1">
        <f t="shared" si="88"/>
        <v>5.5887454230102137E-3</v>
      </c>
      <c r="L2829" t="str">
        <f t="shared" si="89"/>
        <v>09:00</v>
      </c>
    </row>
    <row r="2830" spans="1:12" x14ac:dyDescent="0.25">
      <c r="A2830" s="6">
        <v>43450.416666666664</v>
      </c>
      <c r="B2830">
        <v>55107008</v>
      </c>
      <c r="C2830">
        <v>10227</v>
      </c>
      <c r="D2830">
        <v>1</v>
      </c>
      <c r="E2830">
        <v>1269750</v>
      </c>
      <c r="F2830">
        <v>2</v>
      </c>
      <c r="G2830">
        <v>0</v>
      </c>
      <c r="H2830">
        <v>0</v>
      </c>
      <c r="I2830">
        <v>0</v>
      </c>
      <c r="J2830">
        <v>1.4E-2</v>
      </c>
      <c r="K2830" s="1" t="e">
        <f t="shared" si="88"/>
        <v>#DIV/0!</v>
      </c>
      <c r="L2830" t="str">
        <f t="shared" si="89"/>
        <v>10:00</v>
      </c>
    </row>
    <row r="2831" spans="1:12" x14ac:dyDescent="0.25">
      <c r="A2831" s="6">
        <v>43450.416666666664</v>
      </c>
      <c r="B2831">
        <v>55107008</v>
      </c>
      <c r="C2831">
        <v>10234</v>
      </c>
      <c r="D2831">
        <v>1</v>
      </c>
      <c r="E2831">
        <v>1269750</v>
      </c>
      <c r="F2831">
        <v>2</v>
      </c>
      <c r="G2831">
        <v>8105</v>
      </c>
      <c r="H2831">
        <v>7439</v>
      </c>
      <c r="I2831">
        <v>753</v>
      </c>
      <c r="J2831">
        <v>0.68</v>
      </c>
      <c r="K2831" s="1">
        <f t="shared" si="88"/>
        <v>0.10122328269928754</v>
      </c>
      <c r="L2831" t="str">
        <f t="shared" si="89"/>
        <v>10:00</v>
      </c>
    </row>
    <row r="2832" spans="1:12" x14ac:dyDescent="0.25">
      <c r="A2832" s="6">
        <v>43450.416666666664</v>
      </c>
      <c r="B2832">
        <v>55107008</v>
      </c>
      <c r="C2832">
        <v>10224</v>
      </c>
      <c r="D2832">
        <v>4</v>
      </c>
      <c r="E2832">
        <v>1269750</v>
      </c>
      <c r="F2832">
        <v>2</v>
      </c>
      <c r="G2832">
        <v>21717</v>
      </c>
      <c r="H2832">
        <v>19805</v>
      </c>
      <c r="I2832">
        <v>1649</v>
      </c>
      <c r="J2832">
        <v>1.83</v>
      </c>
      <c r="K2832" s="1">
        <f t="shared" si="88"/>
        <v>8.3261802575107291E-2</v>
      </c>
      <c r="L2832" t="str">
        <f t="shared" si="89"/>
        <v>10:00</v>
      </c>
    </row>
    <row r="2833" spans="1:12" x14ac:dyDescent="0.25">
      <c r="A2833" s="6">
        <v>43450.416666666664</v>
      </c>
      <c r="B2833">
        <v>32359233</v>
      </c>
      <c r="C2833">
        <v>10234</v>
      </c>
      <c r="D2833">
        <v>3</v>
      </c>
      <c r="E2833">
        <v>1269750</v>
      </c>
      <c r="F2833">
        <v>2</v>
      </c>
      <c r="G2833">
        <v>45800</v>
      </c>
      <c r="H2833">
        <v>36995</v>
      </c>
      <c r="I2833">
        <v>621</v>
      </c>
      <c r="J2833">
        <v>0.34</v>
      </c>
      <c r="K2833" s="1">
        <f t="shared" si="88"/>
        <v>1.6786052169212057E-2</v>
      </c>
      <c r="L2833" t="str">
        <f t="shared" si="89"/>
        <v>10:00</v>
      </c>
    </row>
    <row r="2834" spans="1:12" x14ac:dyDescent="0.25">
      <c r="A2834" s="6">
        <v>43450.416666666664</v>
      </c>
      <c r="B2834">
        <v>32359233</v>
      </c>
      <c r="C2834">
        <v>10176</v>
      </c>
      <c r="D2834">
        <v>16</v>
      </c>
      <c r="E2834">
        <v>1269750</v>
      </c>
      <c r="F2834">
        <v>2</v>
      </c>
      <c r="G2834">
        <v>16797</v>
      </c>
      <c r="H2834">
        <v>12129</v>
      </c>
      <c r="I2834">
        <v>149</v>
      </c>
      <c r="J2834">
        <v>4.7300000000000004</v>
      </c>
      <c r="K2834" s="1">
        <f t="shared" si="88"/>
        <v>1.2284607139912607E-2</v>
      </c>
      <c r="L2834" t="str">
        <f t="shared" si="89"/>
        <v>10:00</v>
      </c>
    </row>
    <row r="2835" spans="1:12" x14ac:dyDescent="0.25">
      <c r="A2835" s="6">
        <v>43450.416666666664</v>
      </c>
      <c r="B2835">
        <v>32359233</v>
      </c>
      <c r="C2835">
        <v>10171</v>
      </c>
      <c r="D2835">
        <v>4</v>
      </c>
      <c r="E2835">
        <v>1269750</v>
      </c>
      <c r="F2835">
        <v>2</v>
      </c>
      <c r="G2835">
        <v>13441</v>
      </c>
      <c r="H2835">
        <v>10275</v>
      </c>
      <c r="I2835">
        <v>103</v>
      </c>
      <c r="J2835">
        <v>2.04</v>
      </c>
      <c r="K2835" s="1">
        <f t="shared" si="88"/>
        <v>1.0024330900243308E-2</v>
      </c>
      <c r="L2835" t="str">
        <f t="shared" si="89"/>
        <v>10:00</v>
      </c>
    </row>
    <row r="2836" spans="1:12" x14ac:dyDescent="0.25">
      <c r="A2836" s="6">
        <v>43450.416666666664</v>
      </c>
      <c r="B2836">
        <v>32359233</v>
      </c>
      <c r="C2836">
        <v>10172</v>
      </c>
      <c r="D2836">
        <v>13</v>
      </c>
      <c r="E2836">
        <v>1269750</v>
      </c>
      <c r="F2836">
        <v>2</v>
      </c>
      <c r="G2836">
        <v>30737</v>
      </c>
      <c r="H2836">
        <v>25259</v>
      </c>
      <c r="I2836">
        <v>240</v>
      </c>
      <c r="J2836">
        <v>2.02</v>
      </c>
      <c r="K2836" s="1">
        <f t="shared" si="88"/>
        <v>9.5015637990419257E-3</v>
      </c>
      <c r="L2836" t="str">
        <f t="shared" si="89"/>
        <v>10:00</v>
      </c>
    </row>
    <row r="2837" spans="1:12" x14ac:dyDescent="0.25">
      <c r="A2837" s="6">
        <v>43450.416666666664</v>
      </c>
      <c r="B2837">
        <v>32359233</v>
      </c>
      <c r="C2837">
        <v>10173</v>
      </c>
      <c r="D2837">
        <v>13</v>
      </c>
      <c r="E2837">
        <v>1269750</v>
      </c>
      <c r="F2837">
        <v>2</v>
      </c>
      <c r="G2837">
        <v>17528</v>
      </c>
      <c r="H2837">
        <v>14376</v>
      </c>
      <c r="I2837">
        <v>113</v>
      </c>
      <c r="J2837">
        <v>2.02</v>
      </c>
      <c r="K2837" s="1">
        <f t="shared" si="88"/>
        <v>7.8603227601558145E-3</v>
      </c>
      <c r="L2837" t="str">
        <f t="shared" si="89"/>
        <v>10:00</v>
      </c>
    </row>
    <row r="2838" spans="1:12" x14ac:dyDescent="0.25">
      <c r="A2838" s="6">
        <v>43450.416666666664</v>
      </c>
      <c r="B2838">
        <v>32359233</v>
      </c>
      <c r="C2838">
        <v>10188</v>
      </c>
      <c r="D2838">
        <v>11</v>
      </c>
      <c r="E2838">
        <v>1269750</v>
      </c>
      <c r="F2838">
        <v>2</v>
      </c>
      <c r="G2838">
        <v>4631</v>
      </c>
      <c r="H2838">
        <v>3866</v>
      </c>
      <c r="I2838">
        <v>30</v>
      </c>
      <c r="J2838">
        <v>2.02</v>
      </c>
      <c r="K2838" s="1">
        <f t="shared" si="88"/>
        <v>7.7599586135540608E-3</v>
      </c>
      <c r="L2838" t="str">
        <f t="shared" si="89"/>
        <v>10:00</v>
      </c>
    </row>
    <row r="2839" spans="1:12" x14ac:dyDescent="0.25">
      <c r="A2839" s="6">
        <v>43450.458333333336</v>
      </c>
      <c r="B2839">
        <v>55107008</v>
      </c>
      <c r="C2839">
        <v>10227</v>
      </c>
      <c r="D2839">
        <v>1</v>
      </c>
      <c r="E2839">
        <v>1269750</v>
      </c>
      <c r="F2839">
        <v>2</v>
      </c>
      <c r="G2839">
        <v>0</v>
      </c>
      <c r="H2839">
        <v>0</v>
      </c>
      <c r="I2839">
        <v>0</v>
      </c>
      <c r="J2839">
        <v>7.0000000000000001E-3</v>
      </c>
      <c r="K2839" s="1" t="e">
        <f t="shared" si="88"/>
        <v>#DIV/0!</v>
      </c>
      <c r="L2839" t="str">
        <f t="shared" si="89"/>
        <v>11:00</v>
      </c>
    </row>
    <row r="2840" spans="1:12" x14ac:dyDescent="0.25">
      <c r="A2840" s="6">
        <v>43450.458333333336</v>
      </c>
      <c r="B2840">
        <v>55107008</v>
      </c>
      <c r="C2840">
        <v>10224</v>
      </c>
      <c r="D2840">
        <v>10</v>
      </c>
      <c r="E2840">
        <v>1269750</v>
      </c>
      <c r="F2840">
        <v>2</v>
      </c>
      <c r="G2840">
        <v>18107</v>
      </c>
      <c r="H2840">
        <v>16015</v>
      </c>
      <c r="I2840">
        <v>1652</v>
      </c>
      <c r="J2840">
        <v>1.83</v>
      </c>
      <c r="K2840" s="1">
        <f t="shared" si="88"/>
        <v>0.10315329378707462</v>
      </c>
      <c r="L2840" t="str">
        <f t="shared" si="89"/>
        <v>11:00</v>
      </c>
    </row>
    <row r="2841" spans="1:12" x14ac:dyDescent="0.25">
      <c r="A2841" s="6">
        <v>43450.458333333336</v>
      </c>
      <c r="B2841">
        <v>55107008</v>
      </c>
      <c r="C2841">
        <v>10234</v>
      </c>
      <c r="D2841">
        <v>1</v>
      </c>
      <c r="E2841">
        <v>1269750</v>
      </c>
      <c r="F2841">
        <v>2</v>
      </c>
      <c r="G2841">
        <v>7147</v>
      </c>
      <c r="H2841">
        <v>6472</v>
      </c>
      <c r="I2841">
        <v>612</v>
      </c>
      <c r="J2841">
        <v>0.34</v>
      </c>
      <c r="K2841" s="1">
        <f t="shared" si="88"/>
        <v>9.4561186650185411E-2</v>
      </c>
      <c r="L2841" t="str">
        <f t="shared" si="89"/>
        <v>11:00</v>
      </c>
    </row>
    <row r="2842" spans="1:12" x14ac:dyDescent="0.25">
      <c r="A2842" s="6">
        <v>43450.458333333336</v>
      </c>
      <c r="B2842">
        <v>55107008</v>
      </c>
      <c r="C2842">
        <v>10224</v>
      </c>
      <c r="D2842">
        <v>4</v>
      </c>
      <c r="E2842">
        <v>1269750</v>
      </c>
      <c r="F2842">
        <v>2</v>
      </c>
      <c r="G2842">
        <v>19324</v>
      </c>
      <c r="H2842">
        <v>17645</v>
      </c>
      <c r="I2842">
        <v>1473</v>
      </c>
      <c r="J2842">
        <v>1.83</v>
      </c>
      <c r="K2842" s="1">
        <f t="shared" si="88"/>
        <v>8.3479739302918674E-2</v>
      </c>
      <c r="L2842" t="str">
        <f t="shared" si="89"/>
        <v>11:00</v>
      </c>
    </row>
    <row r="2843" spans="1:12" x14ac:dyDescent="0.25">
      <c r="A2843" s="6">
        <v>43450.458333333336</v>
      </c>
      <c r="B2843">
        <v>55107008</v>
      </c>
      <c r="C2843">
        <v>10236</v>
      </c>
      <c r="D2843">
        <v>2</v>
      </c>
      <c r="E2843">
        <v>1269750</v>
      </c>
      <c r="F2843">
        <v>2</v>
      </c>
      <c r="G2843">
        <v>6435</v>
      </c>
      <c r="H2843">
        <v>6031</v>
      </c>
      <c r="I2843">
        <v>497</v>
      </c>
      <c r="J2843">
        <v>0.36</v>
      </c>
      <c r="K2843" s="1">
        <f t="shared" si="88"/>
        <v>8.2407560935168295E-2</v>
      </c>
      <c r="L2843" t="str">
        <f t="shared" si="89"/>
        <v>11:00</v>
      </c>
    </row>
    <row r="2844" spans="1:12" x14ac:dyDescent="0.25">
      <c r="A2844" s="6">
        <v>43450.458333333336</v>
      </c>
      <c r="B2844">
        <v>19729577</v>
      </c>
      <c r="C2844">
        <v>10224</v>
      </c>
      <c r="D2844">
        <v>2</v>
      </c>
      <c r="E2844">
        <v>1269750</v>
      </c>
      <c r="F2844">
        <v>2</v>
      </c>
      <c r="G2844">
        <v>2662</v>
      </c>
      <c r="H2844">
        <v>2096</v>
      </c>
      <c r="I2844">
        <v>66</v>
      </c>
      <c r="J2844">
        <v>0.62</v>
      </c>
      <c r="K2844" s="1">
        <f t="shared" si="88"/>
        <v>3.1488549618320608E-2</v>
      </c>
      <c r="L2844" t="str">
        <f t="shared" si="89"/>
        <v>11:00</v>
      </c>
    </row>
    <row r="2845" spans="1:12" x14ac:dyDescent="0.25">
      <c r="A2845" s="6">
        <v>43450.458333333336</v>
      </c>
      <c r="B2845">
        <v>32359233</v>
      </c>
      <c r="C2845">
        <v>10234</v>
      </c>
      <c r="D2845">
        <v>3</v>
      </c>
      <c r="E2845">
        <v>1269750</v>
      </c>
      <c r="F2845">
        <v>2</v>
      </c>
      <c r="G2845">
        <v>45312</v>
      </c>
      <c r="H2845">
        <v>36098</v>
      </c>
      <c r="I2845">
        <v>633</v>
      </c>
      <c r="J2845">
        <v>0.68</v>
      </c>
      <c r="K2845" s="1">
        <f t="shared" si="88"/>
        <v>1.753559754002992E-2</v>
      </c>
      <c r="L2845" t="str">
        <f t="shared" si="89"/>
        <v>11:00</v>
      </c>
    </row>
    <row r="2846" spans="1:12" x14ac:dyDescent="0.25">
      <c r="A2846" s="6">
        <v>43450.458333333336</v>
      </c>
      <c r="B2846">
        <v>32359233</v>
      </c>
      <c r="C2846">
        <v>10171</v>
      </c>
      <c r="D2846">
        <v>13</v>
      </c>
      <c r="E2846">
        <v>1269750</v>
      </c>
      <c r="F2846">
        <v>2</v>
      </c>
      <c r="G2846">
        <v>13770</v>
      </c>
      <c r="H2846">
        <v>10382</v>
      </c>
      <c r="I2846">
        <v>94</v>
      </c>
      <c r="J2846">
        <v>4.08</v>
      </c>
      <c r="K2846" s="1">
        <f t="shared" si="88"/>
        <v>9.0541321518011943E-3</v>
      </c>
      <c r="L2846" t="str">
        <f t="shared" si="89"/>
        <v>11:00</v>
      </c>
    </row>
    <row r="2847" spans="1:12" x14ac:dyDescent="0.25">
      <c r="A2847" s="6">
        <v>43450.458333333336</v>
      </c>
      <c r="B2847">
        <v>32359233</v>
      </c>
      <c r="C2847">
        <v>10173</v>
      </c>
      <c r="D2847">
        <v>13</v>
      </c>
      <c r="E2847">
        <v>1269750</v>
      </c>
      <c r="F2847">
        <v>2</v>
      </c>
      <c r="G2847">
        <v>15885</v>
      </c>
      <c r="H2847">
        <v>12676</v>
      </c>
      <c r="I2847">
        <v>96</v>
      </c>
      <c r="J2847">
        <v>4.04</v>
      </c>
      <c r="K2847" s="1">
        <f t="shared" si="88"/>
        <v>7.5733669927421903E-3</v>
      </c>
      <c r="L2847" t="str">
        <f t="shared" si="89"/>
        <v>11:00</v>
      </c>
    </row>
    <row r="2848" spans="1:12" x14ac:dyDescent="0.25">
      <c r="A2848" s="6">
        <v>43450.5</v>
      </c>
      <c r="B2848">
        <v>55107008</v>
      </c>
      <c r="C2848">
        <v>10224</v>
      </c>
      <c r="D2848">
        <v>10</v>
      </c>
      <c r="E2848">
        <v>1269750</v>
      </c>
      <c r="F2848">
        <v>2</v>
      </c>
      <c r="G2848">
        <v>18577</v>
      </c>
      <c r="H2848">
        <v>16198</v>
      </c>
      <c r="I2848">
        <v>1756</v>
      </c>
      <c r="J2848">
        <v>0.61</v>
      </c>
      <c r="K2848" s="1">
        <f t="shared" si="88"/>
        <v>0.10840844548709717</v>
      </c>
      <c r="L2848" t="str">
        <f t="shared" si="89"/>
        <v>12:00</v>
      </c>
    </row>
    <row r="2849" spans="1:12" x14ac:dyDescent="0.25">
      <c r="A2849" s="6">
        <v>43450.5</v>
      </c>
      <c r="B2849">
        <v>55107008</v>
      </c>
      <c r="C2849">
        <v>10234</v>
      </c>
      <c r="D2849">
        <v>1</v>
      </c>
      <c r="E2849">
        <v>1269750</v>
      </c>
      <c r="F2849">
        <v>2</v>
      </c>
      <c r="G2849">
        <v>7486</v>
      </c>
      <c r="H2849">
        <v>6783</v>
      </c>
      <c r="I2849">
        <v>636</v>
      </c>
      <c r="J2849">
        <v>0.34</v>
      </c>
      <c r="K2849" s="1">
        <f t="shared" si="88"/>
        <v>9.3763821318000887E-2</v>
      </c>
      <c r="L2849" t="str">
        <f t="shared" si="89"/>
        <v>12:00</v>
      </c>
    </row>
    <row r="2850" spans="1:12" x14ac:dyDescent="0.25">
      <c r="A2850" s="6">
        <v>43450.5</v>
      </c>
      <c r="B2850">
        <v>55107008</v>
      </c>
      <c r="C2850">
        <v>10236</v>
      </c>
      <c r="D2850">
        <v>1</v>
      </c>
      <c r="E2850">
        <v>1269750</v>
      </c>
      <c r="F2850">
        <v>2</v>
      </c>
      <c r="G2850">
        <v>6510</v>
      </c>
      <c r="H2850">
        <v>6155</v>
      </c>
      <c r="I2850">
        <v>413</v>
      </c>
      <c r="J2850">
        <v>0.36</v>
      </c>
      <c r="K2850" s="1">
        <f t="shared" si="88"/>
        <v>6.7099918765231525E-2</v>
      </c>
      <c r="L2850" t="str">
        <f t="shared" si="89"/>
        <v>12:00</v>
      </c>
    </row>
    <row r="2851" spans="1:12" x14ac:dyDescent="0.25">
      <c r="A2851" s="6">
        <v>43450.5</v>
      </c>
      <c r="B2851">
        <v>55107008</v>
      </c>
      <c r="C2851">
        <v>10176</v>
      </c>
      <c r="D2851">
        <v>1</v>
      </c>
      <c r="E2851">
        <v>1269750</v>
      </c>
      <c r="F2851">
        <v>2</v>
      </c>
      <c r="G2851">
        <v>1673</v>
      </c>
      <c r="H2851">
        <v>1583</v>
      </c>
      <c r="I2851">
        <v>92</v>
      </c>
      <c r="J2851">
        <v>4.7300000000000004</v>
      </c>
      <c r="K2851" s="1">
        <f t="shared" si="88"/>
        <v>5.811749842072015E-2</v>
      </c>
      <c r="L2851" t="str">
        <f t="shared" si="89"/>
        <v>12:00</v>
      </c>
    </row>
    <row r="2852" spans="1:12" x14ac:dyDescent="0.25">
      <c r="A2852" s="6">
        <v>43450.5</v>
      </c>
      <c r="B2852">
        <v>32359233</v>
      </c>
      <c r="C2852">
        <v>10234</v>
      </c>
      <c r="D2852">
        <v>3</v>
      </c>
      <c r="E2852">
        <v>1269750</v>
      </c>
      <c r="F2852">
        <v>2</v>
      </c>
      <c r="G2852">
        <v>58592</v>
      </c>
      <c r="H2852">
        <v>44799</v>
      </c>
      <c r="I2852">
        <v>735</v>
      </c>
      <c r="J2852">
        <v>0.34</v>
      </c>
      <c r="K2852" s="1">
        <f t="shared" si="88"/>
        <v>1.6406616219112033E-2</v>
      </c>
      <c r="L2852" t="str">
        <f t="shared" si="89"/>
        <v>12:00</v>
      </c>
    </row>
    <row r="2853" spans="1:12" x14ac:dyDescent="0.25">
      <c r="A2853" s="6">
        <v>43450.5</v>
      </c>
      <c r="B2853">
        <v>32359233</v>
      </c>
      <c r="C2853">
        <v>10176</v>
      </c>
      <c r="D2853">
        <v>16</v>
      </c>
      <c r="E2853">
        <v>1269750</v>
      </c>
      <c r="F2853">
        <v>2</v>
      </c>
      <c r="G2853">
        <v>16953</v>
      </c>
      <c r="H2853">
        <v>12264</v>
      </c>
      <c r="I2853">
        <v>152</v>
      </c>
      <c r="J2853">
        <v>4.7300000000000004</v>
      </c>
      <c r="K2853" s="1">
        <f t="shared" si="88"/>
        <v>1.2393998695368558E-2</v>
      </c>
      <c r="L2853" t="str">
        <f t="shared" si="89"/>
        <v>12:00</v>
      </c>
    </row>
    <row r="2854" spans="1:12" x14ac:dyDescent="0.25">
      <c r="A2854" s="6">
        <v>43450.5</v>
      </c>
      <c r="B2854">
        <v>32359233</v>
      </c>
      <c r="C2854">
        <v>10173</v>
      </c>
      <c r="D2854">
        <v>13</v>
      </c>
      <c r="E2854">
        <v>1269750</v>
      </c>
      <c r="F2854">
        <v>2</v>
      </c>
      <c r="G2854">
        <v>18180</v>
      </c>
      <c r="H2854">
        <v>14320</v>
      </c>
      <c r="I2854">
        <v>153</v>
      </c>
      <c r="J2854">
        <v>2.02</v>
      </c>
      <c r="K2854" s="1">
        <f t="shared" si="88"/>
        <v>1.068435754189944E-2</v>
      </c>
      <c r="L2854" t="str">
        <f t="shared" si="89"/>
        <v>12:00</v>
      </c>
    </row>
    <row r="2855" spans="1:12" x14ac:dyDescent="0.25">
      <c r="A2855" s="6">
        <v>43450.5</v>
      </c>
      <c r="B2855">
        <v>32359233</v>
      </c>
      <c r="C2855">
        <v>10171</v>
      </c>
      <c r="D2855">
        <v>13</v>
      </c>
      <c r="E2855">
        <v>1269750</v>
      </c>
      <c r="F2855">
        <v>2</v>
      </c>
      <c r="G2855">
        <v>18122</v>
      </c>
      <c r="H2855">
        <v>13530</v>
      </c>
      <c r="I2855">
        <v>137</v>
      </c>
      <c r="J2855">
        <v>2.04</v>
      </c>
      <c r="K2855" s="1">
        <f t="shared" si="88"/>
        <v>1.0125646711012565E-2</v>
      </c>
      <c r="L2855" t="str">
        <f t="shared" si="89"/>
        <v>12:00</v>
      </c>
    </row>
    <row r="2856" spans="1:12" x14ac:dyDescent="0.25">
      <c r="A2856" s="6">
        <v>43450.541666666664</v>
      </c>
      <c r="B2856">
        <v>55107008</v>
      </c>
      <c r="C2856">
        <v>10227</v>
      </c>
      <c r="D2856">
        <v>1</v>
      </c>
      <c r="E2856">
        <v>1269750</v>
      </c>
      <c r="F2856">
        <v>2</v>
      </c>
      <c r="G2856">
        <v>0</v>
      </c>
      <c r="H2856">
        <v>0</v>
      </c>
      <c r="I2856">
        <v>0</v>
      </c>
      <c r="J2856">
        <v>1.4E-2</v>
      </c>
      <c r="K2856" s="1" t="e">
        <f t="shared" si="88"/>
        <v>#DIV/0!</v>
      </c>
      <c r="L2856" t="str">
        <f t="shared" si="89"/>
        <v>13:00</v>
      </c>
    </row>
    <row r="2857" spans="1:12" x14ac:dyDescent="0.25">
      <c r="A2857" s="6">
        <v>43450.541666666664</v>
      </c>
      <c r="B2857">
        <v>55107008</v>
      </c>
      <c r="C2857">
        <v>10234</v>
      </c>
      <c r="D2857">
        <v>1</v>
      </c>
      <c r="E2857">
        <v>1269750</v>
      </c>
      <c r="F2857">
        <v>2</v>
      </c>
      <c r="G2857">
        <v>4812</v>
      </c>
      <c r="H2857">
        <v>4335</v>
      </c>
      <c r="I2857">
        <v>471</v>
      </c>
      <c r="J2857">
        <v>0.34</v>
      </c>
      <c r="K2857" s="1">
        <f t="shared" si="88"/>
        <v>0.10865051903114187</v>
      </c>
      <c r="L2857" t="str">
        <f t="shared" si="89"/>
        <v>13:00</v>
      </c>
    </row>
    <row r="2858" spans="1:12" x14ac:dyDescent="0.25">
      <c r="A2858" s="6">
        <v>43450.541666666664</v>
      </c>
      <c r="B2858">
        <v>55107008</v>
      </c>
      <c r="C2858">
        <v>10224</v>
      </c>
      <c r="D2858">
        <v>4</v>
      </c>
      <c r="E2858">
        <v>1269750</v>
      </c>
      <c r="F2858">
        <v>2</v>
      </c>
      <c r="G2858">
        <v>13434</v>
      </c>
      <c r="H2858">
        <v>12025</v>
      </c>
      <c r="I2858">
        <v>1122</v>
      </c>
      <c r="J2858">
        <v>0.61</v>
      </c>
      <c r="K2858" s="1">
        <f t="shared" si="88"/>
        <v>9.3305613305613308E-2</v>
      </c>
      <c r="L2858" t="str">
        <f t="shared" si="89"/>
        <v>13:00</v>
      </c>
    </row>
    <row r="2859" spans="1:12" x14ac:dyDescent="0.25">
      <c r="A2859" s="6">
        <v>43450.541666666664</v>
      </c>
      <c r="B2859">
        <v>80715286</v>
      </c>
      <c r="C2859">
        <v>10171</v>
      </c>
      <c r="D2859">
        <v>15</v>
      </c>
      <c r="E2859">
        <v>1269750</v>
      </c>
      <c r="F2859">
        <v>2</v>
      </c>
      <c r="G2859">
        <v>1933</v>
      </c>
      <c r="H2859">
        <v>1432</v>
      </c>
      <c r="I2859">
        <v>36</v>
      </c>
      <c r="J2859">
        <v>2.02</v>
      </c>
      <c r="K2859" s="1">
        <f t="shared" si="88"/>
        <v>2.5139664804469275E-2</v>
      </c>
      <c r="L2859" t="str">
        <f t="shared" si="89"/>
        <v>13:00</v>
      </c>
    </row>
    <row r="2860" spans="1:12" x14ac:dyDescent="0.25">
      <c r="A2860" s="6">
        <v>43450.541666666664</v>
      </c>
      <c r="B2860">
        <v>32359233</v>
      </c>
      <c r="C2860">
        <v>10234</v>
      </c>
      <c r="D2860">
        <v>3</v>
      </c>
      <c r="E2860">
        <v>1269750</v>
      </c>
      <c r="F2860">
        <v>2</v>
      </c>
      <c r="G2860">
        <v>48919</v>
      </c>
      <c r="H2860">
        <v>39432</v>
      </c>
      <c r="I2860">
        <v>641</v>
      </c>
      <c r="J2860">
        <v>1.02</v>
      </c>
      <c r="K2860" s="1">
        <f t="shared" si="88"/>
        <v>1.6255832826131061E-2</v>
      </c>
      <c r="L2860" t="str">
        <f t="shared" si="89"/>
        <v>13:00</v>
      </c>
    </row>
    <row r="2861" spans="1:12" x14ac:dyDescent="0.25">
      <c r="A2861" s="6">
        <v>43450.541666666664</v>
      </c>
      <c r="B2861">
        <v>32359233</v>
      </c>
      <c r="C2861">
        <v>10173</v>
      </c>
      <c r="D2861">
        <v>13</v>
      </c>
      <c r="E2861">
        <v>1269750</v>
      </c>
      <c r="F2861">
        <v>2</v>
      </c>
      <c r="G2861">
        <v>13531</v>
      </c>
      <c r="H2861">
        <v>11390</v>
      </c>
      <c r="I2861">
        <v>127</v>
      </c>
      <c r="J2861">
        <v>2.02</v>
      </c>
      <c r="K2861" s="1">
        <f t="shared" si="88"/>
        <v>1.1150131694468832E-2</v>
      </c>
      <c r="L2861" t="str">
        <f t="shared" si="89"/>
        <v>13:00</v>
      </c>
    </row>
    <row r="2862" spans="1:12" x14ac:dyDescent="0.25">
      <c r="A2862" s="6">
        <v>43450.583333333336</v>
      </c>
      <c r="B2862">
        <v>55107008</v>
      </c>
      <c r="C2862">
        <v>10224</v>
      </c>
      <c r="D2862">
        <v>10</v>
      </c>
      <c r="E2862">
        <v>1269750</v>
      </c>
      <c r="F2862">
        <v>2</v>
      </c>
      <c r="G2862">
        <v>2960</v>
      </c>
      <c r="H2862">
        <v>2595</v>
      </c>
      <c r="I2862">
        <v>405</v>
      </c>
      <c r="J2862">
        <v>0.61</v>
      </c>
      <c r="K2862" s="1">
        <f t="shared" si="88"/>
        <v>0.15606936416184972</v>
      </c>
      <c r="L2862" t="str">
        <f t="shared" si="89"/>
        <v>14:00</v>
      </c>
    </row>
    <row r="2863" spans="1:12" x14ac:dyDescent="0.25">
      <c r="A2863" s="6">
        <v>43450.583333333336</v>
      </c>
      <c r="B2863">
        <v>55107008</v>
      </c>
      <c r="C2863">
        <v>10224</v>
      </c>
      <c r="D2863">
        <v>4</v>
      </c>
      <c r="E2863">
        <v>1269750</v>
      </c>
      <c r="F2863">
        <v>2</v>
      </c>
      <c r="G2863">
        <v>3175</v>
      </c>
      <c r="H2863">
        <v>2895</v>
      </c>
      <c r="I2863">
        <v>339</v>
      </c>
      <c r="J2863">
        <v>0.61</v>
      </c>
      <c r="K2863" s="1">
        <f t="shared" si="88"/>
        <v>0.11709844559585492</v>
      </c>
      <c r="L2863" t="str">
        <f t="shared" si="89"/>
        <v>14:00</v>
      </c>
    </row>
    <row r="2864" spans="1:12" x14ac:dyDescent="0.25">
      <c r="A2864" s="6">
        <v>43450.625</v>
      </c>
      <c r="B2864">
        <v>55107008</v>
      </c>
      <c r="C2864">
        <v>10224</v>
      </c>
      <c r="D2864">
        <v>10</v>
      </c>
      <c r="E2864">
        <v>1269750</v>
      </c>
      <c r="F2864">
        <v>2</v>
      </c>
      <c r="G2864">
        <v>15898</v>
      </c>
      <c r="H2864">
        <v>13274</v>
      </c>
      <c r="I2864">
        <v>1341</v>
      </c>
      <c r="J2864">
        <v>1.83</v>
      </c>
      <c r="K2864" s="1">
        <f t="shared" si="88"/>
        <v>0.10102455928883532</v>
      </c>
      <c r="L2864" t="str">
        <f t="shared" si="89"/>
        <v>15:00</v>
      </c>
    </row>
    <row r="2865" spans="1:12" x14ac:dyDescent="0.25">
      <c r="A2865" s="6">
        <v>43450.625</v>
      </c>
      <c r="B2865">
        <v>55107008</v>
      </c>
      <c r="C2865">
        <v>10234</v>
      </c>
      <c r="D2865">
        <v>1</v>
      </c>
      <c r="E2865">
        <v>1269750</v>
      </c>
      <c r="F2865">
        <v>2</v>
      </c>
      <c r="G2865">
        <v>6884</v>
      </c>
      <c r="H2865">
        <v>6073</v>
      </c>
      <c r="I2865">
        <v>591</v>
      </c>
      <c r="J2865">
        <v>0.34</v>
      </c>
      <c r="K2865" s="1">
        <f t="shared" si="88"/>
        <v>9.7315988802898074E-2</v>
      </c>
      <c r="L2865" t="str">
        <f t="shared" si="89"/>
        <v>15:00</v>
      </c>
    </row>
    <row r="2866" spans="1:12" x14ac:dyDescent="0.25">
      <c r="A2866" s="6">
        <v>43450.625</v>
      </c>
      <c r="B2866">
        <v>55107008</v>
      </c>
      <c r="C2866">
        <v>10224</v>
      </c>
      <c r="D2866">
        <v>4</v>
      </c>
      <c r="E2866">
        <v>1269750</v>
      </c>
      <c r="F2866">
        <v>2</v>
      </c>
      <c r="G2866">
        <v>17026</v>
      </c>
      <c r="H2866">
        <v>14821</v>
      </c>
      <c r="I2866">
        <v>1164</v>
      </c>
      <c r="J2866">
        <v>0.61</v>
      </c>
      <c r="K2866" s="1">
        <f t="shared" si="88"/>
        <v>7.8537210714526684E-2</v>
      </c>
      <c r="L2866" t="str">
        <f t="shared" si="89"/>
        <v>15:00</v>
      </c>
    </row>
    <row r="2867" spans="1:12" x14ac:dyDescent="0.25">
      <c r="A2867" s="6">
        <v>43450.625</v>
      </c>
      <c r="B2867">
        <v>32359233</v>
      </c>
      <c r="C2867">
        <v>10234</v>
      </c>
      <c r="D2867">
        <v>3</v>
      </c>
      <c r="E2867">
        <v>1269750</v>
      </c>
      <c r="F2867">
        <v>2</v>
      </c>
      <c r="G2867">
        <v>57295</v>
      </c>
      <c r="H2867">
        <v>43272</v>
      </c>
      <c r="I2867">
        <v>652</v>
      </c>
      <c r="J2867">
        <v>0.68</v>
      </c>
      <c r="K2867" s="1">
        <f t="shared" si="88"/>
        <v>1.5067480125716399E-2</v>
      </c>
      <c r="L2867" t="str">
        <f t="shared" si="89"/>
        <v>15:00</v>
      </c>
    </row>
    <row r="2868" spans="1:12" x14ac:dyDescent="0.25">
      <c r="A2868" s="6">
        <v>43450.666666666664</v>
      </c>
      <c r="B2868">
        <v>55107008</v>
      </c>
      <c r="C2868">
        <v>10227</v>
      </c>
      <c r="D2868">
        <v>1</v>
      </c>
      <c r="E2868">
        <v>1269750</v>
      </c>
      <c r="F2868">
        <v>2</v>
      </c>
      <c r="G2868">
        <v>0</v>
      </c>
      <c r="H2868">
        <v>0</v>
      </c>
      <c r="I2868">
        <v>0</v>
      </c>
      <c r="J2868">
        <v>7.0000000000000001E-3</v>
      </c>
      <c r="K2868" s="1" t="e">
        <f t="shared" si="88"/>
        <v>#DIV/0!</v>
      </c>
      <c r="L2868" t="str">
        <f t="shared" si="89"/>
        <v>16:00</v>
      </c>
    </row>
    <row r="2869" spans="1:12" x14ac:dyDescent="0.25">
      <c r="A2869" s="6">
        <v>43450.666666666664</v>
      </c>
      <c r="B2869">
        <v>55107008</v>
      </c>
      <c r="C2869">
        <v>10224</v>
      </c>
      <c r="D2869">
        <v>10</v>
      </c>
      <c r="E2869">
        <v>1269750</v>
      </c>
      <c r="F2869">
        <v>2</v>
      </c>
      <c r="G2869">
        <v>18835</v>
      </c>
      <c r="H2869">
        <v>16014</v>
      </c>
      <c r="I2869">
        <v>1819</v>
      </c>
      <c r="J2869">
        <v>1.83</v>
      </c>
      <c r="K2869" s="1">
        <f t="shared" si="88"/>
        <v>0.11358811040339703</v>
      </c>
      <c r="L2869" t="str">
        <f t="shared" si="89"/>
        <v>16:00</v>
      </c>
    </row>
    <row r="2870" spans="1:12" x14ac:dyDescent="0.25">
      <c r="A2870" s="6">
        <v>43450.666666666664</v>
      </c>
      <c r="B2870">
        <v>55107008</v>
      </c>
      <c r="C2870">
        <v>10170</v>
      </c>
      <c r="D2870">
        <v>11</v>
      </c>
      <c r="E2870">
        <v>1269750</v>
      </c>
      <c r="F2870">
        <v>2</v>
      </c>
      <c r="G2870">
        <v>1108</v>
      </c>
      <c r="H2870">
        <v>1035</v>
      </c>
      <c r="I2870">
        <v>99</v>
      </c>
      <c r="J2870">
        <v>2.02</v>
      </c>
      <c r="K2870" s="1">
        <f t="shared" si="88"/>
        <v>9.5652173913043481E-2</v>
      </c>
      <c r="L2870" t="str">
        <f t="shared" si="89"/>
        <v>16:00</v>
      </c>
    </row>
    <row r="2871" spans="1:12" x14ac:dyDescent="0.25">
      <c r="A2871" s="6">
        <v>43450.666666666664</v>
      </c>
      <c r="B2871">
        <v>55107008</v>
      </c>
      <c r="C2871">
        <v>10224</v>
      </c>
      <c r="D2871">
        <v>4</v>
      </c>
      <c r="E2871">
        <v>1269750</v>
      </c>
      <c r="F2871">
        <v>2</v>
      </c>
      <c r="G2871">
        <v>20098</v>
      </c>
      <c r="H2871">
        <v>17760</v>
      </c>
      <c r="I2871">
        <v>1500</v>
      </c>
      <c r="J2871">
        <v>4.2699999999999996</v>
      </c>
      <c r="K2871" s="1">
        <f t="shared" si="88"/>
        <v>8.4459459459459457E-2</v>
      </c>
      <c r="L2871" t="str">
        <f t="shared" si="89"/>
        <v>16:00</v>
      </c>
    </row>
    <row r="2872" spans="1:12" x14ac:dyDescent="0.25">
      <c r="A2872" s="6">
        <v>43450.666666666664</v>
      </c>
      <c r="B2872">
        <v>55107008</v>
      </c>
      <c r="C2872">
        <v>10236</v>
      </c>
      <c r="D2872">
        <v>2</v>
      </c>
      <c r="E2872">
        <v>1269750</v>
      </c>
      <c r="F2872">
        <v>2</v>
      </c>
      <c r="G2872">
        <v>7287</v>
      </c>
      <c r="H2872">
        <v>6652</v>
      </c>
      <c r="I2872">
        <v>461</v>
      </c>
      <c r="J2872">
        <v>0.36</v>
      </c>
      <c r="K2872" s="1">
        <f t="shared" si="88"/>
        <v>6.9302465423932647E-2</v>
      </c>
      <c r="L2872" t="str">
        <f t="shared" si="89"/>
        <v>16:00</v>
      </c>
    </row>
    <row r="2873" spans="1:12" x14ac:dyDescent="0.25">
      <c r="A2873" s="6">
        <v>43450.666666666664</v>
      </c>
      <c r="B2873">
        <v>80715286</v>
      </c>
      <c r="C2873">
        <v>10170</v>
      </c>
      <c r="D2873">
        <v>16</v>
      </c>
      <c r="E2873">
        <v>1269750</v>
      </c>
      <c r="F2873">
        <v>2</v>
      </c>
      <c r="G2873">
        <v>3278</v>
      </c>
      <c r="H2873">
        <v>2391</v>
      </c>
      <c r="I2873">
        <v>51</v>
      </c>
      <c r="J2873">
        <v>2.02</v>
      </c>
      <c r="K2873" s="1">
        <f t="shared" si="88"/>
        <v>2.1329987452948559E-2</v>
      </c>
      <c r="L2873" t="str">
        <f t="shared" si="89"/>
        <v>16:00</v>
      </c>
    </row>
    <row r="2874" spans="1:12" x14ac:dyDescent="0.25">
      <c r="A2874" s="6">
        <v>43450.666666666664</v>
      </c>
      <c r="B2874">
        <v>19729577</v>
      </c>
      <c r="C2874">
        <v>10224</v>
      </c>
      <c r="D2874">
        <v>2</v>
      </c>
      <c r="E2874">
        <v>1269750</v>
      </c>
      <c r="F2874">
        <v>2</v>
      </c>
      <c r="G2874">
        <v>2612</v>
      </c>
      <c r="H2874">
        <v>2078</v>
      </c>
      <c r="I2874">
        <v>43</v>
      </c>
      <c r="J2874">
        <v>0.62</v>
      </c>
      <c r="K2874" s="1">
        <f t="shared" si="88"/>
        <v>2.0692974013474495E-2</v>
      </c>
      <c r="L2874" t="str">
        <f t="shared" si="89"/>
        <v>16:00</v>
      </c>
    </row>
    <row r="2875" spans="1:12" x14ac:dyDescent="0.25">
      <c r="A2875" s="6">
        <v>43450.666666666664</v>
      </c>
      <c r="B2875">
        <v>32359233</v>
      </c>
      <c r="C2875">
        <v>10169</v>
      </c>
      <c r="D2875">
        <v>4</v>
      </c>
      <c r="E2875">
        <v>1269750</v>
      </c>
      <c r="F2875">
        <v>2</v>
      </c>
      <c r="G2875">
        <v>1903</v>
      </c>
      <c r="H2875">
        <v>1554</v>
      </c>
      <c r="I2875">
        <v>14</v>
      </c>
      <c r="J2875">
        <v>10.82</v>
      </c>
      <c r="K2875" s="1">
        <f t="shared" si="88"/>
        <v>9.0090090090090089E-3</v>
      </c>
      <c r="L2875" t="str">
        <f t="shared" si="89"/>
        <v>16:00</v>
      </c>
    </row>
    <row r="2876" spans="1:12" x14ac:dyDescent="0.25">
      <c r="A2876" s="6">
        <v>43450.708333333336</v>
      </c>
      <c r="B2876">
        <v>55107008</v>
      </c>
      <c r="C2876">
        <v>10224</v>
      </c>
      <c r="D2876">
        <v>10</v>
      </c>
      <c r="E2876">
        <v>1269750</v>
      </c>
      <c r="F2876">
        <v>2</v>
      </c>
      <c r="G2876">
        <v>14785</v>
      </c>
      <c r="H2876">
        <v>12752</v>
      </c>
      <c r="I2876">
        <v>1416</v>
      </c>
      <c r="J2876">
        <v>0.61</v>
      </c>
      <c r="K2876" s="1">
        <f t="shared" si="88"/>
        <v>0.11104140526976161</v>
      </c>
      <c r="L2876" t="str">
        <f t="shared" si="89"/>
        <v>17:00</v>
      </c>
    </row>
    <row r="2877" spans="1:12" x14ac:dyDescent="0.25">
      <c r="A2877" s="6">
        <v>43450.708333333336</v>
      </c>
      <c r="B2877">
        <v>55107008</v>
      </c>
      <c r="C2877">
        <v>10224</v>
      </c>
      <c r="D2877">
        <v>4</v>
      </c>
      <c r="E2877">
        <v>1269750</v>
      </c>
      <c r="F2877">
        <v>2</v>
      </c>
      <c r="G2877">
        <v>16183</v>
      </c>
      <c r="H2877">
        <v>14426</v>
      </c>
      <c r="I2877">
        <v>1173</v>
      </c>
      <c r="J2877">
        <v>1.22</v>
      </c>
      <c r="K2877" s="1">
        <f t="shared" si="88"/>
        <v>8.1311520865104667E-2</v>
      </c>
      <c r="L2877" t="str">
        <f t="shared" si="89"/>
        <v>17:00</v>
      </c>
    </row>
    <row r="2878" spans="1:12" x14ac:dyDescent="0.25">
      <c r="A2878" s="6">
        <v>43450.708333333336</v>
      </c>
      <c r="B2878">
        <v>55107008</v>
      </c>
      <c r="C2878">
        <v>10168</v>
      </c>
      <c r="D2878">
        <v>14</v>
      </c>
      <c r="E2878">
        <v>1269750</v>
      </c>
      <c r="F2878">
        <v>2</v>
      </c>
      <c r="G2878">
        <v>357</v>
      </c>
      <c r="H2878">
        <v>313</v>
      </c>
      <c r="I2878">
        <v>11</v>
      </c>
      <c r="J2878">
        <v>4.0599999999999996</v>
      </c>
      <c r="K2878" s="1">
        <f t="shared" si="88"/>
        <v>3.5143769968051117E-2</v>
      </c>
      <c r="L2878" t="str">
        <f t="shared" si="89"/>
        <v>17:00</v>
      </c>
    </row>
    <row r="2879" spans="1:12" x14ac:dyDescent="0.25">
      <c r="A2879" s="6">
        <v>43450.708333333336</v>
      </c>
      <c r="B2879">
        <v>32359233</v>
      </c>
      <c r="C2879">
        <v>10170</v>
      </c>
      <c r="D2879">
        <v>13</v>
      </c>
      <c r="E2879">
        <v>1269750</v>
      </c>
      <c r="F2879">
        <v>2</v>
      </c>
      <c r="G2879">
        <v>20746</v>
      </c>
      <c r="H2879">
        <v>16219</v>
      </c>
      <c r="I2879">
        <v>173</v>
      </c>
      <c r="J2879">
        <v>2.02</v>
      </c>
      <c r="K2879" s="1">
        <f t="shared" si="88"/>
        <v>1.0666502250447006E-2</v>
      </c>
      <c r="L2879" t="str">
        <f t="shared" si="89"/>
        <v>17:00</v>
      </c>
    </row>
    <row r="2880" spans="1:12" x14ac:dyDescent="0.25">
      <c r="A2880" s="6">
        <v>43450.708333333336</v>
      </c>
      <c r="B2880">
        <v>32359233</v>
      </c>
      <c r="C2880">
        <v>10176</v>
      </c>
      <c r="D2880">
        <v>16</v>
      </c>
      <c r="E2880">
        <v>1269750</v>
      </c>
      <c r="F2880">
        <v>2</v>
      </c>
      <c r="G2880">
        <v>18543</v>
      </c>
      <c r="H2880">
        <v>13467</v>
      </c>
      <c r="I2880">
        <v>138</v>
      </c>
      <c r="J2880">
        <v>9.4600000000000009</v>
      </c>
      <c r="K2880" s="1">
        <f t="shared" si="88"/>
        <v>1.0247271107150813E-2</v>
      </c>
      <c r="L2880" t="str">
        <f t="shared" si="89"/>
        <v>17:00</v>
      </c>
    </row>
    <row r="2881" spans="1:12" x14ac:dyDescent="0.25">
      <c r="A2881" s="6">
        <v>43450.708333333336</v>
      </c>
      <c r="B2881">
        <v>32359233</v>
      </c>
      <c r="C2881">
        <v>10173</v>
      </c>
      <c r="D2881">
        <v>13</v>
      </c>
      <c r="E2881">
        <v>1269750</v>
      </c>
      <c r="F2881">
        <v>2</v>
      </c>
      <c r="G2881">
        <v>11859</v>
      </c>
      <c r="H2881">
        <v>9278</v>
      </c>
      <c r="I2881">
        <v>79</v>
      </c>
      <c r="J2881">
        <v>2.02</v>
      </c>
      <c r="K2881" s="1">
        <f t="shared" si="88"/>
        <v>8.514766113386505E-3</v>
      </c>
      <c r="L2881" t="str">
        <f t="shared" si="89"/>
        <v>17:00</v>
      </c>
    </row>
    <row r="2882" spans="1:12" x14ac:dyDescent="0.25">
      <c r="A2882" s="6">
        <v>43450.75</v>
      </c>
      <c r="B2882">
        <v>55107008</v>
      </c>
      <c r="C2882">
        <v>10224</v>
      </c>
      <c r="D2882">
        <v>10</v>
      </c>
      <c r="E2882">
        <v>1269750</v>
      </c>
      <c r="F2882">
        <v>2</v>
      </c>
      <c r="G2882">
        <v>9442</v>
      </c>
      <c r="H2882">
        <v>8274</v>
      </c>
      <c r="I2882">
        <v>884</v>
      </c>
      <c r="J2882">
        <v>1.83</v>
      </c>
      <c r="K2882" s="1">
        <f t="shared" ref="K2882:K2945" si="90">I2882/H2882</f>
        <v>0.1068407058254774</v>
      </c>
      <c r="L2882" t="str">
        <f t="shared" si="89"/>
        <v>18:00</v>
      </c>
    </row>
    <row r="2883" spans="1:12" x14ac:dyDescent="0.25">
      <c r="A2883" s="6">
        <v>43450.75</v>
      </c>
      <c r="B2883">
        <v>55107008</v>
      </c>
      <c r="C2883">
        <v>10236</v>
      </c>
      <c r="D2883">
        <v>2</v>
      </c>
      <c r="E2883">
        <v>1269750</v>
      </c>
      <c r="F2883">
        <v>2</v>
      </c>
      <c r="G2883">
        <v>4049</v>
      </c>
      <c r="H2883">
        <v>3753</v>
      </c>
      <c r="I2883">
        <v>294</v>
      </c>
      <c r="J2883">
        <v>0.36</v>
      </c>
      <c r="K2883" s="1">
        <f t="shared" si="90"/>
        <v>7.8337330135891281E-2</v>
      </c>
      <c r="L2883" t="str">
        <f t="shared" ref="L2883:L2946" si="91">TEXT(A2883,"hh:mm")</f>
        <v>18:00</v>
      </c>
    </row>
    <row r="2884" spans="1:12" x14ac:dyDescent="0.25">
      <c r="A2884" s="6">
        <v>43450.75</v>
      </c>
      <c r="B2884">
        <v>55107008</v>
      </c>
      <c r="C2884">
        <v>10187</v>
      </c>
      <c r="D2884">
        <v>8</v>
      </c>
      <c r="E2884">
        <v>1269750</v>
      </c>
      <c r="F2884">
        <v>2</v>
      </c>
      <c r="G2884">
        <v>630</v>
      </c>
      <c r="H2884">
        <v>601</v>
      </c>
      <c r="I2884">
        <v>25</v>
      </c>
      <c r="J2884">
        <v>2.02</v>
      </c>
      <c r="K2884" s="1">
        <f t="shared" si="90"/>
        <v>4.1597337770382693E-2</v>
      </c>
      <c r="L2884" t="str">
        <f t="shared" si="91"/>
        <v>18:00</v>
      </c>
    </row>
    <row r="2885" spans="1:12" x14ac:dyDescent="0.25">
      <c r="A2885" s="6">
        <v>43450.75</v>
      </c>
      <c r="B2885">
        <v>32359233</v>
      </c>
      <c r="C2885">
        <v>10170</v>
      </c>
      <c r="D2885">
        <v>4</v>
      </c>
      <c r="E2885">
        <v>1269750</v>
      </c>
      <c r="F2885">
        <v>2</v>
      </c>
      <c r="G2885">
        <v>8973</v>
      </c>
      <c r="H2885">
        <v>6303</v>
      </c>
      <c r="I2885">
        <v>41</v>
      </c>
      <c r="J2885">
        <v>2.02</v>
      </c>
      <c r="K2885" s="1">
        <f t="shared" si="90"/>
        <v>6.5048389655719503E-3</v>
      </c>
      <c r="L2885" t="str">
        <f t="shared" si="91"/>
        <v>18:00</v>
      </c>
    </row>
    <row r="2886" spans="1:12" x14ac:dyDescent="0.25">
      <c r="A2886" s="6">
        <v>43450.791666666664</v>
      </c>
      <c r="B2886">
        <v>55107008</v>
      </c>
      <c r="C2886">
        <v>10224</v>
      </c>
      <c r="D2886">
        <v>10</v>
      </c>
      <c r="E2886">
        <v>1269750</v>
      </c>
      <c r="F2886">
        <v>2</v>
      </c>
      <c r="G2886">
        <v>4478</v>
      </c>
      <c r="H2886">
        <v>3998</v>
      </c>
      <c r="I2886">
        <v>413</v>
      </c>
      <c r="J2886">
        <v>0.61</v>
      </c>
      <c r="K2886" s="1">
        <f t="shared" si="90"/>
        <v>0.10330165082541271</v>
      </c>
      <c r="L2886" t="str">
        <f t="shared" si="91"/>
        <v>19:00</v>
      </c>
    </row>
    <row r="2887" spans="1:12" x14ac:dyDescent="0.25">
      <c r="A2887" s="6">
        <v>43450.791666666664</v>
      </c>
      <c r="B2887">
        <v>32359233</v>
      </c>
      <c r="C2887">
        <v>10234</v>
      </c>
      <c r="D2887">
        <v>3</v>
      </c>
      <c r="E2887">
        <v>1269750</v>
      </c>
      <c r="F2887">
        <v>2</v>
      </c>
      <c r="G2887">
        <v>6287</v>
      </c>
      <c r="H2887">
        <v>5100</v>
      </c>
      <c r="I2887">
        <v>72</v>
      </c>
      <c r="J2887">
        <v>0.34</v>
      </c>
      <c r="K2887" s="1">
        <f t="shared" si="90"/>
        <v>1.411764705882353E-2</v>
      </c>
      <c r="L2887" t="str">
        <f t="shared" si="91"/>
        <v>19:00</v>
      </c>
    </row>
    <row r="2888" spans="1:12" x14ac:dyDescent="0.25">
      <c r="A2888" s="6">
        <v>43450.791666666664</v>
      </c>
      <c r="B2888">
        <v>32359233</v>
      </c>
      <c r="C2888">
        <v>10171</v>
      </c>
      <c r="D2888">
        <v>13</v>
      </c>
      <c r="E2888">
        <v>1269750</v>
      </c>
      <c r="F2888">
        <v>2</v>
      </c>
      <c r="G2888">
        <v>3082</v>
      </c>
      <c r="H2888">
        <v>2304</v>
      </c>
      <c r="I2888">
        <v>32</v>
      </c>
      <c r="J2888">
        <v>2.04</v>
      </c>
      <c r="K2888" s="1">
        <f t="shared" si="90"/>
        <v>1.3888888888888888E-2</v>
      </c>
      <c r="L2888" t="str">
        <f t="shared" si="91"/>
        <v>19:00</v>
      </c>
    </row>
    <row r="2889" spans="1:12" x14ac:dyDescent="0.25">
      <c r="A2889" s="6">
        <v>43450.791666666664</v>
      </c>
      <c r="B2889">
        <v>32359233</v>
      </c>
      <c r="C2889">
        <v>10171</v>
      </c>
      <c r="D2889">
        <v>4</v>
      </c>
      <c r="E2889">
        <v>1269750</v>
      </c>
      <c r="F2889">
        <v>2</v>
      </c>
      <c r="G2889">
        <v>3062</v>
      </c>
      <c r="H2889">
        <v>2263</v>
      </c>
      <c r="I2889">
        <v>18</v>
      </c>
      <c r="J2889">
        <v>2.04</v>
      </c>
      <c r="K2889" s="1">
        <f t="shared" si="90"/>
        <v>7.9540433053468841E-3</v>
      </c>
      <c r="L2889" t="str">
        <f t="shared" si="91"/>
        <v>19:00</v>
      </c>
    </row>
    <row r="2890" spans="1:12" x14ac:dyDescent="0.25">
      <c r="A2890" s="6">
        <v>43450.833333333336</v>
      </c>
      <c r="B2890">
        <v>32359233</v>
      </c>
      <c r="C2890">
        <v>10234</v>
      </c>
      <c r="D2890">
        <v>3</v>
      </c>
      <c r="E2890">
        <v>1269750</v>
      </c>
      <c r="F2890">
        <v>2</v>
      </c>
      <c r="G2890">
        <v>3968</v>
      </c>
      <c r="H2890">
        <v>2866</v>
      </c>
      <c r="I2890">
        <v>73</v>
      </c>
      <c r="J2890">
        <v>0.34</v>
      </c>
      <c r="K2890" s="1">
        <f t="shared" si="90"/>
        <v>2.5471039776692253E-2</v>
      </c>
      <c r="L2890" t="str">
        <f t="shared" si="91"/>
        <v>20:00</v>
      </c>
    </row>
    <row r="2891" spans="1:12" x14ac:dyDescent="0.25">
      <c r="A2891" s="6">
        <v>43450.833333333336</v>
      </c>
      <c r="B2891">
        <v>32359233</v>
      </c>
      <c r="C2891">
        <v>10171</v>
      </c>
      <c r="D2891">
        <v>4</v>
      </c>
      <c r="E2891">
        <v>1269750</v>
      </c>
      <c r="F2891">
        <v>2</v>
      </c>
      <c r="G2891">
        <v>1389</v>
      </c>
      <c r="H2891">
        <v>966</v>
      </c>
      <c r="I2891">
        <v>2</v>
      </c>
      <c r="J2891">
        <v>2.04</v>
      </c>
      <c r="K2891" s="1">
        <f t="shared" si="90"/>
        <v>2.070393374741201E-3</v>
      </c>
      <c r="L2891" t="str">
        <f t="shared" si="91"/>
        <v>20:00</v>
      </c>
    </row>
    <row r="2892" spans="1:12" x14ac:dyDescent="0.25">
      <c r="A2892" s="6">
        <v>43450.875</v>
      </c>
      <c r="B2892">
        <v>55107008</v>
      </c>
      <c r="C2892">
        <v>10234</v>
      </c>
      <c r="D2892">
        <v>1</v>
      </c>
      <c r="E2892">
        <v>1269750</v>
      </c>
      <c r="F2892">
        <v>2</v>
      </c>
      <c r="G2892">
        <v>391</v>
      </c>
      <c r="H2892">
        <v>370</v>
      </c>
      <c r="I2892">
        <v>40</v>
      </c>
      <c r="J2892">
        <v>0.34</v>
      </c>
      <c r="K2892" s="1">
        <f t="shared" si="90"/>
        <v>0.10810810810810811</v>
      </c>
      <c r="L2892" t="str">
        <f t="shared" si="91"/>
        <v>21:00</v>
      </c>
    </row>
    <row r="2893" spans="1:12" x14ac:dyDescent="0.25">
      <c r="A2893" s="6">
        <v>43450.875</v>
      </c>
      <c r="B2893">
        <v>55107008</v>
      </c>
      <c r="C2893">
        <v>10224</v>
      </c>
      <c r="D2893">
        <v>4</v>
      </c>
      <c r="E2893">
        <v>1269750</v>
      </c>
      <c r="F2893">
        <v>2</v>
      </c>
      <c r="G2893">
        <v>1089</v>
      </c>
      <c r="H2893">
        <v>1014</v>
      </c>
      <c r="I2893">
        <v>108</v>
      </c>
      <c r="J2893">
        <v>0.61</v>
      </c>
      <c r="K2893" s="1">
        <f t="shared" si="90"/>
        <v>0.10650887573964497</v>
      </c>
      <c r="L2893" t="str">
        <f t="shared" si="91"/>
        <v>21:00</v>
      </c>
    </row>
    <row r="2894" spans="1:12" x14ac:dyDescent="0.25">
      <c r="A2894" s="6">
        <v>43450.875</v>
      </c>
      <c r="B2894">
        <v>32359233</v>
      </c>
      <c r="C2894">
        <v>10176</v>
      </c>
      <c r="D2894">
        <v>16</v>
      </c>
      <c r="E2894">
        <v>1269750</v>
      </c>
      <c r="F2894">
        <v>2</v>
      </c>
      <c r="G2894">
        <v>1841</v>
      </c>
      <c r="H2894">
        <v>974</v>
      </c>
      <c r="I2894">
        <v>15</v>
      </c>
      <c r="J2894">
        <v>4.7300000000000004</v>
      </c>
      <c r="K2894" s="1">
        <f t="shared" si="90"/>
        <v>1.5400410677618069E-2</v>
      </c>
      <c r="L2894" t="str">
        <f t="shared" si="91"/>
        <v>21:00</v>
      </c>
    </row>
    <row r="2895" spans="1:12" x14ac:dyDescent="0.25">
      <c r="A2895" s="6">
        <v>43450.875</v>
      </c>
      <c r="B2895">
        <v>32359233</v>
      </c>
      <c r="C2895">
        <v>10172</v>
      </c>
      <c r="D2895">
        <v>13</v>
      </c>
      <c r="E2895">
        <v>1269750</v>
      </c>
      <c r="F2895">
        <v>2</v>
      </c>
      <c r="G2895">
        <v>2594</v>
      </c>
      <c r="H2895">
        <v>1855</v>
      </c>
      <c r="I2895">
        <v>24</v>
      </c>
      <c r="J2895">
        <v>2.02</v>
      </c>
      <c r="K2895" s="1">
        <f t="shared" si="90"/>
        <v>1.293800539083558E-2</v>
      </c>
      <c r="L2895" t="str">
        <f t="shared" si="91"/>
        <v>21:00</v>
      </c>
    </row>
    <row r="2896" spans="1:12" x14ac:dyDescent="0.25">
      <c r="A2896" s="6">
        <v>43450.916666666664</v>
      </c>
      <c r="B2896">
        <v>32359233</v>
      </c>
      <c r="C2896">
        <v>10234</v>
      </c>
      <c r="D2896">
        <v>3</v>
      </c>
      <c r="E2896">
        <v>1269750</v>
      </c>
      <c r="F2896">
        <v>2</v>
      </c>
      <c r="G2896">
        <v>2764</v>
      </c>
      <c r="H2896">
        <v>1964</v>
      </c>
      <c r="I2896">
        <v>40</v>
      </c>
      <c r="J2896">
        <v>0.34</v>
      </c>
      <c r="K2896" s="1">
        <f t="shared" si="90"/>
        <v>2.0366598778004074E-2</v>
      </c>
      <c r="L2896" t="str">
        <f t="shared" si="91"/>
        <v>22:00</v>
      </c>
    </row>
    <row r="2897" spans="1:12" x14ac:dyDescent="0.25">
      <c r="A2897" s="6">
        <v>43451</v>
      </c>
      <c r="B2897">
        <v>80715286</v>
      </c>
      <c r="C2897">
        <v>10172</v>
      </c>
      <c r="D2897">
        <v>4</v>
      </c>
      <c r="E2897">
        <v>1269750</v>
      </c>
      <c r="F2897">
        <v>2</v>
      </c>
      <c r="G2897">
        <v>617</v>
      </c>
      <c r="H2897">
        <v>435</v>
      </c>
      <c r="I2897">
        <v>21</v>
      </c>
      <c r="J2897">
        <v>2.02</v>
      </c>
      <c r="K2897" s="1">
        <f t="shared" si="90"/>
        <v>4.8275862068965517E-2</v>
      </c>
      <c r="L2897" t="str">
        <f t="shared" si="91"/>
        <v>00:00</v>
      </c>
    </row>
    <row r="2898" spans="1:12" x14ac:dyDescent="0.25">
      <c r="A2898" s="6">
        <v>43451</v>
      </c>
      <c r="B2898">
        <v>62310876</v>
      </c>
      <c r="C2898">
        <v>10235</v>
      </c>
      <c r="D2898">
        <v>1</v>
      </c>
      <c r="E2898">
        <v>1643084</v>
      </c>
      <c r="F2898">
        <v>2</v>
      </c>
      <c r="G2898">
        <v>62</v>
      </c>
      <c r="H2898">
        <v>59</v>
      </c>
      <c r="I2898">
        <v>2</v>
      </c>
      <c r="J2898">
        <v>5.8999999999999999E-3</v>
      </c>
      <c r="K2898" s="1">
        <f t="shared" si="90"/>
        <v>3.3898305084745763E-2</v>
      </c>
      <c r="L2898" t="str">
        <f t="shared" si="91"/>
        <v>00:00</v>
      </c>
    </row>
    <row r="2899" spans="1:12" x14ac:dyDescent="0.25">
      <c r="A2899" s="6">
        <v>43451</v>
      </c>
      <c r="B2899">
        <v>15221664</v>
      </c>
      <c r="C2899">
        <v>10235</v>
      </c>
      <c r="D2899">
        <v>1</v>
      </c>
      <c r="E2899">
        <v>1643084</v>
      </c>
      <c r="F2899">
        <v>2</v>
      </c>
      <c r="G2899">
        <v>1097</v>
      </c>
      <c r="H2899">
        <v>1028</v>
      </c>
      <c r="I2899">
        <v>7</v>
      </c>
      <c r="J2899">
        <v>0.1028</v>
      </c>
      <c r="K2899" s="1">
        <f t="shared" si="90"/>
        <v>6.8093385214007783E-3</v>
      </c>
      <c r="L2899" t="str">
        <f t="shared" si="91"/>
        <v>00:00</v>
      </c>
    </row>
    <row r="2900" spans="1:12" x14ac:dyDescent="0.25">
      <c r="A2900" s="6">
        <v>43451.041666666664</v>
      </c>
      <c r="B2900">
        <v>55107008</v>
      </c>
      <c r="C2900">
        <v>10224</v>
      </c>
      <c r="D2900">
        <v>10</v>
      </c>
      <c r="E2900">
        <v>1269750</v>
      </c>
      <c r="F2900">
        <v>2</v>
      </c>
      <c r="G2900">
        <v>6657</v>
      </c>
      <c r="H2900">
        <v>5854</v>
      </c>
      <c r="I2900">
        <v>524</v>
      </c>
      <c r="J2900">
        <v>0.61</v>
      </c>
      <c r="K2900" s="1">
        <f t="shared" si="90"/>
        <v>8.9511445165698672E-2</v>
      </c>
      <c r="L2900" t="str">
        <f t="shared" si="91"/>
        <v>01:00</v>
      </c>
    </row>
    <row r="2901" spans="1:12" x14ac:dyDescent="0.25">
      <c r="A2901" s="6">
        <v>43451.041666666664</v>
      </c>
      <c r="B2901">
        <v>55107008</v>
      </c>
      <c r="C2901">
        <v>10224</v>
      </c>
      <c r="D2901">
        <v>4</v>
      </c>
      <c r="E2901">
        <v>1269750</v>
      </c>
      <c r="F2901">
        <v>2</v>
      </c>
      <c r="G2901">
        <v>6828</v>
      </c>
      <c r="H2901">
        <v>6275</v>
      </c>
      <c r="I2901">
        <v>450</v>
      </c>
      <c r="J2901">
        <v>1.22</v>
      </c>
      <c r="K2901" s="1">
        <f t="shared" si="90"/>
        <v>7.1713147410358571E-2</v>
      </c>
      <c r="L2901" t="str">
        <f t="shared" si="91"/>
        <v>01:00</v>
      </c>
    </row>
    <row r="2902" spans="1:12" x14ac:dyDescent="0.25">
      <c r="A2902" s="6">
        <v>43451.041666666664</v>
      </c>
      <c r="B2902">
        <v>15221664</v>
      </c>
      <c r="C2902">
        <v>10235</v>
      </c>
      <c r="D2902">
        <v>1</v>
      </c>
      <c r="E2902">
        <v>1643084</v>
      </c>
      <c r="F2902">
        <v>2</v>
      </c>
      <c r="G2902">
        <v>0</v>
      </c>
      <c r="H2902">
        <v>1</v>
      </c>
      <c r="I2902">
        <v>0</v>
      </c>
      <c r="J2902">
        <v>1E-4</v>
      </c>
      <c r="K2902" s="1">
        <f t="shared" si="90"/>
        <v>0</v>
      </c>
      <c r="L2902" t="str">
        <f t="shared" si="91"/>
        <v>01:00</v>
      </c>
    </row>
    <row r="2903" spans="1:12" x14ac:dyDescent="0.25">
      <c r="A2903" s="6">
        <v>43451.083333333336</v>
      </c>
      <c r="B2903">
        <v>55107008</v>
      </c>
      <c r="C2903">
        <v>10224</v>
      </c>
      <c r="D2903">
        <v>10</v>
      </c>
      <c r="E2903">
        <v>1269750</v>
      </c>
      <c r="F2903">
        <v>2</v>
      </c>
      <c r="G2903">
        <v>9537</v>
      </c>
      <c r="H2903">
        <v>8419</v>
      </c>
      <c r="I2903">
        <v>711</v>
      </c>
      <c r="J2903">
        <v>0.61</v>
      </c>
      <c r="K2903" s="1">
        <f t="shared" si="90"/>
        <v>8.4451835134814107E-2</v>
      </c>
      <c r="L2903" t="str">
        <f t="shared" si="91"/>
        <v>02:00</v>
      </c>
    </row>
    <row r="2904" spans="1:12" x14ac:dyDescent="0.25">
      <c r="A2904" s="6">
        <v>43451.083333333336</v>
      </c>
      <c r="B2904">
        <v>55107008</v>
      </c>
      <c r="C2904">
        <v>10224</v>
      </c>
      <c r="D2904">
        <v>4</v>
      </c>
      <c r="E2904">
        <v>1269750</v>
      </c>
      <c r="F2904">
        <v>2</v>
      </c>
      <c r="G2904">
        <v>10234</v>
      </c>
      <c r="H2904">
        <v>9328</v>
      </c>
      <c r="I2904">
        <v>714</v>
      </c>
      <c r="J2904">
        <v>1.22</v>
      </c>
      <c r="K2904" s="1">
        <f t="shared" si="90"/>
        <v>7.6543739279588338E-2</v>
      </c>
      <c r="L2904" t="str">
        <f t="shared" si="91"/>
        <v>02:00</v>
      </c>
    </row>
    <row r="2905" spans="1:12" x14ac:dyDescent="0.25">
      <c r="A2905" s="6">
        <v>43451.083333333336</v>
      </c>
      <c r="B2905">
        <v>55107008</v>
      </c>
      <c r="C2905">
        <v>10234</v>
      </c>
      <c r="D2905">
        <v>1</v>
      </c>
      <c r="E2905">
        <v>1269750</v>
      </c>
      <c r="F2905">
        <v>2</v>
      </c>
      <c r="G2905">
        <v>3003</v>
      </c>
      <c r="H2905">
        <v>2731</v>
      </c>
      <c r="I2905">
        <v>187</v>
      </c>
      <c r="J2905">
        <v>0.34</v>
      </c>
      <c r="K2905" s="1">
        <f t="shared" si="90"/>
        <v>6.8473086781398754E-2</v>
      </c>
      <c r="L2905" t="str">
        <f t="shared" si="91"/>
        <v>02:00</v>
      </c>
    </row>
    <row r="2906" spans="1:12" x14ac:dyDescent="0.25">
      <c r="A2906" s="6">
        <v>43451.083333333336</v>
      </c>
      <c r="B2906">
        <v>36011719</v>
      </c>
      <c r="C2906">
        <v>10224</v>
      </c>
      <c r="D2906">
        <v>2</v>
      </c>
      <c r="E2906">
        <v>1269750</v>
      </c>
      <c r="F2906">
        <v>2</v>
      </c>
      <c r="G2906">
        <v>382</v>
      </c>
      <c r="H2906">
        <v>317</v>
      </c>
      <c r="I2906">
        <v>10</v>
      </c>
      <c r="J2906">
        <v>0.62</v>
      </c>
      <c r="K2906" s="1">
        <f t="shared" si="90"/>
        <v>3.1545741324921134E-2</v>
      </c>
      <c r="L2906" t="str">
        <f t="shared" si="91"/>
        <v>02:00</v>
      </c>
    </row>
    <row r="2907" spans="1:12" x14ac:dyDescent="0.25">
      <c r="A2907" s="6">
        <v>43451.125</v>
      </c>
      <c r="B2907">
        <v>55107008</v>
      </c>
      <c r="C2907">
        <v>10224</v>
      </c>
      <c r="D2907">
        <v>10</v>
      </c>
      <c r="E2907">
        <v>1269750</v>
      </c>
      <c r="F2907">
        <v>2</v>
      </c>
      <c r="G2907">
        <v>11342</v>
      </c>
      <c r="H2907">
        <v>9947</v>
      </c>
      <c r="I2907">
        <v>870</v>
      </c>
      <c r="J2907">
        <v>0.61</v>
      </c>
      <c r="K2907" s="1">
        <f t="shared" si="90"/>
        <v>8.7463556851311949E-2</v>
      </c>
      <c r="L2907" t="str">
        <f t="shared" si="91"/>
        <v>03:00</v>
      </c>
    </row>
    <row r="2908" spans="1:12" x14ac:dyDescent="0.25">
      <c r="A2908" s="6">
        <v>43451.125</v>
      </c>
      <c r="B2908">
        <v>55107008</v>
      </c>
      <c r="C2908">
        <v>10224</v>
      </c>
      <c r="D2908">
        <v>4</v>
      </c>
      <c r="E2908">
        <v>1269750</v>
      </c>
      <c r="F2908">
        <v>2</v>
      </c>
      <c r="G2908">
        <v>12062</v>
      </c>
      <c r="H2908">
        <v>10910</v>
      </c>
      <c r="I2908">
        <v>786</v>
      </c>
      <c r="J2908">
        <v>1.83</v>
      </c>
      <c r="K2908" s="1">
        <f t="shared" si="90"/>
        <v>7.2043996333638866E-2</v>
      </c>
      <c r="L2908" t="str">
        <f t="shared" si="91"/>
        <v>03:00</v>
      </c>
    </row>
    <row r="2909" spans="1:12" x14ac:dyDescent="0.25">
      <c r="A2909" s="6">
        <v>43451.125</v>
      </c>
      <c r="B2909">
        <v>32359233</v>
      </c>
      <c r="C2909">
        <v>10234</v>
      </c>
      <c r="D2909">
        <v>3</v>
      </c>
      <c r="E2909">
        <v>1269750</v>
      </c>
      <c r="F2909">
        <v>2</v>
      </c>
      <c r="G2909">
        <v>37388</v>
      </c>
      <c r="H2909">
        <v>30456</v>
      </c>
      <c r="I2909">
        <v>349</v>
      </c>
      <c r="J2909">
        <v>0.68</v>
      </c>
      <c r="K2909" s="1">
        <f t="shared" si="90"/>
        <v>1.1459154189650643E-2</v>
      </c>
      <c r="L2909" t="str">
        <f t="shared" si="91"/>
        <v>03:00</v>
      </c>
    </row>
    <row r="2910" spans="1:12" x14ac:dyDescent="0.25">
      <c r="A2910" s="6">
        <v>43451.166666666664</v>
      </c>
      <c r="B2910">
        <v>55107008</v>
      </c>
      <c r="C2910">
        <v>10224</v>
      </c>
      <c r="D2910">
        <v>10</v>
      </c>
      <c r="E2910">
        <v>1269750</v>
      </c>
      <c r="F2910">
        <v>2</v>
      </c>
      <c r="G2910">
        <v>13650</v>
      </c>
      <c r="H2910">
        <v>12113</v>
      </c>
      <c r="I2910">
        <v>1017</v>
      </c>
      <c r="J2910">
        <v>0.61</v>
      </c>
      <c r="K2910" s="1">
        <f t="shared" si="90"/>
        <v>8.3959382481631303E-2</v>
      </c>
      <c r="L2910" t="str">
        <f t="shared" si="91"/>
        <v>04:00</v>
      </c>
    </row>
    <row r="2911" spans="1:12" x14ac:dyDescent="0.25">
      <c r="A2911" s="6">
        <v>43451.166666666664</v>
      </c>
      <c r="B2911">
        <v>55107008</v>
      </c>
      <c r="C2911">
        <v>10234</v>
      </c>
      <c r="D2911">
        <v>1</v>
      </c>
      <c r="E2911">
        <v>1269750</v>
      </c>
      <c r="F2911">
        <v>2</v>
      </c>
      <c r="G2911">
        <v>4539</v>
      </c>
      <c r="H2911">
        <v>4170</v>
      </c>
      <c r="I2911">
        <v>293</v>
      </c>
      <c r="J2911">
        <v>0.34</v>
      </c>
      <c r="K2911" s="1">
        <f t="shared" si="90"/>
        <v>7.0263788968824945E-2</v>
      </c>
      <c r="L2911" t="str">
        <f t="shared" si="91"/>
        <v>04:00</v>
      </c>
    </row>
    <row r="2912" spans="1:12" x14ac:dyDescent="0.25">
      <c r="A2912" s="6">
        <v>43451.166666666664</v>
      </c>
      <c r="B2912">
        <v>55107008</v>
      </c>
      <c r="C2912">
        <v>10224</v>
      </c>
      <c r="D2912">
        <v>4</v>
      </c>
      <c r="E2912">
        <v>1269750</v>
      </c>
      <c r="F2912">
        <v>2</v>
      </c>
      <c r="G2912">
        <v>14436</v>
      </c>
      <c r="H2912">
        <v>13150</v>
      </c>
      <c r="I2912">
        <v>860</v>
      </c>
      <c r="J2912">
        <v>0.61</v>
      </c>
      <c r="K2912" s="1">
        <f t="shared" si="90"/>
        <v>6.5399239543726242E-2</v>
      </c>
      <c r="L2912" t="str">
        <f t="shared" si="91"/>
        <v>04:00</v>
      </c>
    </row>
    <row r="2913" spans="1:12" x14ac:dyDescent="0.25">
      <c r="A2913" s="6">
        <v>43451.166666666664</v>
      </c>
      <c r="B2913">
        <v>19729577</v>
      </c>
      <c r="C2913">
        <v>10236</v>
      </c>
      <c r="D2913">
        <v>3</v>
      </c>
      <c r="E2913">
        <v>1269750</v>
      </c>
      <c r="F2913">
        <v>2</v>
      </c>
      <c r="G2913">
        <v>927</v>
      </c>
      <c r="H2913">
        <v>674</v>
      </c>
      <c r="I2913">
        <v>30</v>
      </c>
      <c r="J2913">
        <v>0.36</v>
      </c>
      <c r="K2913" s="1">
        <f t="shared" si="90"/>
        <v>4.4510385756676561E-2</v>
      </c>
      <c r="L2913" t="str">
        <f t="shared" si="91"/>
        <v>04:00</v>
      </c>
    </row>
    <row r="2914" spans="1:12" x14ac:dyDescent="0.25">
      <c r="A2914" s="6">
        <v>43451.166666666664</v>
      </c>
      <c r="B2914">
        <v>32359233</v>
      </c>
      <c r="C2914">
        <v>10234</v>
      </c>
      <c r="D2914">
        <v>3</v>
      </c>
      <c r="E2914">
        <v>1269750</v>
      </c>
      <c r="F2914">
        <v>2</v>
      </c>
      <c r="G2914">
        <v>48058</v>
      </c>
      <c r="H2914">
        <v>39446</v>
      </c>
      <c r="I2914">
        <v>417</v>
      </c>
      <c r="J2914">
        <v>0.68</v>
      </c>
      <c r="K2914" s="1">
        <f t="shared" si="90"/>
        <v>1.0571414085078334E-2</v>
      </c>
      <c r="L2914" t="str">
        <f t="shared" si="91"/>
        <v>04:00</v>
      </c>
    </row>
    <row r="2915" spans="1:12" x14ac:dyDescent="0.25">
      <c r="A2915" s="6">
        <v>43451.166666666664</v>
      </c>
      <c r="B2915">
        <v>32359233</v>
      </c>
      <c r="C2915">
        <v>10170</v>
      </c>
      <c r="D2915">
        <v>13</v>
      </c>
      <c r="E2915">
        <v>1269750</v>
      </c>
      <c r="F2915">
        <v>2</v>
      </c>
      <c r="G2915">
        <v>13514</v>
      </c>
      <c r="H2915">
        <v>11002</v>
      </c>
      <c r="I2915">
        <v>105</v>
      </c>
      <c r="J2915">
        <v>2.02</v>
      </c>
      <c r="K2915" s="1">
        <f t="shared" si="90"/>
        <v>9.5437193237593171E-3</v>
      </c>
      <c r="L2915" t="str">
        <f t="shared" si="91"/>
        <v>04:00</v>
      </c>
    </row>
    <row r="2916" spans="1:12" x14ac:dyDescent="0.25">
      <c r="A2916" s="6">
        <v>43451.166666666664</v>
      </c>
      <c r="B2916">
        <v>32359233</v>
      </c>
      <c r="C2916">
        <v>10170</v>
      </c>
      <c r="D2916">
        <v>4</v>
      </c>
      <c r="E2916">
        <v>1269750</v>
      </c>
      <c r="F2916">
        <v>2</v>
      </c>
      <c r="G2916">
        <v>9499</v>
      </c>
      <c r="H2916">
        <v>7431</v>
      </c>
      <c r="I2916">
        <v>58</v>
      </c>
      <c r="J2916">
        <v>2.02</v>
      </c>
      <c r="K2916" s="1">
        <f t="shared" si="90"/>
        <v>7.8051406271026783E-3</v>
      </c>
      <c r="L2916" t="str">
        <f t="shared" si="91"/>
        <v>04:00</v>
      </c>
    </row>
    <row r="2917" spans="1:12" x14ac:dyDescent="0.25">
      <c r="A2917" s="6">
        <v>43451.208333333336</v>
      </c>
      <c r="B2917">
        <v>55107008</v>
      </c>
      <c r="C2917">
        <v>10224</v>
      </c>
      <c r="D2917">
        <v>10</v>
      </c>
      <c r="E2917">
        <v>1269750</v>
      </c>
      <c r="F2917">
        <v>2</v>
      </c>
      <c r="G2917">
        <v>13902</v>
      </c>
      <c r="H2917">
        <v>12359</v>
      </c>
      <c r="I2917">
        <v>1199</v>
      </c>
      <c r="J2917">
        <v>1.22</v>
      </c>
      <c r="K2917" s="1">
        <f t="shared" si="90"/>
        <v>9.7014321547050739E-2</v>
      </c>
      <c r="L2917" t="str">
        <f t="shared" si="91"/>
        <v>05:00</v>
      </c>
    </row>
    <row r="2918" spans="1:12" x14ac:dyDescent="0.25">
      <c r="A2918" s="6">
        <v>43451.208333333336</v>
      </c>
      <c r="B2918">
        <v>32359233</v>
      </c>
      <c r="C2918">
        <v>10234</v>
      </c>
      <c r="D2918">
        <v>3</v>
      </c>
      <c r="E2918">
        <v>1269750</v>
      </c>
      <c r="F2918">
        <v>2</v>
      </c>
      <c r="G2918">
        <v>49967</v>
      </c>
      <c r="H2918">
        <v>41078</v>
      </c>
      <c r="I2918">
        <v>506</v>
      </c>
      <c r="J2918">
        <v>0.68</v>
      </c>
      <c r="K2918" s="1">
        <f t="shared" si="90"/>
        <v>1.2318029115341545E-2</v>
      </c>
      <c r="L2918" t="str">
        <f t="shared" si="91"/>
        <v>05:00</v>
      </c>
    </row>
    <row r="2919" spans="1:12" x14ac:dyDescent="0.25">
      <c r="A2919" s="6">
        <v>43451.208333333336</v>
      </c>
      <c r="B2919">
        <v>32359233</v>
      </c>
      <c r="C2919">
        <v>10173</v>
      </c>
      <c r="D2919">
        <v>13</v>
      </c>
      <c r="E2919">
        <v>1269750</v>
      </c>
      <c r="F2919">
        <v>2</v>
      </c>
      <c r="G2919">
        <v>11463</v>
      </c>
      <c r="H2919">
        <v>9488</v>
      </c>
      <c r="I2919">
        <v>82</v>
      </c>
      <c r="J2919">
        <v>2.02</v>
      </c>
      <c r="K2919" s="1">
        <f t="shared" si="90"/>
        <v>8.6424957841483973E-3</v>
      </c>
      <c r="L2919" t="str">
        <f t="shared" si="91"/>
        <v>05:00</v>
      </c>
    </row>
    <row r="2920" spans="1:12" x14ac:dyDescent="0.25">
      <c r="A2920" s="6">
        <v>43451.208333333336</v>
      </c>
      <c r="B2920">
        <v>32359233</v>
      </c>
      <c r="C2920">
        <v>10170</v>
      </c>
      <c r="D2920">
        <v>13</v>
      </c>
      <c r="E2920">
        <v>1269750</v>
      </c>
      <c r="F2920">
        <v>2</v>
      </c>
      <c r="G2920">
        <v>16506</v>
      </c>
      <c r="H2920">
        <v>13589</v>
      </c>
      <c r="I2920">
        <v>99</v>
      </c>
      <c r="J2920">
        <v>2.02</v>
      </c>
      <c r="K2920" s="1">
        <f t="shared" si="90"/>
        <v>7.2853042902347488E-3</v>
      </c>
      <c r="L2920" t="str">
        <f t="shared" si="91"/>
        <v>05:00</v>
      </c>
    </row>
    <row r="2921" spans="1:12" x14ac:dyDescent="0.25">
      <c r="A2921" s="6">
        <v>43451.25</v>
      </c>
      <c r="B2921">
        <v>55107008</v>
      </c>
      <c r="C2921">
        <v>10224</v>
      </c>
      <c r="D2921">
        <v>10</v>
      </c>
      <c r="E2921">
        <v>1269750</v>
      </c>
      <c r="F2921">
        <v>2</v>
      </c>
      <c r="G2921">
        <v>14288</v>
      </c>
      <c r="H2921">
        <v>12672</v>
      </c>
      <c r="I2921">
        <v>1095</v>
      </c>
      <c r="J2921">
        <v>0.61</v>
      </c>
      <c r="K2921" s="1">
        <f t="shared" si="90"/>
        <v>8.6410984848484848E-2</v>
      </c>
      <c r="L2921" t="str">
        <f t="shared" si="91"/>
        <v>06:00</v>
      </c>
    </row>
    <row r="2922" spans="1:12" x14ac:dyDescent="0.25">
      <c r="A2922" s="6">
        <v>43451.25</v>
      </c>
      <c r="B2922">
        <v>55107008</v>
      </c>
      <c r="C2922">
        <v>10224</v>
      </c>
      <c r="D2922">
        <v>4</v>
      </c>
      <c r="E2922">
        <v>1269750</v>
      </c>
      <c r="F2922">
        <v>2</v>
      </c>
      <c r="G2922">
        <v>15096</v>
      </c>
      <c r="H2922">
        <v>13730</v>
      </c>
      <c r="I2922">
        <v>1011</v>
      </c>
      <c r="J2922">
        <v>0.61</v>
      </c>
      <c r="K2922" s="1">
        <f t="shared" si="90"/>
        <v>7.3634377276037874E-2</v>
      </c>
      <c r="L2922" t="str">
        <f t="shared" si="91"/>
        <v>06:00</v>
      </c>
    </row>
    <row r="2923" spans="1:12" x14ac:dyDescent="0.25">
      <c r="A2923" s="6">
        <v>43451.25</v>
      </c>
      <c r="B2923">
        <v>19729577</v>
      </c>
      <c r="C2923">
        <v>10224</v>
      </c>
      <c r="D2923">
        <v>2</v>
      </c>
      <c r="E2923">
        <v>1269750</v>
      </c>
      <c r="F2923">
        <v>2</v>
      </c>
      <c r="G2923">
        <v>2005</v>
      </c>
      <c r="H2923">
        <v>1606</v>
      </c>
      <c r="I2923">
        <v>43</v>
      </c>
      <c r="J2923">
        <v>0.62</v>
      </c>
      <c r="K2923" s="1">
        <f t="shared" si="90"/>
        <v>2.6774595267745952E-2</v>
      </c>
      <c r="L2923" t="str">
        <f t="shared" si="91"/>
        <v>06:00</v>
      </c>
    </row>
    <row r="2924" spans="1:12" x14ac:dyDescent="0.25">
      <c r="A2924" s="6">
        <v>43451.25</v>
      </c>
      <c r="B2924">
        <v>32359233</v>
      </c>
      <c r="C2924">
        <v>10234</v>
      </c>
      <c r="D2924">
        <v>3</v>
      </c>
      <c r="E2924">
        <v>1269750</v>
      </c>
      <c r="F2924">
        <v>2</v>
      </c>
      <c r="G2924">
        <v>51780</v>
      </c>
      <c r="H2924">
        <v>42184</v>
      </c>
      <c r="I2924">
        <v>519</v>
      </c>
      <c r="J2924">
        <v>0.34</v>
      </c>
      <c r="K2924" s="1">
        <f t="shared" si="90"/>
        <v>1.2303242935710222E-2</v>
      </c>
      <c r="L2924" t="str">
        <f t="shared" si="91"/>
        <v>06:00</v>
      </c>
    </row>
    <row r="2925" spans="1:12" x14ac:dyDescent="0.25">
      <c r="A2925" s="6">
        <v>43451.291666666664</v>
      </c>
      <c r="B2925">
        <v>55107008</v>
      </c>
      <c r="C2925">
        <v>10227</v>
      </c>
      <c r="D2925">
        <v>1</v>
      </c>
      <c r="E2925">
        <v>1269750</v>
      </c>
      <c r="F2925">
        <v>2</v>
      </c>
      <c r="G2925">
        <v>0</v>
      </c>
      <c r="H2925">
        <v>0</v>
      </c>
      <c r="I2925">
        <v>0</v>
      </c>
      <c r="J2925">
        <v>7.0000000000000001E-3</v>
      </c>
      <c r="K2925" s="1" t="e">
        <f t="shared" si="90"/>
        <v>#DIV/0!</v>
      </c>
      <c r="L2925" t="str">
        <f t="shared" si="91"/>
        <v>07:00</v>
      </c>
    </row>
    <row r="2926" spans="1:12" x14ac:dyDescent="0.25">
      <c r="A2926" s="6">
        <v>43451.291666666664</v>
      </c>
      <c r="B2926">
        <v>55107008</v>
      </c>
      <c r="C2926">
        <v>10224</v>
      </c>
      <c r="D2926">
        <v>10</v>
      </c>
      <c r="E2926">
        <v>1269750</v>
      </c>
      <c r="F2926">
        <v>2</v>
      </c>
      <c r="G2926">
        <v>16256</v>
      </c>
      <c r="H2926">
        <v>14459</v>
      </c>
      <c r="I2926">
        <v>1312</v>
      </c>
      <c r="J2926">
        <v>1.22</v>
      </c>
      <c r="K2926" s="1">
        <f t="shared" si="90"/>
        <v>9.0739331904004419E-2</v>
      </c>
      <c r="L2926" t="str">
        <f t="shared" si="91"/>
        <v>07:00</v>
      </c>
    </row>
    <row r="2927" spans="1:12" x14ac:dyDescent="0.25">
      <c r="A2927" s="6">
        <v>43451.291666666664</v>
      </c>
      <c r="B2927">
        <v>55107008</v>
      </c>
      <c r="C2927">
        <v>10224</v>
      </c>
      <c r="D2927">
        <v>4</v>
      </c>
      <c r="E2927">
        <v>1269750</v>
      </c>
      <c r="F2927">
        <v>2</v>
      </c>
      <c r="G2927">
        <v>17083</v>
      </c>
      <c r="H2927">
        <v>15663</v>
      </c>
      <c r="I2927">
        <v>1140</v>
      </c>
      <c r="J2927">
        <v>1.83</v>
      </c>
      <c r="K2927" s="1">
        <f t="shared" si="90"/>
        <v>7.2782991764029886E-2</v>
      </c>
      <c r="L2927" t="str">
        <f t="shared" si="91"/>
        <v>07:00</v>
      </c>
    </row>
    <row r="2928" spans="1:12" x14ac:dyDescent="0.25">
      <c r="A2928" s="6">
        <v>43451.291666666664</v>
      </c>
      <c r="B2928">
        <v>80715286</v>
      </c>
      <c r="C2928">
        <v>10173</v>
      </c>
      <c r="D2928">
        <v>14</v>
      </c>
      <c r="E2928">
        <v>1269750</v>
      </c>
      <c r="F2928">
        <v>2</v>
      </c>
      <c r="G2928">
        <v>2272</v>
      </c>
      <c r="H2928">
        <v>1571</v>
      </c>
      <c r="I2928">
        <v>37</v>
      </c>
      <c r="J2928">
        <v>2.02</v>
      </c>
      <c r="K2928" s="1">
        <f t="shared" si="90"/>
        <v>2.3551877784850413E-2</v>
      </c>
      <c r="L2928" t="str">
        <f t="shared" si="91"/>
        <v>07:00</v>
      </c>
    </row>
    <row r="2929" spans="1:12" x14ac:dyDescent="0.25">
      <c r="A2929" s="6">
        <v>43451.291666666664</v>
      </c>
      <c r="B2929">
        <v>32359233</v>
      </c>
      <c r="C2929">
        <v>10234</v>
      </c>
      <c r="D2929">
        <v>3</v>
      </c>
      <c r="E2929">
        <v>1269750</v>
      </c>
      <c r="F2929">
        <v>2</v>
      </c>
      <c r="G2929">
        <v>54792</v>
      </c>
      <c r="H2929">
        <v>44740</v>
      </c>
      <c r="I2929">
        <v>584</v>
      </c>
      <c r="J2929">
        <v>0.34</v>
      </c>
      <c r="K2929" s="1">
        <f t="shared" si="90"/>
        <v>1.3053196244970942E-2</v>
      </c>
      <c r="L2929" t="str">
        <f t="shared" si="91"/>
        <v>07:00</v>
      </c>
    </row>
    <row r="2930" spans="1:12" x14ac:dyDescent="0.25">
      <c r="A2930" s="6">
        <v>43451.291666666664</v>
      </c>
      <c r="B2930">
        <v>32359233</v>
      </c>
      <c r="C2930">
        <v>10171</v>
      </c>
      <c r="D2930">
        <v>13</v>
      </c>
      <c r="E2930">
        <v>1269750</v>
      </c>
      <c r="F2930">
        <v>2</v>
      </c>
      <c r="G2930">
        <v>14588</v>
      </c>
      <c r="H2930">
        <v>11234</v>
      </c>
      <c r="I2930">
        <v>101</v>
      </c>
      <c r="J2930">
        <v>2.04</v>
      </c>
      <c r="K2930" s="1">
        <f t="shared" si="90"/>
        <v>8.9905643581983264E-3</v>
      </c>
      <c r="L2930" t="str">
        <f t="shared" si="91"/>
        <v>07:00</v>
      </c>
    </row>
    <row r="2931" spans="1:12" x14ac:dyDescent="0.25">
      <c r="A2931" s="6">
        <v>43451.291666666664</v>
      </c>
      <c r="B2931">
        <v>32359233</v>
      </c>
      <c r="C2931">
        <v>10172</v>
      </c>
      <c r="D2931">
        <v>13</v>
      </c>
      <c r="E2931">
        <v>1269750</v>
      </c>
      <c r="F2931">
        <v>2</v>
      </c>
      <c r="G2931">
        <v>32493</v>
      </c>
      <c r="H2931">
        <v>26963</v>
      </c>
      <c r="I2931">
        <v>227</v>
      </c>
      <c r="J2931">
        <v>6.06</v>
      </c>
      <c r="K2931" s="1">
        <f t="shared" si="90"/>
        <v>8.4189444794718696E-3</v>
      </c>
      <c r="L2931" t="str">
        <f t="shared" si="91"/>
        <v>07:00</v>
      </c>
    </row>
    <row r="2932" spans="1:12" x14ac:dyDescent="0.25">
      <c r="A2932" s="6">
        <v>43451.291666666664</v>
      </c>
      <c r="B2932">
        <v>32359233</v>
      </c>
      <c r="C2932">
        <v>10173</v>
      </c>
      <c r="D2932">
        <v>13</v>
      </c>
      <c r="E2932">
        <v>1269750</v>
      </c>
      <c r="F2932">
        <v>2</v>
      </c>
      <c r="G2932">
        <v>16507</v>
      </c>
      <c r="H2932">
        <v>13386</v>
      </c>
      <c r="I2932">
        <v>90</v>
      </c>
      <c r="J2932">
        <v>4.04</v>
      </c>
      <c r="K2932" s="1">
        <f t="shared" si="90"/>
        <v>6.7234424025100848E-3</v>
      </c>
      <c r="L2932" t="str">
        <f t="shared" si="91"/>
        <v>07:00</v>
      </c>
    </row>
    <row r="2933" spans="1:12" x14ac:dyDescent="0.25">
      <c r="A2933" s="6">
        <v>43451.333333333336</v>
      </c>
      <c r="B2933">
        <v>55107008</v>
      </c>
      <c r="C2933">
        <v>10227</v>
      </c>
      <c r="D2933">
        <v>1</v>
      </c>
      <c r="E2933">
        <v>1269750</v>
      </c>
      <c r="F2933">
        <v>2</v>
      </c>
      <c r="G2933">
        <v>0</v>
      </c>
      <c r="H2933">
        <v>0</v>
      </c>
      <c r="I2933">
        <v>0</v>
      </c>
      <c r="J2933">
        <v>7.0000000000000001E-3</v>
      </c>
      <c r="K2933" s="1" t="e">
        <f t="shared" si="90"/>
        <v>#DIV/0!</v>
      </c>
      <c r="L2933" t="str">
        <f t="shared" si="91"/>
        <v>08:00</v>
      </c>
    </row>
    <row r="2934" spans="1:12" x14ac:dyDescent="0.25">
      <c r="A2934" s="6">
        <v>43451.333333333336</v>
      </c>
      <c r="B2934">
        <v>55107008</v>
      </c>
      <c r="C2934">
        <v>10224</v>
      </c>
      <c r="D2934">
        <v>10</v>
      </c>
      <c r="E2934">
        <v>1269750</v>
      </c>
      <c r="F2934">
        <v>2</v>
      </c>
      <c r="G2934">
        <v>16807</v>
      </c>
      <c r="H2934">
        <v>14890</v>
      </c>
      <c r="I2934">
        <v>1345</v>
      </c>
      <c r="J2934">
        <v>0.61</v>
      </c>
      <c r="K2934" s="1">
        <f t="shared" si="90"/>
        <v>9.0329079919409E-2</v>
      </c>
      <c r="L2934" t="str">
        <f t="shared" si="91"/>
        <v>08:00</v>
      </c>
    </row>
    <row r="2935" spans="1:12" x14ac:dyDescent="0.25">
      <c r="A2935" s="6">
        <v>43451.333333333336</v>
      </c>
      <c r="B2935">
        <v>55107008</v>
      </c>
      <c r="C2935">
        <v>10236</v>
      </c>
      <c r="D2935">
        <v>2</v>
      </c>
      <c r="E2935">
        <v>1269750</v>
      </c>
      <c r="F2935">
        <v>2</v>
      </c>
      <c r="G2935">
        <v>4883</v>
      </c>
      <c r="H2935">
        <v>4565</v>
      </c>
      <c r="I2935">
        <v>274</v>
      </c>
      <c r="J2935">
        <v>0.36</v>
      </c>
      <c r="K2935" s="1">
        <f t="shared" si="90"/>
        <v>6.0021905805038335E-2</v>
      </c>
      <c r="L2935" t="str">
        <f t="shared" si="91"/>
        <v>08:00</v>
      </c>
    </row>
    <row r="2936" spans="1:12" x14ac:dyDescent="0.25">
      <c r="A2936" s="6">
        <v>43451.333333333336</v>
      </c>
      <c r="B2936">
        <v>19729577</v>
      </c>
      <c r="C2936">
        <v>10224</v>
      </c>
      <c r="D2936">
        <v>2</v>
      </c>
      <c r="E2936">
        <v>1269750</v>
      </c>
      <c r="F2936">
        <v>2</v>
      </c>
      <c r="G2936">
        <v>2392</v>
      </c>
      <c r="H2936">
        <v>1955</v>
      </c>
      <c r="I2936">
        <v>49</v>
      </c>
      <c r="J2936">
        <v>1.24</v>
      </c>
      <c r="K2936" s="1">
        <f t="shared" si="90"/>
        <v>2.5063938618925832E-2</v>
      </c>
      <c r="L2936" t="str">
        <f t="shared" si="91"/>
        <v>08:00</v>
      </c>
    </row>
    <row r="2937" spans="1:12" x14ac:dyDescent="0.25">
      <c r="A2937" s="6">
        <v>43451.333333333336</v>
      </c>
      <c r="B2937">
        <v>32359233</v>
      </c>
      <c r="C2937">
        <v>10234</v>
      </c>
      <c r="D2937">
        <v>3</v>
      </c>
      <c r="E2937">
        <v>1269750</v>
      </c>
      <c r="F2937">
        <v>2</v>
      </c>
      <c r="G2937">
        <v>53303</v>
      </c>
      <c r="H2937">
        <v>43108</v>
      </c>
      <c r="I2937">
        <v>649</v>
      </c>
      <c r="J2937">
        <v>0.68</v>
      </c>
      <c r="K2937" s="1">
        <f t="shared" si="90"/>
        <v>1.5055210169806068E-2</v>
      </c>
      <c r="L2937" t="str">
        <f t="shared" si="91"/>
        <v>08:00</v>
      </c>
    </row>
    <row r="2938" spans="1:12" x14ac:dyDescent="0.25">
      <c r="A2938" s="6">
        <v>43451.333333333336</v>
      </c>
      <c r="B2938">
        <v>32359233</v>
      </c>
      <c r="C2938">
        <v>10171</v>
      </c>
      <c r="D2938">
        <v>4</v>
      </c>
      <c r="E2938">
        <v>1269750</v>
      </c>
      <c r="F2938">
        <v>2</v>
      </c>
      <c r="G2938">
        <v>12410</v>
      </c>
      <c r="H2938">
        <v>9571</v>
      </c>
      <c r="I2938">
        <v>78</v>
      </c>
      <c r="J2938">
        <v>2.04</v>
      </c>
      <c r="K2938" s="1">
        <f t="shared" si="90"/>
        <v>8.1496186396405809E-3</v>
      </c>
      <c r="L2938" t="str">
        <f t="shared" si="91"/>
        <v>08:00</v>
      </c>
    </row>
    <row r="2939" spans="1:12" x14ac:dyDescent="0.25">
      <c r="A2939" s="6">
        <v>43451.333333333336</v>
      </c>
      <c r="B2939">
        <v>32359233</v>
      </c>
      <c r="C2939">
        <v>10173</v>
      </c>
      <c r="D2939">
        <v>13</v>
      </c>
      <c r="E2939">
        <v>1269750</v>
      </c>
      <c r="F2939">
        <v>2</v>
      </c>
      <c r="G2939">
        <v>18556</v>
      </c>
      <c r="H2939">
        <v>15904</v>
      </c>
      <c r="I2939">
        <v>125</v>
      </c>
      <c r="J2939">
        <v>2.02</v>
      </c>
      <c r="K2939" s="1">
        <f t="shared" si="90"/>
        <v>7.8596579476861161E-3</v>
      </c>
      <c r="L2939" t="str">
        <f t="shared" si="91"/>
        <v>08:00</v>
      </c>
    </row>
    <row r="2940" spans="1:12" x14ac:dyDescent="0.25">
      <c r="A2940" s="6">
        <v>43451.375</v>
      </c>
      <c r="B2940">
        <v>55107008</v>
      </c>
      <c r="C2940">
        <v>10227</v>
      </c>
      <c r="D2940">
        <v>1</v>
      </c>
      <c r="E2940">
        <v>1269750</v>
      </c>
      <c r="F2940">
        <v>2</v>
      </c>
      <c r="G2940">
        <v>0</v>
      </c>
      <c r="H2940">
        <v>0</v>
      </c>
      <c r="I2940">
        <v>0</v>
      </c>
      <c r="J2940">
        <v>1.4E-2</v>
      </c>
      <c r="K2940" s="1" t="e">
        <f t="shared" si="90"/>
        <v>#DIV/0!</v>
      </c>
      <c r="L2940" t="str">
        <f t="shared" si="91"/>
        <v>09:00</v>
      </c>
    </row>
    <row r="2941" spans="1:12" x14ac:dyDescent="0.25">
      <c r="A2941" s="6">
        <v>43451.375</v>
      </c>
      <c r="B2941">
        <v>55107008</v>
      </c>
      <c r="C2941">
        <v>10234</v>
      </c>
      <c r="D2941">
        <v>1</v>
      </c>
      <c r="E2941">
        <v>1269750</v>
      </c>
      <c r="F2941">
        <v>2</v>
      </c>
      <c r="G2941">
        <v>7078</v>
      </c>
      <c r="H2941">
        <v>6500</v>
      </c>
      <c r="I2941">
        <v>618</v>
      </c>
      <c r="J2941">
        <v>0.34</v>
      </c>
      <c r="K2941" s="1">
        <f t="shared" si="90"/>
        <v>9.5076923076923073E-2</v>
      </c>
      <c r="L2941" t="str">
        <f t="shared" si="91"/>
        <v>09:00</v>
      </c>
    </row>
    <row r="2942" spans="1:12" x14ac:dyDescent="0.25">
      <c r="A2942" s="6">
        <v>43451.375</v>
      </c>
      <c r="B2942">
        <v>55107008</v>
      </c>
      <c r="C2942">
        <v>10224</v>
      </c>
      <c r="D2942">
        <v>10</v>
      </c>
      <c r="E2942">
        <v>1269750</v>
      </c>
      <c r="F2942">
        <v>2</v>
      </c>
      <c r="G2942">
        <v>17899</v>
      </c>
      <c r="H2942">
        <v>15855</v>
      </c>
      <c r="I2942">
        <v>1486</v>
      </c>
      <c r="J2942">
        <v>1.22</v>
      </c>
      <c r="K2942" s="1">
        <f t="shared" si="90"/>
        <v>9.3724377168085779E-2</v>
      </c>
      <c r="L2942" t="str">
        <f t="shared" si="91"/>
        <v>09:00</v>
      </c>
    </row>
    <row r="2943" spans="1:12" x14ac:dyDescent="0.25">
      <c r="A2943" s="6">
        <v>43451.375</v>
      </c>
      <c r="B2943">
        <v>55107008</v>
      </c>
      <c r="C2943">
        <v>10224</v>
      </c>
      <c r="D2943">
        <v>4</v>
      </c>
      <c r="E2943">
        <v>1269750</v>
      </c>
      <c r="F2943">
        <v>2</v>
      </c>
      <c r="G2943">
        <v>19127</v>
      </c>
      <c r="H2943">
        <v>17426</v>
      </c>
      <c r="I2943">
        <v>1434</v>
      </c>
      <c r="J2943">
        <v>0.61</v>
      </c>
      <c r="K2943" s="1">
        <f t="shared" si="90"/>
        <v>8.2290829794559858E-2</v>
      </c>
      <c r="L2943" t="str">
        <f t="shared" si="91"/>
        <v>09:00</v>
      </c>
    </row>
    <row r="2944" spans="1:12" x14ac:dyDescent="0.25">
      <c r="A2944" s="6">
        <v>43451.375</v>
      </c>
      <c r="B2944">
        <v>55107008</v>
      </c>
      <c r="C2944">
        <v>10236</v>
      </c>
      <c r="D2944">
        <v>1</v>
      </c>
      <c r="E2944">
        <v>1269750</v>
      </c>
      <c r="F2944">
        <v>2</v>
      </c>
      <c r="G2944">
        <v>5511</v>
      </c>
      <c r="H2944">
        <v>5232</v>
      </c>
      <c r="I2944">
        <v>360</v>
      </c>
      <c r="J2944">
        <v>0.36</v>
      </c>
      <c r="K2944" s="1">
        <f t="shared" si="90"/>
        <v>6.8807339449541288E-2</v>
      </c>
      <c r="L2944" t="str">
        <f t="shared" si="91"/>
        <v>09:00</v>
      </c>
    </row>
    <row r="2945" spans="1:12" x14ac:dyDescent="0.25">
      <c r="A2945" s="6">
        <v>43451.375</v>
      </c>
      <c r="B2945">
        <v>55107008</v>
      </c>
      <c r="C2945">
        <v>10236</v>
      </c>
      <c r="D2945">
        <v>2</v>
      </c>
      <c r="E2945">
        <v>1269750</v>
      </c>
      <c r="F2945">
        <v>2</v>
      </c>
      <c r="G2945">
        <v>5456</v>
      </c>
      <c r="H2945">
        <v>5111</v>
      </c>
      <c r="I2945">
        <v>313</v>
      </c>
      <c r="J2945">
        <v>0.36</v>
      </c>
      <c r="K2945" s="1">
        <f t="shared" si="90"/>
        <v>6.1240461749168459E-2</v>
      </c>
      <c r="L2945" t="str">
        <f t="shared" si="91"/>
        <v>09:00</v>
      </c>
    </row>
    <row r="2946" spans="1:12" x14ac:dyDescent="0.25">
      <c r="A2946" s="6">
        <v>43451.375</v>
      </c>
      <c r="B2946">
        <v>32359233</v>
      </c>
      <c r="C2946">
        <v>10171</v>
      </c>
      <c r="D2946">
        <v>13</v>
      </c>
      <c r="E2946">
        <v>1269750</v>
      </c>
      <c r="F2946">
        <v>2</v>
      </c>
      <c r="G2946">
        <v>14883</v>
      </c>
      <c r="H2946">
        <v>11527</v>
      </c>
      <c r="I2946">
        <v>100</v>
      </c>
      <c r="J2946">
        <v>2.04</v>
      </c>
      <c r="K2946" s="1">
        <f t="shared" ref="K2946:K3009" si="92">I2946/H2946</f>
        <v>8.6752841155547846E-3</v>
      </c>
      <c r="L2946" t="str">
        <f t="shared" si="91"/>
        <v>09:00</v>
      </c>
    </row>
    <row r="2947" spans="1:12" x14ac:dyDescent="0.25">
      <c r="A2947" s="6">
        <v>43451.416666666664</v>
      </c>
      <c r="B2947">
        <v>55107008</v>
      </c>
      <c r="C2947">
        <v>10227</v>
      </c>
      <c r="D2947">
        <v>1</v>
      </c>
      <c r="E2947">
        <v>1269750</v>
      </c>
      <c r="F2947">
        <v>2</v>
      </c>
      <c r="G2947">
        <v>0</v>
      </c>
      <c r="H2947">
        <v>0</v>
      </c>
      <c r="I2947">
        <v>0</v>
      </c>
      <c r="J2947">
        <v>7.0000000000000001E-3</v>
      </c>
      <c r="K2947" s="1" t="e">
        <f t="shared" si="92"/>
        <v>#DIV/0!</v>
      </c>
      <c r="L2947" t="str">
        <f t="shared" ref="L2947:L3010" si="93">TEXT(A2947,"hh:mm")</f>
        <v>10:00</v>
      </c>
    </row>
    <row r="2948" spans="1:12" x14ac:dyDescent="0.25">
      <c r="A2948" s="6">
        <v>43451.416666666664</v>
      </c>
      <c r="B2948">
        <v>55107008</v>
      </c>
      <c r="C2948">
        <v>10224</v>
      </c>
      <c r="D2948">
        <v>10</v>
      </c>
      <c r="E2948">
        <v>1269750</v>
      </c>
      <c r="F2948">
        <v>2</v>
      </c>
      <c r="G2948">
        <v>18052</v>
      </c>
      <c r="H2948">
        <v>16026</v>
      </c>
      <c r="I2948">
        <v>1578</v>
      </c>
      <c r="J2948">
        <v>1.22</v>
      </c>
      <c r="K2948" s="1">
        <f t="shared" si="92"/>
        <v>9.8464994384125801E-2</v>
      </c>
      <c r="L2948" t="str">
        <f t="shared" si="93"/>
        <v>10:00</v>
      </c>
    </row>
    <row r="2949" spans="1:12" x14ac:dyDescent="0.25">
      <c r="A2949" s="6">
        <v>43451.416666666664</v>
      </c>
      <c r="B2949">
        <v>55107008</v>
      </c>
      <c r="C2949">
        <v>10234</v>
      </c>
      <c r="D2949">
        <v>1</v>
      </c>
      <c r="E2949">
        <v>1269750</v>
      </c>
      <c r="F2949">
        <v>2</v>
      </c>
      <c r="G2949">
        <v>7306</v>
      </c>
      <c r="H2949">
        <v>6697</v>
      </c>
      <c r="I2949">
        <v>598</v>
      </c>
      <c r="J2949">
        <v>0.34</v>
      </c>
      <c r="K2949" s="1">
        <f t="shared" si="92"/>
        <v>8.9293713603105868E-2</v>
      </c>
      <c r="L2949" t="str">
        <f t="shared" si="93"/>
        <v>10:00</v>
      </c>
    </row>
    <row r="2950" spans="1:12" x14ac:dyDescent="0.25">
      <c r="A2950" s="6">
        <v>43451.416666666664</v>
      </c>
      <c r="B2950">
        <v>55107008</v>
      </c>
      <c r="C2950">
        <v>10224</v>
      </c>
      <c r="D2950">
        <v>4</v>
      </c>
      <c r="E2950">
        <v>1269750</v>
      </c>
      <c r="F2950">
        <v>2</v>
      </c>
      <c r="G2950">
        <v>19380</v>
      </c>
      <c r="H2950">
        <v>17744</v>
      </c>
      <c r="I2950">
        <v>1374</v>
      </c>
      <c r="J2950">
        <v>1.22</v>
      </c>
      <c r="K2950" s="1">
        <f t="shared" si="92"/>
        <v>7.7434625788999095E-2</v>
      </c>
      <c r="L2950" t="str">
        <f t="shared" si="93"/>
        <v>10:00</v>
      </c>
    </row>
    <row r="2951" spans="1:12" x14ac:dyDescent="0.25">
      <c r="A2951" s="6">
        <v>43451.416666666664</v>
      </c>
      <c r="B2951">
        <v>55107008</v>
      </c>
      <c r="C2951">
        <v>10236</v>
      </c>
      <c r="D2951">
        <v>1</v>
      </c>
      <c r="E2951">
        <v>1269750</v>
      </c>
      <c r="F2951">
        <v>2</v>
      </c>
      <c r="G2951">
        <v>5783</v>
      </c>
      <c r="H2951">
        <v>5477</v>
      </c>
      <c r="I2951">
        <v>348</v>
      </c>
      <c r="J2951">
        <v>0.36</v>
      </c>
      <c r="K2951" s="1">
        <f t="shared" si="92"/>
        <v>6.3538433448968409E-2</v>
      </c>
      <c r="L2951" t="str">
        <f t="shared" si="93"/>
        <v>10:00</v>
      </c>
    </row>
    <row r="2952" spans="1:12" x14ac:dyDescent="0.25">
      <c r="A2952" s="6">
        <v>43451.416666666664</v>
      </c>
      <c r="B2952">
        <v>19729577</v>
      </c>
      <c r="C2952">
        <v>10224</v>
      </c>
      <c r="D2952">
        <v>2</v>
      </c>
      <c r="E2952">
        <v>1269750</v>
      </c>
      <c r="F2952">
        <v>2</v>
      </c>
      <c r="G2952">
        <v>2801</v>
      </c>
      <c r="H2952">
        <v>2275</v>
      </c>
      <c r="I2952">
        <v>63</v>
      </c>
      <c r="J2952">
        <v>0.62</v>
      </c>
      <c r="K2952" s="1">
        <f t="shared" si="92"/>
        <v>2.7692307692307693E-2</v>
      </c>
      <c r="L2952" t="str">
        <f t="shared" si="93"/>
        <v>10:00</v>
      </c>
    </row>
    <row r="2953" spans="1:12" x14ac:dyDescent="0.25">
      <c r="A2953" s="6">
        <v>43451.416666666664</v>
      </c>
      <c r="B2953">
        <v>80715286</v>
      </c>
      <c r="C2953">
        <v>10172</v>
      </c>
      <c r="D2953">
        <v>4</v>
      </c>
      <c r="E2953">
        <v>1269750</v>
      </c>
      <c r="F2953">
        <v>2</v>
      </c>
      <c r="G2953">
        <v>3736</v>
      </c>
      <c r="H2953">
        <v>2592</v>
      </c>
      <c r="I2953">
        <v>57</v>
      </c>
      <c r="J2953">
        <v>2.02</v>
      </c>
      <c r="K2953" s="1">
        <f t="shared" si="92"/>
        <v>2.1990740740740741E-2</v>
      </c>
      <c r="L2953" t="str">
        <f t="shared" si="93"/>
        <v>10:00</v>
      </c>
    </row>
    <row r="2954" spans="1:12" x14ac:dyDescent="0.25">
      <c r="A2954" s="6">
        <v>43451.416666666664</v>
      </c>
      <c r="B2954">
        <v>80715286</v>
      </c>
      <c r="C2954">
        <v>10173</v>
      </c>
      <c r="D2954">
        <v>14</v>
      </c>
      <c r="E2954">
        <v>1269750</v>
      </c>
      <c r="F2954">
        <v>2</v>
      </c>
      <c r="G2954">
        <v>2296</v>
      </c>
      <c r="H2954">
        <v>1642</v>
      </c>
      <c r="I2954">
        <v>28</v>
      </c>
      <c r="J2954">
        <v>2.02</v>
      </c>
      <c r="K2954" s="1">
        <f t="shared" si="92"/>
        <v>1.705237515225335E-2</v>
      </c>
      <c r="L2954" t="str">
        <f t="shared" si="93"/>
        <v>10:00</v>
      </c>
    </row>
    <row r="2955" spans="1:12" x14ac:dyDescent="0.25">
      <c r="A2955" s="6">
        <v>43451.416666666664</v>
      </c>
      <c r="B2955">
        <v>32359233</v>
      </c>
      <c r="C2955">
        <v>10234</v>
      </c>
      <c r="D2955">
        <v>3</v>
      </c>
      <c r="E2955">
        <v>1269750</v>
      </c>
      <c r="F2955">
        <v>2</v>
      </c>
      <c r="G2955">
        <v>48777</v>
      </c>
      <c r="H2955">
        <v>40008</v>
      </c>
      <c r="I2955">
        <v>593</v>
      </c>
      <c r="J2955">
        <v>0.68</v>
      </c>
      <c r="K2955" s="1">
        <f t="shared" si="92"/>
        <v>1.4822035592881424E-2</v>
      </c>
      <c r="L2955" t="str">
        <f t="shared" si="93"/>
        <v>10:00</v>
      </c>
    </row>
    <row r="2956" spans="1:12" x14ac:dyDescent="0.25">
      <c r="A2956" s="6">
        <v>43451.416666666664</v>
      </c>
      <c r="B2956">
        <v>32359233</v>
      </c>
      <c r="C2956">
        <v>10174</v>
      </c>
      <c r="D2956">
        <v>4</v>
      </c>
      <c r="E2956">
        <v>1269750</v>
      </c>
      <c r="F2956">
        <v>2</v>
      </c>
      <c r="G2956">
        <v>1860</v>
      </c>
      <c r="H2956">
        <v>1529</v>
      </c>
      <c r="I2956">
        <v>21</v>
      </c>
      <c r="J2956">
        <v>4.74</v>
      </c>
      <c r="K2956" s="1">
        <f t="shared" si="92"/>
        <v>1.3734466971877043E-2</v>
      </c>
      <c r="L2956" t="str">
        <f t="shared" si="93"/>
        <v>10:00</v>
      </c>
    </row>
    <row r="2957" spans="1:12" x14ac:dyDescent="0.25">
      <c r="A2957" s="6">
        <v>43451.416666666664</v>
      </c>
      <c r="B2957">
        <v>32359233</v>
      </c>
      <c r="C2957">
        <v>10172</v>
      </c>
      <c r="D2957">
        <v>13</v>
      </c>
      <c r="E2957">
        <v>1269750</v>
      </c>
      <c r="F2957">
        <v>2</v>
      </c>
      <c r="G2957">
        <v>30504</v>
      </c>
      <c r="H2957">
        <v>24901</v>
      </c>
      <c r="I2957">
        <v>213</v>
      </c>
      <c r="J2957">
        <v>4.04</v>
      </c>
      <c r="K2957" s="1">
        <f t="shared" si="92"/>
        <v>8.5538733384201444E-3</v>
      </c>
      <c r="L2957" t="str">
        <f t="shared" si="93"/>
        <v>10:00</v>
      </c>
    </row>
    <row r="2958" spans="1:12" x14ac:dyDescent="0.25">
      <c r="A2958" s="6">
        <v>43451.458333333336</v>
      </c>
      <c r="B2958">
        <v>55107008</v>
      </c>
      <c r="C2958">
        <v>10224</v>
      </c>
      <c r="D2958">
        <v>10</v>
      </c>
      <c r="E2958">
        <v>1269750</v>
      </c>
      <c r="F2958">
        <v>2</v>
      </c>
      <c r="G2958">
        <v>17157</v>
      </c>
      <c r="H2958">
        <v>15035</v>
      </c>
      <c r="I2958">
        <v>1423</v>
      </c>
      <c r="J2958">
        <v>0.61</v>
      </c>
      <c r="K2958" s="1">
        <f t="shared" si="92"/>
        <v>9.4645826405054867E-2</v>
      </c>
      <c r="L2958" t="str">
        <f t="shared" si="93"/>
        <v>11:00</v>
      </c>
    </row>
    <row r="2959" spans="1:12" x14ac:dyDescent="0.25">
      <c r="A2959" s="6">
        <v>43451.458333333336</v>
      </c>
      <c r="B2959">
        <v>55107008</v>
      </c>
      <c r="C2959">
        <v>10234</v>
      </c>
      <c r="D2959">
        <v>1</v>
      </c>
      <c r="E2959">
        <v>1269750</v>
      </c>
      <c r="F2959">
        <v>2</v>
      </c>
      <c r="G2959">
        <v>6813</v>
      </c>
      <c r="H2959">
        <v>6235</v>
      </c>
      <c r="I2959">
        <v>563</v>
      </c>
      <c r="J2959">
        <v>0.34</v>
      </c>
      <c r="K2959" s="1">
        <f t="shared" si="92"/>
        <v>9.0296712109061747E-2</v>
      </c>
      <c r="L2959" t="str">
        <f t="shared" si="93"/>
        <v>11:00</v>
      </c>
    </row>
    <row r="2960" spans="1:12" x14ac:dyDescent="0.25">
      <c r="A2960" s="6">
        <v>43451.458333333336</v>
      </c>
      <c r="B2960">
        <v>55107008</v>
      </c>
      <c r="C2960">
        <v>10168</v>
      </c>
      <c r="D2960">
        <v>14</v>
      </c>
      <c r="E2960">
        <v>1269750</v>
      </c>
      <c r="F2960">
        <v>2</v>
      </c>
      <c r="G2960">
        <v>380</v>
      </c>
      <c r="H2960">
        <v>324</v>
      </c>
      <c r="I2960">
        <v>27</v>
      </c>
      <c r="J2960">
        <v>4.0599999999999996</v>
      </c>
      <c r="K2960" s="1">
        <f t="shared" si="92"/>
        <v>8.3333333333333329E-2</v>
      </c>
      <c r="L2960" t="str">
        <f t="shared" si="93"/>
        <v>11:00</v>
      </c>
    </row>
    <row r="2961" spans="1:12" x14ac:dyDescent="0.25">
      <c r="A2961" s="6">
        <v>43451.458333333336</v>
      </c>
      <c r="B2961">
        <v>55107008</v>
      </c>
      <c r="C2961">
        <v>10224</v>
      </c>
      <c r="D2961">
        <v>4</v>
      </c>
      <c r="E2961">
        <v>1269750</v>
      </c>
      <c r="F2961">
        <v>2</v>
      </c>
      <c r="G2961">
        <v>18052</v>
      </c>
      <c r="H2961">
        <v>16109</v>
      </c>
      <c r="I2961">
        <v>1207</v>
      </c>
      <c r="J2961">
        <v>1.83</v>
      </c>
      <c r="K2961" s="1">
        <f t="shared" si="92"/>
        <v>7.4927059407784463E-2</v>
      </c>
      <c r="L2961" t="str">
        <f t="shared" si="93"/>
        <v>11:00</v>
      </c>
    </row>
    <row r="2962" spans="1:12" x14ac:dyDescent="0.25">
      <c r="A2962" s="6">
        <v>43451.458333333336</v>
      </c>
      <c r="B2962">
        <v>55107008</v>
      </c>
      <c r="C2962">
        <v>10170</v>
      </c>
      <c r="D2962">
        <v>1</v>
      </c>
      <c r="E2962">
        <v>1269750</v>
      </c>
      <c r="F2962">
        <v>2</v>
      </c>
      <c r="G2962">
        <v>610</v>
      </c>
      <c r="H2962">
        <v>582</v>
      </c>
      <c r="I2962">
        <v>33</v>
      </c>
      <c r="J2962">
        <v>4.04</v>
      </c>
      <c r="K2962" s="1">
        <f t="shared" si="92"/>
        <v>5.6701030927835051E-2</v>
      </c>
      <c r="L2962" t="str">
        <f t="shared" si="93"/>
        <v>11:00</v>
      </c>
    </row>
    <row r="2963" spans="1:12" x14ac:dyDescent="0.25">
      <c r="A2963" s="6">
        <v>43451.458333333336</v>
      </c>
      <c r="B2963">
        <v>32359233</v>
      </c>
      <c r="C2963">
        <v>10234</v>
      </c>
      <c r="D2963">
        <v>3</v>
      </c>
      <c r="E2963">
        <v>1269750</v>
      </c>
      <c r="F2963">
        <v>2</v>
      </c>
      <c r="G2963">
        <v>49540</v>
      </c>
      <c r="H2963">
        <v>39697</v>
      </c>
      <c r="I2963">
        <v>656</v>
      </c>
      <c r="J2963">
        <v>0.68</v>
      </c>
      <c r="K2963" s="1">
        <f t="shared" si="92"/>
        <v>1.6525178225054789E-2</v>
      </c>
      <c r="L2963" t="str">
        <f t="shared" si="93"/>
        <v>11:00</v>
      </c>
    </row>
    <row r="2964" spans="1:12" x14ac:dyDescent="0.25">
      <c r="A2964" s="6">
        <v>43451.458333333336</v>
      </c>
      <c r="B2964">
        <v>32359233</v>
      </c>
      <c r="C2964">
        <v>10170</v>
      </c>
      <c r="D2964">
        <v>13</v>
      </c>
      <c r="E2964">
        <v>1269750</v>
      </c>
      <c r="F2964">
        <v>2</v>
      </c>
      <c r="G2964">
        <v>22799</v>
      </c>
      <c r="H2964">
        <v>18441</v>
      </c>
      <c r="I2964">
        <v>172</v>
      </c>
      <c r="J2964">
        <v>2.02</v>
      </c>
      <c r="K2964" s="1">
        <f t="shared" si="92"/>
        <v>9.3270430020063987E-3</v>
      </c>
      <c r="L2964" t="str">
        <f t="shared" si="93"/>
        <v>11:00</v>
      </c>
    </row>
    <row r="2965" spans="1:12" x14ac:dyDescent="0.25">
      <c r="A2965" s="6">
        <v>43451.458333333336</v>
      </c>
      <c r="B2965">
        <v>32359233</v>
      </c>
      <c r="C2965">
        <v>10172</v>
      </c>
      <c r="D2965">
        <v>13</v>
      </c>
      <c r="E2965">
        <v>1269750</v>
      </c>
      <c r="F2965">
        <v>2</v>
      </c>
      <c r="G2965">
        <v>30041</v>
      </c>
      <c r="H2965">
        <v>24335</v>
      </c>
      <c r="I2965">
        <v>226</v>
      </c>
      <c r="J2965">
        <v>2.02</v>
      </c>
      <c r="K2965" s="1">
        <f t="shared" si="92"/>
        <v>9.2870351345798238E-3</v>
      </c>
      <c r="L2965" t="str">
        <f t="shared" si="93"/>
        <v>11:00</v>
      </c>
    </row>
    <row r="2966" spans="1:12" x14ac:dyDescent="0.25">
      <c r="A2966" s="6">
        <v>43451.458333333336</v>
      </c>
      <c r="B2966">
        <v>32359233</v>
      </c>
      <c r="C2966">
        <v>10171</v>
      </c>
      <c r="D2966">
        <v>4</v>
      </c>
      <c r="E2966">
        <v>1269750</v>
      </c>
      <c r="F2966">
        <v>2</v>
      </c>
      <c r="G2966">
        <v>14078</v>
      </c>
      <c r="H2966">
        <v>10449</v>
      </c>
      <c r="I2966">
        <v>73</v>
      </c>
      <c r="J2966">
        <v>2.04</v>
      </c>
      <c r="K2966" s="1">
        <f t="shared" si="92"/>
        <v>6.9863144798545315E-3</v>
      </c>
      <c r="L2966" t="str">
        <f t="shared" si="93"/>
        <v>11:00</v>
      </c>
    </row>
    <row r="2967" spans="1:12" x14ac:dyDescent="0.25">
      <c r="A2967" s="6">
        <v>43451.458333333336</v>
      </c>
      <c r="B2967">
        <v>32359233</v>
      </c>
      <c r="C2967">
        <v>10173</v>
      </c>
      <c r="D2967">
        <v>4</v>
      </c>
      <c r="E2967">
        <v>1269750</v>
      </c>
      <c r="F2967">
        <v>2</v>
      </c>
      <c r="G2967">
        <v>8200</v>
      </c>
      <c r="H2967">
        <v>5907</v>
      </c>
      <c r="I2967">
        <v>41</v>
      </c>
      <c r="J2967">
        <v>2.02</v>
      </c>
      <c r="K2967" s="1">
        <f t="shared" si="92"/>
        <v>6.9409175554426949E-3</v>
      </c>
      <c r="L2967" t="str">
        <f t="shared" si="93"/>
        <v>11:00</v>
      </c>
    </row>
    <row r="2968" spans="1:12" x14ac:dyDescent="0.25">
      <c r="A2968" s="6">
        <v>43451.458333333336</v>
      </c>
      <c r="B2968">
        <v>32359233</v>
      </c>
      <c r="C2968">
        <v>10172</v>
      </c>
      <c r="D2968">
        <v>18</v>
      </c>
      <c r="E2968">
        <v>1269750</v>
      </c>
      <c r="F2968">
        <v>2</v>
      </c>
      <c r="G2968">
        <v>14673</v>
      </c>
      <c r="H2968">
        <v>10136</v>
      </c>
      <c r="I2968">
        <v>60</v>
      </c>
      <c r="J2968">
        <v>2.02</v>
      </c>
      <c r="K2968" s="1">
        <f t="shared" si="92"/>
        <v>5.9194948697711127E-3</v>
      </c>
      <c r="L2968" t="str">
        <f t="shared" si="93"/>
        <v>11:00</v>
      </c>
    </row>
    <row r="2969" spans="1:12" x14ac:dyDescent="0.25">
      <c r="A2969" s="6">
        <v>43451.5</v>
      </c>
      <c r="B2969">
        <v>55107008</v>
      </c>
      <c r="C2969">
        <v>10231</v>
      </c>
      <c r="D2969">
        <v>1</v>
      </c>
      <c r="E2969">
        <v>1269750</v>
      </c>
      <c r="F2969">
        <v>2</v>
      </c>
      <c r="G2969">
        <v>0</v>
      </c>
      <c r="H2969">
        <v>0</v>
      </c>
      <c r="I2969">
        <v>0</v>
      </c>
      <c r="J2969">
        <v>7.0000000000000001E-3</v>
      </c>
      <c r="K2969" s="1" t="e">
        <f t="shared" si="92"/>
        <v>#DIV/0!</v>
      </c>
      <c r="L2969" t="str">
        <f t="shared" si="93"/>
        <v>12:00</v>
      </c>
    </row>
    <row r="2970" spans="1:12" x14ac:dyDescent="0.25">
      <c r="A2970" s="6">
        <v>43451.5</v>
      </c>
      <c r="B2970">
        <v>43346372</v>
      </c>
      <c r="C2970">
        <v>10224</v>
      </c>
      <c r="D2970">
        <v>9</v>
      </c>
      <c r="E2970">
        <v>1269750</v>
      </c>
      <c r="F2970">
        <v>2</v>
      </c>
      <c r="G2970">
        <v>5473</v>
      </c>
      <c r="H2970">
        <v>4190</v>
      </c>
      <c r="I2970">
        <v>581</v>
      </c>
      <c r="J2970">
        <v>0.61</v>
      </c>
      <c r="K2970" s="1">
        <f t="shared" si="92"/>
        <v>0.13866348448687352</v>
      </c>
      <c r="L2970" t="str">
        <f t="shared" si="93"/>
        <v>12:00</v>
      </c>
    </row>
    <row r="2971" spans="1:12" x14ac:dyDescent="0.25">
      <c r="A2971" s="6">
        <v>43451.5</v>
      </c>
      <c r="B2971">
        <v>55107008</v>
      </c>
      <c r="C2971">
        <v>10224</v>
      </c>
      <c r="D2971">
        <v>10</v>
      </c>
      <c r="E2971">
        <v>1269750</v>
      </c>
      <c r="F2971">
        <v>2</v>
      </c>
      <c r="G2971">
        <v>17666</v>
      </c>
      <c r="H2971">
        <v>14836</v>
      </c>
      <c r="I2971">
        <v>1453</v>
      </c>
      <c r="J2971">
        <v>3.05</v>
      </c>
      <c r="K2971" s="1">
        <f t="shared" si="92"/>
        <v>9.7937449447290381E-2</v>
      </c>
      <c r="L2971" t="str">
        <f t="shared" si="93"/>
        <v>12:00</v>
      </c>
    </row>
    <row r="2972" spans="1:12" x14ac:dyDescent="0.25">
      <c r="A2972" s="6">
        <v>43451.5</v>
      </c>
      <c r="B2972">
        <v>55107008</v>
      </c>
      <c r="C2972">
        <v>10224</v>
      </c>
      <c r="D2972">
        <v>4</v>
      </c>
      <c r="E2972">
        <v>1269750</v>
      </c>
      <c r="F2972">
        <v>2</v>
      </c>
      <c r="G2972">
        <v>18782</v>
      </c>
      <c r="H2972">
        <v>16383</v>
      </c>
      <c r="I2972">
        <v>1258</v>
      </c>
      <c r="J2972">
        <v>1.22</v>
      </c>
      <c r="K2972" s="1">
        <f t="shared" si="92"/>
        <v>7.6786913263749007E-2</v>
      </c>
      <c r="L2972" t="str">
        <f t="shared" si="93"/>
        <v>12:00</v>
      </c>
    </row>
    <row r="2973" spans="1:12" x14ac:dyDescent="0.25">
      <c r="A2973" s="6">
        <v>43451.5</v>
      </c>
      <c r="B2973">
        <v>32359233</v>
      </c>
      <c r="C2973">
        <v>10234</v>
      </c>
      <c r="D2973">
        <v>3</v>
      </c>
      <c r="E2973">
        <v>1269750</v>
      </c>
      <c r="F2973">
        <v>2</v>
      </c>
      <c r="G2973">
        <v>45743</v>
      </c>
      <c r="H2973">
        <v>35335</v>
      </c>
      <c r="I2973">
        <v>491</v>
      </c>
      <c r="J2973">
        <v>0.68</v>
      </c>
      <c r="K2973" s="1">
        <f t="shared" si="92"/>
        <v>1.389557096363379E-2</v>
      </c>
      <c r="L2973" t="str">
        <f t="shared" si="93"/>
        <v>12:00</v>
      </c>
    </row>
    <row r="2974" spans="1:12" x14ac:dyDescent="0.25">
      <c r="A2974" s="6">
        <v>43451.5</v>
      </c>
      <c r="B2974">
        <v>32359233</v>
      </c>
      <c r="C2974">
        <v>10173</v>
      </c>
      <c r="D2974">
        <v>13</v>
      </c>
      <c r="E2974">
        <v>1269750</v>
      </c>
      <c r="F2974">
        <v>2</v>
      </c>
      <c r="G2974">
        <v>20888</v>
      </c>
      <c r="H2974">
        <v>17077</v>
      </c>
      <c r="I2974">
        <v>217</v>
      </c>
      <c r="J2974">
        <v>2.02</v>
      </c>
      <c r="K2974" s="1">
        <f t="shared" si="92"/>
        <v>1.2707149967792939E-2</v>
      </c>
      <c r="L2974" t="str">
        <f t="shared" si="93"/>
        <v>12:00</v>
      </c>
    </row>
    <row r="2975" spans="1:12" x14ac:dyDescent="0.25">
      <c r="A2975" s="6">
        <v>43451.5</v>
      </c>
      <c r="B2975">
        <v>32359233</v>
      </c>
      <c r="C2975">
        <v>10172</v>
      </c>
      <c r="D2975">
        <v>13</v>
      </c>
      <c r="E2975">
        <v>1269750</v>
      </c>
      <c r="F2975">
        <v>2</v>
      </c>
      <c r="G2975">
        <v>38109</v>
      </c>
      <c r="H2975">
        <v>30708</v>
      </c>
      <c r="I2975">
        <v>337</v>
      </c>
      <c r="J2975">
        <v>2.02</v>
      </c>
      <c r="K2975" s="1">
        <f t="shared" si="92"/>
        <v>1.0974338934479614E-2</v>
      </c>
      <c r="L2975" t="str">
        <f t="shared" si="93"/>
        <v>12:00</v>
      </c>
    </row>
    <row r="2976" spans="1:12" x14ac:dyDescent="0.25">
      <c r="A2976" s="6">
        <v>43451.541666666664</v>
      </c>
      <c r="B2976">
        <v>43346372</v>
      </c>
      <c r="C2976">
        <v>10224</v>
      </c>
      <c r="D2976">
        <v>8</v>
      </c>
      <c r="E2976">
        <v>1269750</v>
      </c>
      <c r="F2976">
        <v>2</v>
      </c>
      <c r="G2976">
        <v>6855</v>
      </c>
      <c r="H2976">
        <v>5518</v>
      </c>
      <c r="I2976">
        <v>685</v>
      </c>
      <c r="J2976">
        <v>1.22</v>
      </c>
      <c r="K2976" s="1">
        <f t="shared" si="92"/>
        <v>0.12413918086263138</v>
      </c>
      <c r="L2976" t="str">
        <f t="shared" si="93"/>
        <v>13:00</v>
      </c>
    </row>
    <row r="2977" spans="1:12" x14ac:dyDescent="0.25">
      <c r="A2977" s="6">
        <v>43451.541666666664</v>
      </c>
      <c r="B2977">
        <v>55107008</v>
      </c>
      <c r="C2977">
        <v>10224</v>
      </c>
      <c r="D2977">
        <v>10</v>
      </c>
      <c r="E2977">
        <v>1269750</v>
      </c>
      <c r="F2977">
        <v>2</v>
      </c>
      <c r="G2977">
        <v>20431</v>
      </c>
      <c r="H2977">
        <v>16877</v>
      </c>
      <c r="I2977">
        <v>1694</v>
      </c>
      <c r="J2977">
        <v>3.05</v>
      </c>
      <c r="K2977" s="1">
        <f t="shared" si="92"/>
        <v>0.10037328909166321</v>
      </c>
      <c r="L2977" t="str">
        <f t="shared" si="93"/>
        <v>13:00</v>
      </c>
    </row>
    <row r="2978" spans="1:12" x14ac:dyDescent="0.25">
      <c r="A2978" s="6">
        <v>43451.541666666664</v>
      </c>
      <c r="B2978">
        <v>55107008</v>
      </c>
      <c r="C2978">
        <v>10224</v>
      </c>
      <c r="D2978">
        <v>4</v>
      </c>
      <c r="E2978">
        <v>1269750</v>
      </c>
      <c r="F2978">
        <v>2</v>
      </c>
      <c r="G2978">
        <v>21687</v>
      </c>
      <c r="H2978">
        <v>18576</v>
      </c>
      <c r="I2978">
        <v>1438</v>
      </c>
      <c r="J2978">
        <v>0.61</v>
      </c>
      <c r="K2978" s="1">
        <f t="shared" si="92"/>
        <v>7.7411714039621021E-2</v>
      </c>
      <c r="L2978" t="str">
        <f t="shared" si="93"/>
        <v>13:00</v>
      </c>
    </row>
    <row r="2979" spans="1:12" x14ac:dyDescent="0.25">
      <c r="A2979" s="6">
        <v>43451.541666666664</v>
      </c>
      <c r="B2979">
        <v>55107008</v>
      </c>
      <c r="C2979">
        <v>10236</v>
      </c>
      <c r="D2979">
        <v>1</v>
      </c>
      <c r="E2979">
        <v>1269750</v>
      </c>
      <c r="F2979">
        <v>2</v>
      </c>
      <c r="G2979">
        <v>8710</v>
      </c>
      <c r="H2979">
        <v>8126</v>
      </c>
      <c r="I2979">
        <v>585</v>
      </c>
      <c r="J2979">
        <v>0.36</v>
      </c>
      <c r="K2979" s="1">
        <f t="shared" si="92"/>
        <v>7.1991139552055133E-2</v>
      </c>
      <c r="L2979" t="str">
        <f t="shared" si="93"/>
        <v>13:00</v>
      </c>
    </row>
    <row r="2980" spans="1:12" x14ac:dyDescent="0.25">
      <c r="A2980" s="6">
        <v>43451.541666666664</v>
      </c>
      <c r="B2980">
        <v>80715286</v>
      </c>
      <c r="C2980">
        <v>10170</v>
      </c>
      <c r="D2980">
        <v>16</v>
      </c>
      <c r="E2980">
        <v>1269750</v>
      </c>
      <c r="F2980">
        <v>2</v>
      </c>
      <c r="G2980">
        <v>3727</v>
      </c>
      <c r="H2980">
        <v>2634</v>
      </c>
      <c r="I2980">
        <v>68</v>
      </c>
      <c r="J2980">
        <v>2.02</v>
      </c>
      <c r="K2980" s="1">
        <f t="shared" si="92"/>
        <v>2.5816249050873197E-2</v>
      </c>
      <c r="L2980" t="str">
        <f t="shared" si="93"/>
        <v>13:00</v>
      </c>
    </row>
    <row r="2981" spans="1:12" x14ac:dyDescent="0.25">
      <c r="A2981" s="6">
        <v>43451.541666666664</v>
      </c>
      <c r="B2981">
        <v>80715286</v>
      </c>
      <c r="C2981">
        <v>10169</v>
      </c>
      <c r="D2981">
        <v>16</v>
      </c>
      <c r="E2981">
        <v>1269750</v>
      </c>
      <c r="F2981">
        <v>2</v>
      </c>
      <c r="G2981">
        <v>353</v>
      </c>
      <c r="H2981">
        <v>217</v>
      </c>
      <c r="I2981">
        <v>3</v>
      </c>
      <c r="J2981">
        <v>5.41</v>
      </c>
      <c r="K2981" s="1">
        <f t="shared" si="92"/>
        <v>1.3824884792626729E-2</v>
      </c>
      <c r="L2981" t="str">
        <f t="shared" si="93"/>
        <v>13:00</v>
      </c>
    </row>
    <row r="2982" spans="1:12" x14ac:dyDescent="0.25">
      <c r="A2982" s="6">
        <v>43451.541666666664</v>
      </c>
      <c r="B2982">
        <v>42017814</v>
      </c>
      <c r="C2982">
        <v>10170</v>
      </c>
      <c r="D2982">
        <v>18</v>
      </c>
      <c r="E2982">
        <v>1269750</v>
      </c>
      <c r="F2982">
        <v>2</v>
      </c>
      <c r="G2982">
        <v>168</v>
      </c>
      <c r="H2982">
        <v>95</v>
      </c>
      <c r="I2982">
        <v>1</v>
      </c>
      <c r="J2982">
        <v>2.02</v>
      </c>
      <c r="K2982" s="1">
        <f t="shared" si="92"/>
        <v>1.0526315789473684E-2</v>
      </c>
      <c r="L2982" t="str">
        <f t="shared" si="93"/>
        <v>13:00</v>
      </c>
    </row>
    <row r="2983" spans="1:12" x14ac:dyDescent="0.25">
      <c r="A2983" s="6">
        <v>43451.541666666664</v>
      </c>
      <c r="B2983">
        <v>32359233</v>
      </c>
      <c r="C2983">
        <v>10170</v>
      </c>
      <c r="D2983">
        <v>13</v>
      </c>
      <c r="E2983">
        <v>1269750</v>
      </c>
      <c r="F2983">
        <v>2</v>
      </c>
      <c r="G2983">
        <v>27393</v>
      </c>
      <c r="H2983">
        <v>21624</v>
      </c>
      <c r="I2983">
        <v>196</v>
      </c>
      <c r="J2983">
        <v>2.02</v>
      </c>
      <c r="K2983" s="1">
        <f t="shared" si="92"/>
        <v>9.0640029596744352E-3</v>
      </c>
      <c r="L2983" t="str">
        <f t="shared" si="93"/>
        <v>13:00</v>
      </c>
    </row>
    <row r="2984" spans="1:12" x14ac:dyDescent="0.25">
      <c r="A2984" s="6">
        <v>43451.583333333336</v>
      </c>
      <c r="B2984">
        <v>43346372</v>
      </c>
      <c r="C2984">
        <v>10224</v>
      </c>
      <c r="D2984">
        <v>9</v>
      </c>
      <c r="E2984">
        <v>1269750</v>
      </c>
      <c r="F2984">
        <v>2</v>
      </c>
      <c r="G2984">
        <v>6568</v>
      </c>
      <c r="H2984">
        <v>4946</v>
      </c>
      <c r="I2984">
        <v>746</v>
      </c>
      <c r="J2984">
        <v>0.61</v>
      </c>
      <c r="K2984" s="1">
        <f t="shared" si="92"/>
        <v>0.15082895268904165</v>
      </c>
      <c r="L2984" t="str">
        <f t="shared" si="93"/>
        <v>14:00</v>
      </c>
    </row>
    <row r="2985" spans="1:12" x14ac:dyDescent="0.25">
      <c r="A2985" s="6">
        <v>43451.583333333336</v>
      </c>
      <c r="B2985">
        <v>55107008</v>
      </c>
      <c r="C2985">
        <v>10236</v>
      </c>
      <c r="D2985">
        <v>1</v>
      </c>
      <c r="E2985">
        <v>1269750</v>
      </c>
      <c r="F2985">
        <v>2</v>
      </c>
      <c r="G2985">
        <v>8023</v>
      </c>
      <c r="H2985">
        <v>7207</v>
      </c>
      <c r="I2985">
        <v>636</v>
      </c>
      <c r="J2985">
        <v>0.36</v>
      </c>
      <c r="K2985" s="1">
        <f t="shared" si="92"/>
        <v>8.8247537116692101E-2</v>
      </c>
      <c r="L2985" t="str">
        <f t="shared" si="93"/>
        <v>14:00</v>
      </c>
    </row>
    <row r="2986" spans="1:12" x14ac:dyDescent="0.25">
      <c r="A2986" s="6">
        <v>43451.583333333336</v>
      </c>
      <c r="B2986">
        <v>52065646</v>
      </c>
      <c r="C2986">
        <v>10224</v>
      </c>
      <c r="D2986">
        <v>2</v>
      </c>
      <c r="E2986">
        <v>1269750</v>
      </c>
      <c r="F2986">
        <v>2</v>
      </c>
      <c r="G2986">
        <v>78</v>
      </c>
      <c r="H2986">
        <v>37</v>
      </c>
      <c r="I2986">
        <v>3</v>
      </c>
      <c r="J2986">
        <v>0.62</v>
      </c>
      <c r="K2986" s="1">
        <f t="shared" si="92"/>
        <v>8.1081081081081086E-2</v>
      </c>
      <c r="L2986" t="str">
        <f t="shared" si="93"/>
        <v>14:00</v>
      </c>
    </row>
    <row r="2987" spans="1:12" x14ac:dyDescent="0.25">
      <c r="A2987" s="6">
        <v>43451.583333333336</v>
      </c>
      <c r="B2987">
        <v>32359233</v>
      </c>
      <c r="C2987">
        <v>10172</v>
      </c>
      <c r="D2987">
        <v>13</v>
      </c>
      <c r="E2987">
        <v>1269750</v>
      </c>
      <c r="F2987">
        <v>2</v>
      </c>
      <c r="G2987">
        <v>34177</v>
      </c>
      <c r="H2987">
        <v>26409</v>
      </c>
      <c r="I2987">
        <v>322</v>
      </c>
      <c r="J2987">
        <v>2.02</v>
      </c>
      <c r="K2987" s="1">
        <f t="shared" si="92"/>
        <v>1.2192813056155098E-2</v>
      </c>
      <c r="L2987" t="str">
        <f t="shared" si="93"/>
        <v>14:00</v>
      </c>
    </row>
    <row r="2988" spans="1:12" x14ac:dyDescent="0.25">
      <c r="A2988" s="6">
        <v>43451.583333333336</v>
      </c>
      <c r="B2988">
        <v>32359233</v>
      </c>
      <c r="C2988">
        <v>10188</v>
      </c>
      <c r="D2988">
        <v>11</v>
      </c>
      <c r="E2988">
        <v>1269750</v>
      </c>
      <c r="F2988">
        <v>2</v>
      </c>
      <c r="G2988">
        <v>6034</v>
      </c>
      <c r="H2988">
        <v>4986</v>
      </c>
      <c r="I2988">
        <v>55</v>
      </c>
      <c r="J2988">
        <v>2.02</v>
      </c>
      <c r="K2988" s="1">
        <f t="shared" si="92"/>
        <v>1.103088648215002E-2</v>
      </c>
      <c r="L2988" t="str">
        <f t="shared" si="93"/>
        <v>14:00</v>
      </c>
    </row>
    <row r="2989" spans="1:12" x14ac:dyDescent="0.25">
      <c r="A2989" s="6">
        <v>43451.625</v>
      </c>
      <c r="B2989">
        <v>43346372</v>
      </c>
      <c r="C2989">
        <v>10224</v>
      </c>
      <c r="D2989">
        <v>9</v>
      </c>
      <c r="E2989">
        <v>1269750</v>
      </c>
      <c r="F2989">
        <v>2</v>
      </c>
      <c r="G2989">
        <v>7321</v>
      </c>
      <c r="H2989">
        <v>5422</v>
      </c>
      <c r="I2989">
        <v>780</v>
      </c>
      <c r="J2989">
        <v>0.61</v>
      </c>
      <c r="K2989" s="1">
        <f t="shared" si="92"/>
        <v>0.14385835485060863</v>
      </c>
      <c r="L2989" t="str">
        <f t="shared" si="93"/>
        <v>15:00</v>
      </c>
    </row>
    <row r="2990" spans="1:12" x14ac:dyDescent="0.25">
      <c r="A2990" s="6">
        <v>43451.625</v>
      </c>
      <c r="B2990">
        <v>55107008</v>
      </c>
      <c r="C2990">
        <v>10224</v>
      </c>
      <c r="D2990">
        <v>10</v>
      </c>
      <c r="E2990">
        <v>1269750</v>
      </c>
      <c r="F2990">
        <v>2</v>
      </c>
      <c r="G2990">
        <v>22177</v>
      </c>
      <c r="H2990">
        <v>17753</v>
      </c>
      <c r="I2990">
        <v>1868</v>
      </c>
      <c r="J2990">
        <v>0.61</v>
      </c>
      <c r="K2990" s="1">
        <f t="shared" si="92"/>
        <v>0.10522165267842055</v>
      </c>
      <c r="L2990" t="str">
        <f t="shared" si="93"/>
        <v>15:00</v>
      </c>
    </row>
    <row r="2991" spans="1:12" x14ac:dyDescent="0.25">
      <c r="A2991" s="6">
        <v>43451.625</v>
      </c>
      <c r="B2991">
        <v>32359233</v>
      </c>
      <c r="C2991">
        <v>10234</v>
      </c>
      <c r="D2991">
        <v>3</v>
      </c>
      <c r="E2991">
        <v>1269750</v>
      </c>
      <c r="F2991">
        <v>2</v>
      </c>
      <c r="G2991">
        <v>51142</v>
      </c>
      <c r="H2991">
        <v>38658</v>
      </c>
      <c r="I2991">
        <v>432</v>
      </c>
      <c r="J2991">
        <v>1.02</v>
      </c>
      <c r="K2991" s="1">
        <f t="shared" si="92"/>
        <v>1.1174918516219153E-2</v>
      </c>
      <c r="L2991" t="str">
        <f t="shared" si="93"/>
        <v>15:00</v>
      </c>
    </row>
    <row r="2992" spans="1:12" x14ac:dyDescent="0.25">
      <c r="A2992" s="6">
        <v>43451.625</v>
      </c>
      <c r="B2992">
        <v>32359233</v>
      </c>
      <c r="C2992">
        <v>10172</v>
      </c>
      <c r="D2992">
        <v>18</v>
      </c>
      <c r="E2992">
        <v>1269750</v>
      </c>
      <c r="F2992">
        <v>2</v>
      </c>
      <c r="G2992">
        <v>29452</v>
      </c>
      <c r="H2992">
        <v>22491</v>
      </c>
      <c r="I2992">
        <v>170</v>
      </c>
      <c r="J2992">
        <v>2.02</v>
      </c>
      <c r="K2992" s="1">
        <f t="shared" si="92"/>
        <v>7.5585789871504159E-3</v>
      </c>
      <c r="L2992" t="str">
        <f t="shared" si="93"/>
        <v>15:00</v>
      </c>
    </row>
    <row r="2993" spans="1:12" x14ac:dyDescent="0.25">
      <c r="A2993" s="6">
        <v>43451.666666666664</v>
      </c>
      <c r="B2993">
        <v>43346372</v>
      </c>
      <c r="C2993">
        <v>10224</v>
      </c>
      <c r="D2993">
        <v>9</v>
      </c>
      <c r="E2993">
        <v>1269750</v>
      </c>
      <c r="F2993">
        <v>2</v>
      </c>
      <c r="G2993">
        <v>7157</v>
      </c>
      <c r="H2993">
        <v>5565</v>
      </c>
      <c r="I2993">
        <v>795</v>
      </c>
      <c r="J2993">
        <v>0.61</v>
      </c>
      <c r="K2993" s="1">
        <f t="shared" si="92"/>
        <v>0.14285714285714285</v>
      </c>
      <c r="L2993" t="str">
        <f t="shared" si="93"/>
        <v>16:00</v>
      </c>
    </row>
    <row r="2994" spans="1:12" x14ac:dyDescent="0.25">
      <c r="A2994" s="6">
        <v>43451.666666666664</v>
      </c>
      <c r="B2994">
        <v>43346372</v>
      </c>
      <c r="C2994">
        <v>10224</v>
      </c>
      <c r="D2994">
        <v>8</v>
      </c>
      <c r="E2994">
        <v>1269750</v>
      </c>
      <c r="F2994">
        <v>2</v>
      </c>
      <c r="G2994">
        <v>7573</v>
      </c>
      <c r="H2994">
        <v>6136</v>
      </c>
      <c r="I2994">
        <v>719</v>
      </c>
      <c r="J2994">
        <v>1.22</v>
      </c>
      <c r="K2994" s="1">
        <f t="shared" si="92"/>
        <v>0.11717731421121251</v>
      </c>
      <c r="L2994" t="str">
        <f t="shared" si="93"/>
        <v>16:00</v>
      </c>
    </row>
    <row r="2995" spans="1:12" x14ac:dyDescent="0.25">
      <c r="A2995" s="6">
        <v>43451.666666666664</v>
      </c>
      <c r="B2995">
        <v>55107008</v>
      </c>
      <c r="C2995">
        <v>10224</v>
      </c>
      <c r="D2995">
        <v>10</v>
      </c>
      <c r="E2995">
        <v>1269750</v>
      </c>
      <c r="F2995">
        <v>2</v>
      </c>
      <c r="G2995">
        <v>23598</v>
      </c>
      <c r="H2995">
        <v>19374</v>
      </c>
      <c r="I2995">
        <v>2000</v>
      </c>
      <c r="J2995">
        <v>0.61</v>
      </c>
      <c r="K2995" s="1">
        <f t="shared" si="92"/>
        <v>0.10323113451016827</v>
      </c>
      <c r="L2995" t="str">
        <f t="shared" si="93"/>
        <v>16:00</v>
      </c>
    </row>
    <row r="2996" spans="1:12" x14ac:dyDescent="0.25">
      <c r="A2996" s="6">
        <v>43451.666666666664</v>
      </c>
      <c r="B2996">
        <v>55107008</v>
      </c>
      <c r="C2996">
        <v>10236</v>
      </c>
      <c r="D2996">
        <v>1</v>
      </c>
      <c r="E2996">
        <v>1269750</v>
      </c>
      <c r="F2996">
        <v>2</v>
      </c>
      <c r="G2996">
        <v>10700</v>
      </c>
      <c r="H2996">
        <v>9956</v>
      </c>
      <c r="I2996">
        <v>790</v>
      </c>
      <c r="J2996">
        <v>0.36</v>
      </c>
      <c r="K2996" s="1">
        <f t="shared" si="92"/>
        <v>7.9349136199276818E-2</v>
      </c>
      <c r="L2996" t="str">
        <f t="shared" si="93"/>
        <v>16:00</v>
      </c>
    </row>
    <row r="2997" spans="1:12" x14ac:dyDescent="0.25">
      <c r="A2997" s="6">
        <v>43451.666666666664</v>
      </c>
      <c r="B2997">
        <v>55107008</v>
      </c>
      <c r="C2997">
        <v>10224</v>
      </c>
      <c r="D2997">
        <v>4</v>
      </c>
      <c r="E2997">
        <v>1269750</v>
      </c>
      <c r="F2997">
        <v>2</v>
      </c>
      <c r="G2997">
        <v>24977</v>
      </c>
      <c r="H2997">
        <v>21206</v>
      </c>
      <c r="I2997">
        <v>1653</v>
      </c>
      <c r="J2997">
        <v>0.61</v>
      </c>
      <c r="K2997" s="1">
        <f t="shared" si="92"/>
        <v>7.7949636895218333E-2</v>
      </c>
      <c r="L2997" t="str">
        <f t="shared" si="93"/>
        <v>16:00</v>
      </c>
    </row>
    <row r="2998" spans="1:12" x14ac:dyDescent="0.25">
      <c r="A2998" s="6">
        <v>43451.666666666664</v>
      </c>
      <c r="B2998">
        <v>32359233</v>
      </c>
      <c r="C2998">
        <v>10170</v>
      </c>
      <c r="D2998">
        <v>13</v>
      </c>
      <c r="E2998">
        <v>1269750</v>
      </c>
      <c r="F2998">
        <v>2</v>
      </c>
      <c r="G2998">
        <v>21277</v>
      </c>
      <c r="H2998">
        <v>16463</v>
      </c>
      <c r="I2998">
        <v>143</v>
      </c>
      <c r="J2998">
        <v>4.04</v>
      </c>
      <c r="K2998" s="1">
        <f t="shared" si="92"/>
        <v>8.6861446880884402E-3</v>
      </c>
      <c r="L2998" t="str">
        <f t="shared" si="93"/>
        <v>16:00</v>
      </c>
    </row>
    <row r="2999" spans="1:12" x14ac:dyDescent="0.25">
      <c r="A2999" s="6">
        <v>43451.708333333336</v>
      </c>
      <c r="B2999">
        <v>55107008</v>
      </c>
      <c r="C2999">
        <v>10224</v>
      </c>
      <c r="D2999">
        <v>4</v>
      </c>
      <c r="E2999">
        <v>1269750</v>
      </c>
      <c r="F2999">
        <v>2</v>
      </c>
      <c r="G2999">
        <v>18833</v>
      </c>
      <c r="H2999">
        <v>16316</v>
      </c>
      <c r="I2999">
        <v>1429</v>
      </c>
      <c r="J2999">
        <v>1.83</v>
      </c>
      <c r="K2999" s="1">
        <f t="shared" si="92"/>
        <v>8.7582740867859776E-2</v>
      </c>
      <c r="L2999" t="str">
        <f t="shared" si="93"/>
        <v>17:00</v>
      </c>
    </row>
    <row r="3000" spans="1:12" x14ac:dyDescent="0.25">
      <c r="A3000" s="6">
        <v>43451.708333333336</v>
      </c>
      <c r="B3000">
        <v>55107008</v>
      </c>
      <c r="C3000">
        <v>10236</v>
      </c>
      <c r="D3000">
        <v>1</v>
      </c>
      <c r="E3000">
        <v>1269750</v>
      </c>
      <c r="F3000">
        <v>2</v>
      </c>
      <c r="G3000">
        <v>8258</v>
      </c>
      <c r="H3000">
        <v>7746</v>
      </c>
      <c r="I3000">
        <v>601</v>
      </c>
      <c r="J3000">
        <v>0.36</v>
      </c>
      <c r="K3000" s="1">
        <f t="shared" si="92"/>
        <v>7.7588432739478436E-2</v>
      </c>
      <c r="L3000" t="str">
        <f t="shared" si="93"/>
        <v>17:00</v>
      </c>
    </row>
    <row r="3001" spans="1:12" x14ac:dyDescent="0.25">
      <c r="A3001" s="6">
        <v>43451.708333333336</v>
      </c>
      <c r="B3001">
        <v>55107008</v>
      </c>
      <c r="C3001">
        <v>10234</v>
      </c>
      <c r="D3001">
        <v>1</v>
      </c>
      <c r="E3001">
        <v>1269750</v>
      </c>
      <c r="F3001">
        <v>2</v>
      </c>
      <c r="G3001">
        <v>3840</v>
      </c>
      <c r="H3001">
        <v>3540</v>
      </c>
      <c r="I3001">
        <v>271</v>
      </c>
      <c r="J3001">
        <v>0.68</v>
      </c>
      <c r="K3001" s="1">
        <f t="shared" si="92"/>
        <v>7.6553672316384186E-2</v>
      </c>
      <c r="L3001" t="str">
        <f t="shared" si="93"/>
        <v>17:00</v>
      </c>
    </row>
    <row r="3002" spans="1:12" x14ac:dyDescent="0.25">
      <c r="A3002" s="6">
        <v>43451.708333333336</v>
      </c>
      <c r="B3002">
        <v>32359233</v>
      </c>
      <c r="C3002">
        <v>10234</v>
      </c>
      <c r="D3002">
        <v>3</v>
      </c>
      <c r="E3002">
        <v>1269750</v>
      </c>
      <c r="F3002">
        <v>2</v>
      </c>
      <c r="G3002">
        <v>25927</v>
      </c>
      <c r="H3002">
        <v>20168</v>
      </c>
      <c r="I3002">
        <v>222</v>
      </c>
      <c r="J3002">
        <v>0.34</v>
      </c>
      <c r="K3002" s="1">
        <f t="shared" si="92"/>
        <v>1.1007536691788973E-2</v>
      </c>
      <c r="L3002" t="str">
        <f t="shared" si="93"/>
        <v>17:00</v>
      </c>
    </row>
    <row r="3003" spans="1:12" x14ac:dyDescent="0.25">
      <c r="A3003" s="6">
        <v>43451.708333333336</v>
      </c>
      <c r="B3003">
        <v>32359233</v>
      </c>
      <c r="C3003">
        <v>10171</v>
      </c>
      <c r="D3003">
        <v>4</v>
      </c>
      <c r="E3003">
        <v>1269750</v>
      </c>
      <c r="F3003">
        <v>2</v>
      </c>
      <c r="G3003">
        <v>13434</v>
      </c>
      <c r="H3003">
        <v>10034</v>
      </c>
      <c r="I3003">
        <v>99</v>
      </c>
      <c r="J3003">
        <v>2.04</v>
      </c>
      <c r="K3003" s="1">
        <f t="shared" si="92"/>
        <v>9.8664540562088902E-3</v>
      </c>
      <c r="L3003" t="str">
        <f t="shared" si="93"/>
        <v>17:00</v>
      </c>
    </row>
    <row r="3004" spans="1:12" x14ac:dyDescent="0.25">
      <c r="A3004" s="6">
        <v>43451.708333333336</v>
      </c>
      <c r="B3004">
        <v>32359233</v>
      </c>
      <c r="C3004">
        <v>10170</v>
      </c>
      <c r="D3004">
        <v>4</v>
      </c>
      <c r="E3004">
        <v>1269750</v>
      </c>
      <c r="F3004">
        <v>2</v>
      </c>
      <c r="G3004">
        <v>17387</v>
      </c>
      <c r="H3004">
        <v>12567</v>
      </c>
      <c r="I3004">
        <v>92</v>
      </c>
      <c r="J3004">
        <v>2.02</v>
      </c>
      <c r="K3004" s="1">
        <f t="shared" si="92"/>
        <v>7.3207607225272541E-3</v>
      </c>
      <c r="L3004" t="str">
        <f t="shared" si="93"/>
        <v>17:00</v>
      </c>
    </row>
    <row r="3005" spans="1:12" x14ac:dyDescent="0.25">
      <c r="A3005" s="6">
        <v>43451.75</v>
      </c>
      <c r="B3005">
        <v>55107008</v>
      </c>
      <c r="C3005">
        <v>10227</v>
      </c>
      <c r="D3005">
        <v>1</v>
      </c>
      <c r="E3005">
        <v>1269750</v>
      </c>
      <c r="F3005">
        <v>2</v>
      </c>
      <c r="G3005">
        <v>0</v>
      </c>
      <c r="H3005">
        <v>0</v>
      </c>
      <c r="I3005">
        <v>0</v>
      </c>
      <c r="J3005">
        <v>7.0000000000000001E-3</v>
      </c>
      <c r="K3005" s="1" t="e">
        <f t="shared" si="92"/>
        <v>#DIV/0!</v>
      </c>
      <c r="L3005" t="str">
        <f t="shared" si="93"/>
        <v>18:00</v>
      </c>
    </row>
    <row r="3006" spans="1:12" x14ac:dyDescent="0.25">
      <c r="A3006" s="6">
        <v>43451.75</v>
      </c>
      <c r="B3006">
        <v>43346372</v>
      </c>
      <c r="C3006">
        <v>10224</v>
      </c>
      <c r="D3006">
        <v>8</v>
      </c>
      <c r="E3006">
        <v>1269750</v>
      </c>
      <c r="F3006">
        <v>2</v>
      </c>
      <c r="G3006">
        <v>2775</v>
      </c>
      <c r="H3006">
        <v>2378</v>
      </c>
      <c r="I3006">
        <v>282</v>
      </c>
      <c r="J3006">
        <v>0.61</v>
      </c>
      <c r="K3006" s="1">
        <f t="shared" si="92"/>
        <v>0.11858704793944491</v>
      </c>
      <c r="L3006" t="str">
        <f t="shared" si="93"/>
        <v>18:00</v>
      </c>
    </row>
    <row r="3007" spans="1:12" x14ac:dyDescent="0.25">
      <c r="A3007" s="6">
        <v>43451.75</v>
      </c>
      <c r="B3007">
        <v>55107008</v>
      </c>
      <c r="C3007">
        <v>10224</v>
      </c>
      <c r="D3007">
        <v>4</v>
      </c>
      <c r="E3007">
        <v>1269750</v>
      </c>
      <c r="F3007">
        <v>2</v>
      </c>
      <c r="G3007">
        <v>11229</v>
      </c>
      <c r="H3007">
        <v>9956</v>
      </c>
      <c r="I3007">
        <v>833</v>
      </c>
      <c r="J3007">
        <v>1.83</v>
      </c>
      <c r="K3007" s="1">
        <f t="shared" si="92"/>
        <v>8.3668139815186823E-2</v>
      </c>
      <c r="L3007" t="str">
        <f t="shared" si="93"/>
        <v>18:00</v>
      </c>
    </row>
    <row r="3008" spans="1:12" x14ac:dyDescent="0.25">
      <c r="A3008" s="6">
        <v>43451.75</v>
      </c>
      <c r="B3008">
        <v>32359233</v>
      </c>
      <c r="C3008">
        <v>10171</v>
      </c>
      <c r="D3008">
        <v>4</v>
      </c>
      <c r="E3008">
        <v>1269750</v>
      </c>
      <c r="F3008">
        <v>2</v>
      </c>
      <c r="G3008">
        <v>7995</v>
      </c>
      <c r="H3008">
        <v>5633</v>
      </c>
      <c r="I3008">
        <v>41</v>
      </c>
      <c r="J3008">
        <v>2.04</v>
      </c>
      <c r="K3008" s="1">
        <f t="shared" si="92"/>
        <v>7.2785371915497958E-3</v>
      </c>
      <c r="L3008" t="str">
        <f t="shared" si="93"/>
        <v>18:00</v>
      </c>
    </row>
    <row r="3009" spans="1:12" x14ac:dyDescent="0.25">
      <c r="A3009" s="6">
        <v>43451.791666666664</v>
      </c>
      <c r="B3009">
        <v>55107008</v>
      </c>
      <c r="C3009">
        <v>10227</v>
      </c>
      <c r="D3009">
        <v>1</v>
      </c>
      <c r="E3009">
        <v>1269750</v>
      </c>
      <c r="F3009">
        <v>2</v>
      </c>
      <c r="G3009">
        <v>0</v>
      </c>
      <c r="H3009">
        <v>0</v>
      </c>
      <c r="I3009">
        <v>0</v>
      </c>
      <c r="J3009">
        <v>7.0000000000000001E-3</v>
      </c>
      <c r="K3009" s="1" t="e">
        <f t="shared" si="92"/>
        <v>#DIV/0!</v>
      </c>
      <c r="L3009" t="str">
        <f t="shared" si="93"/>
        <v>19:00</v>
      </c>
    </row>
    <row r="3010" spans="1:12" x14ac:dyDescent="0.25">
      <c r="A3010" s="6">
        <v>43451.791666666664</v>
      </c>
      <c r="B3010">
        <v>55107008</v>
      </c>
      <c r="C3010">
        <v>10224</v>
      </c>
      <c r="D3010">
        <v>10</v>
      </c>
      <c r="E3010">
        <v>1269750</v>
      </c>
      <c r="F3010">
        <v>2</v>
      </c>
      <c r="G3010">
        <v>4625</v>
      </c>
      <c r="H3010">
        <v>4130</v>
      </c>
      <c r="I3010">
        <v>426</v>
      </c>
      <c r="J3010">
        <v>0.61</v>
      </c>
      <c r="K3010" s="1">
        <f t="shared" ref="K3010:K3073" si="94">I3010/H3010</f>
        <v>0.10314769975786925</v>
      </c>
      <c r="L3010" t="str">
        <f t="shared" si="93"/>
        <v>19:00</v>
      </c>
    </row>
    <row r="3011" spans="1:12" x14ac:dyDescent="0.25">
      <c r="A3011" s="6">
        <v>43451.791666666664</v>
      </c>
      <c r="B3011">
        <v>55107008</v>
      </c>
      <c r="C3011">
        <v>10224</v>
      </c>
      <c r="D3011">
        <v>4</v>
      </c>
      <c r="E3011">
        <v>1269750</v>
      </c>
      <c r="F3011">
        <v>2</v>
      </c>
      <c r="G3011">
        <v>4953</v>
      </c>
      <c r="H3011">
        <v>4529</v>
      </c>
      <c r="I3011">
        <v>380</v>
      </c>
      <c r="J3011">
        <v>0.61</v>
      </c>
      <c r="K3011" s="1">
        <f t="shared" si="94"/>
        <v>8.3903731508059173E-2</v>
      </c>
      <c r="L3011" t="str">
        <f t="shared" ref="L3011:L3074" si="95">TEXT(A3011,"hh:mm")</f>
        <v>19:00</v>
      </c>
    </row>
    <row r="3012" spans="1:12" x14ac:dyDescent="0.25">
      <c r="A3012" s="6">
        <v>43451.791666666664</v>
      </c>
      <c r="B3012">
        <v>36011719</v>
      </c>
      <c r="C3012">
        <v>10224</v>
      </c>
      <c r="D3012">
        <v>2</v>
      </c>
      <c r="E3012">
        <v>1269750</v>
      </c>
      <c r="F3012">
        <v>2</v>
      </c>
      <c r="G3012">
        <v>84</v>
      </c>
      <c r="H3012">
        <v>67</v>
      </c>
      <c r="I3012">
        <v>5</v>
      </c>
      <c r="J3012">
        <v>0.62</v>
      </c>
      <c r="K3012" s="1">
        <f t="shared" si="94"/>
        <v>7.4626865671641784E-2</v>
      </c>
      <c r="L3012" t="str">
        <f t="shared" si="95"/>
        <v>19:00</v>
      </c>
    </row>
    <row r="3013" spans="1:12" x14ac:dyDescent="0.25">
      <c r="A3013" s="6">
        <v>43451.791666666664</v>
      </c>
      <c r="B3013">
        <v>55107008</v>
      </c>
      <c r="C3013">
        <v>10236</v>
      </c>
      <c r="D3013">
        <v>1</v>
      </c>
      <c r="E3013">
        <v>1269750</v>
      </c>
      <c r="F3013">
        <v>2</v>
      </c>
      <c r="G3013">
        <v>2164</v>
      </c>
      <c r="H3013">
        <v>2065</v>
      </c>
      <c r="I3013">
        <v>153</v>
      </c>
      <c r="J3013">
        <v>0.36</v>
      </c>
      <c r="K3013" s="1">
        <f t="shared" si="94"/>
        <v>7.4092009685230026E-2</v>
      </c>
      <c r="L3013" t="str">
        <f t="shared" si="95"/>
        <v>19:00</v>
      </c>
    </row>
    <row r="3014" spans="1:12" x14ac:dyDescent="0.25">
      <c r="A3014" s="6">
        <v>43451.833333333336</v>
      </c>
      <c r="B3014">
        <v>32359233</v>
      </c>
      <c r="C3014">
        <v>10170</v>
      </c>
      <c r="D3014">
        <v>13</v>
      </c>
      <c r="E3014">
        <v>1269750</v>
      </c>
      <c r="F3014">
        <v>2</v>
      </c>
      <c r="G3014">
        <v>2255</v>
      </c>
      <c r="H3014">
        <v>1619</v>
      </c>
      <c r="I3014">
        <v>26</v>
      </c>
      <c r="J3014">
        <v>2.02</v>
      </c>
      <c r="K3014" s="1">
        <f t="shared" si="94"/>
        <v>1.6059295861642991E-2</v>
      </c>
      <c r="L3014" t="str">
        <f t="shared" si="95"/>
        <v>20:00</v>
      </c>
    </row>
    <row r="3015" spans="1:12" x14ac:dyDescent="0.25">
      <c r="A3015" s="6">
        <v>43451.833333333336</v>
      </c>
      <c r="B3015">
        <v>32359233</v>
      </c>
      <c r="C3015">
        <v>10234</v>
      </c>
      <c r="D3015">
        <v>3</v>
      </c>
      <c r="E3015">
        <v>1269750</v>
      </c>
      <c r="F3015">
        <v>2</v>
      </c>
      <c r="G3015">
        <v>3290</v>
      </c>
      <c r="H3015">
        <v>2494</v>
      </c>
      <c r="I3015">
        <v>29</v>
      </c>
      <c r="J3015">
        <v>0.34</v>
      </c>
      <c r="K3015" s="1">
        <f t="shared" si="94"/>
        <v>1.1627906976744186E-2</v>
      </c>
      <c r="L3015" t="str">
        <f t="shared" si="95"/>
        <v>20:00</v>
      </c>
    </row>
    <row r="3016" spans="1:12" x14ac:dyDescent="0.25">
      <c r="A3016" s="6">
        <v>43451.875</v>
      </c>
      <c r="B3016">
        <v>32359233</v>
      </c>
      <c r="C3016">
        <v>10170</v>
      </c>
      <c r="D3016">
        <v>4</v>
      </c>
      <c r="E3016">
        <v>1269750</v>
      </c>
      <c r="F3016">
        <v>2</v>
      </c>
      <c r="G3016">
        <v>1534</v>
      </c>
      <c r="H3016">
        <v>1199</v>
      </c>
      <c r="I3016">
        <v>23</v>
      </c>
      <c r="J3016">
        <v>2.02</v>
      </c>
      <c r="K3016" s="1">
        <f t="shared" si="94"/>
        <v>1.9182652210175146E-2</v>
      </c>
      <c r="L3016" t="str">
        <f t="shared" si="95"/>
        <v>21:00</v>
      </c>
    </row>
    <row r="3017" spans="1:12" x14ac:dyDescent="0.25">
      <c r="A3017" s="6">
        <v>43451.916666666664</v>
      </c>
      <c r="B3017">
        <v>32359233</v>
      </c>
      <c r="C3017">
        <v>10234</v>
      </c>
      <c r="D3017">
        <v>3</v>
      </c>
      <c r="E3017">
        <v>1269750</v>
      </c>
      <c r="F3017">
        <v>2</v>
      </c>
      <c r="G3017">
        <v>2268</v>
      </c>
      <c r="H3017">
        <v>1583</v>
      </c>
      <c r="I3017">
        <v>20</v>
      </c>
      <c r="J3017">
        <v>0.34</v>
      </c>
      <c r="K3017" s="1">
        <f t="shared" si="94"/>
        <v>1.2634238787113077E-2</v>
      </c>
      <c r="L3017" t="str">
        <f t="shared" si="95"/>
        <v>22:00</v>
      </c>
    </row>
    <row r="3018" spans="1:12" x14ac:dyDescent="0.25">
      <c r="A3018" s="6">
        <v>43451.916666666664</v>
      </c>
      <c r="B3018">
        <v>32359233</v>
      </c>
      <c r="C3018">
        <v>10173</v>
      </c>
      <c r="D3018">
        <v>13</v>
      </c>
      <c r="E3018">
        <v>1269750</v>
      </c>
      <c r="F3018">
        <v>2</v>
      </c>
      <c r="G3018">
        <v>953</v>
      </c>
      <c r="H3018">
        <v>763</v>
      </c>
      <c r="I3018">
        <v>5</v>
      </c>
      <c r="J3018">
        <v>2.02</v>
      </c>
      <c r="K3018" s="1">
        <f t="shared" si="94"/>
        <v>6.55307994757536E-3</v>
      </c>
      <c r="L3018" t="str">
        <f t="shared" si="95"/>
        <v>22:00</v>
      </c>
    </row>
    <row r="3019" spans="1:12" x14ac:dyDescent="0.25">
      <c r="A3019" s="6">
        <v>43451.958333333336</v>
      </c>
      <c r="B3019">
        <v>55107008</v>
      </c>
      <c r="C3019">
        <v>10236</v>
      </c>
      <c r="D3019">
        <v>1</v>
      </c>
      <c r="E3019">
        <v>1269750</v>
      </c>
      <c r="F3019">
        <v>2</v>
      </c>
      <c r="G3019">
        <v>346</v>
      </c>
      <c r="H3019">
        <v>322</v>
      </c>
      <c r="I3019">
        <v>35</v>
      </c>
      <c r="J3019">
        <v>0.36</v>
      </c>
      <c r="K3019" s="1">
        <f t="shared" si="94"/>
        <v>0.10869565217391304</v>
      </c>
      <c r="L3019" t="str">
        <f t="shared" si="95"/>
        <v>23:00</v>
      </c>
    </row>
    <row r="3020" spans="1:12" x14ac:dyDescent="0.25">
      <c r="A3020" s="6">
        <v>43452</v>
      </c>
      <c r="B3020">
        <v>55107008</v>
      </c>
      <c r="C3020">
        <v>10224</v>
      </c>
      <c r="D3020">
        <v>4</v>
      </c>
      <c r="E3020">
        <v>1269750</v>
      </c>
      <c r="F3020">
        <v>2</v>
      </c>
      <c r="G3020">
        <v>3374</v>
      </c>
      <c r="H3020">
        <v>3042</v>
      </c>
      <c r="I3020">
        <v>251</v>
      </c>
      <c r="J3020">
        <v>1.22</v>
      </c>
      <c r="K3020" s="1">
        <f t="shared" si="94"/>
        <v>8.2511505588428666E-2</v>
      </c>
      <c r="L3020" t="str">
        <f t="shared" si="95"/>
        <v>00:00</v>
      </c>
    </row>
    <row r="3021" spans="1:12" x14ac:dyDescent="0.25">
      <c r="A3021" s="6">
        <v>43452</v>
      </c>
      <c r="B3021">
        <v>62310876</v>
      </c>
      <c r="C3021">
        <v>10235</v>
      </c>
      <c r="D3021">
        <v>1</v>
      </c>
      <c r="E3021">
        <v>1643084</v>
      </c>
      <c r="F3021">
        <v>2</v>
      </c>
      <c r="G3021">
        <v>76</v>
      </c>
      <c r="H3021">
        <v>72</v>
      </c>
      <c r="I3021">
        <v>3</v>
      </c>
      <c r="J3021">
        <v>7.1999999999999998E-3</v>
      </c>
      <c r="K3021" s="1">
        <f t="shared" si="94"/>
        <v>4.1666666666666664E-2</v>
      </c>
      <c r="L3021" t="str">
        <f t="shared" si="95"/>
        <v>00:00</v>
      </c>
    </row>
    <row r="3022" spans="1:12" x14ac:dyDescent="0.25">
      <c r="A3022" s="6">
        <v>43452</v>
      </c>
      <c r="B3022">
        <v>32359233</v>
      </c>
      <c r="C3022">
        <v>10234</v>
      </c>
      <c r="D3022">
        <v>3</v>
      </c>
      <c r="E3022">
        <v>1269750</v>
      </c>
      <c r="F3022">
        <v>2</v>
      </c>
      <c r="G3022">
        <v>5112</v>
      </c>
      <c r="H3022">
        <v>4190</v>
      </c>
      <c r="I3022">
        <v>48</v>
      </c>
      <c r="J3022">
        <v>0.34</v>
      </c>
      <c r="K3022" s="1">
        <f t="shared" si="94"/>
        <v>1.1455847255369928E-2</v>
      </c>
      <c r="L3022" t="str">
        <f t="shared" si="95"/>
        <v>00:00</v>
      </c>
    </row>
    <row r="3023" spans="1:12" x14ac:dyDescent="0.25">
      <c r="A3023" s="6">
        <v>43452</v>
      </c>
      <c r="B3023">
        <v>15221664</v>
      </c>
      <c r="C3023">
        <v>10235</v>
      </c>
      <c r="D3023">
        <v>1</v>
      </c>
      <c r="E3023">
        <v>1643084</v>
      </c>
      <c r="F3023">
        <v>2</v>
      </c>
      <c r="G3023">
        <v>1111</v>
      </c>
      <c r="H3023">
        <v>1018</v>
      </c>
      <c r="I3023">
        <v>7</v>
      </c>
      <c r="J3023">
        <v>0.1018</v>
      </c>
      <c r="K3023" s="1">
        <f t="shared" si="94"/>
        <v>6.8762278978389E-3</v>
      </c>
      <c r="L3023" t="str">
        <f t="shared" si="95"/>
        <v>00:00</v>
      </c>
    </row>
    <row r="3024" spans="1:12" x14ac:dyDescent="0.25">
      <c r="A3024" s="6">
        <v>43452.041666666664</v>
      </c>
      <c r="B3024">
        <v>55107008</v>
      </c>
      <c r="C3024">
        <v>10227</v>
      </c>
      <c r="D3024">
        <v>1</v>
      </c>
      <c r="E3024">
        <v>1269750</v>
      </c>
      <c r="F3024">
        <v>2</v>
      </c>
      <c r="G3024">
        <v>0</v>
      </c>
      <c r="H3024">
        <v>0</v>
      </c>
      <c r="I3024">
        <v>0</v>
      </c>
      <c r="J3024">
        <v>1.4E-2</v>
      </c>
      <c r="K3024" s="1" t="e">
        <f t="shared" si="94"/>
        <v>#DIV/0!</v>
      </c>
      <c r="L3024" t="str">
        <f t="shared" si="95"/>
        <v>01:00</v>
      </c>
    </row>
    <row r="3025" spans="1:12" x14ac:dyDescent="0.25">
      <c r="A3025" s="6">
        <v>43452.041666666664</v>
      </c>
      <c r="B3025">
        <v>43346372</v>
      </c>
      <c r="C3025">
        <v>10224</v>
      </c>
      <c r="D3025">
        <v>9</v>
      </c>
      <c r="E3025">
        <v>1269750</v>
      </c>
      <c r="F3025">
        <v>2</v>
      </c>
      <c r="G3025">
        <v>1972</v>
      </c>
      <c r="H3025">
        <v>1541</v>
      </c>
      <c r="I3025">
        <v>277</v>
      </c>
      <c r="J3025">
        <v>0.61</v>
      </c>
      <c r="K3025" s="1">
        <f t="shared" si="94"/>
        <v>0.17975340687865024</v>
      </c>
      <c r="L3025" t="str">
        <f t="shared" si="95"/>
        <v>01:00</v>
      </c>
    </row>
    <row r="3026" spans="1:12" x14ac:dyDescent="0.25">
      <c r="A3026" s="6">
        <v>43452.041666666664</v>
      </c>
      <c r="B3026">
        <v>43346372</v>
      </c>
      <c r="C3026">
        <v>10224</v>
      </c>
      <c r="D3026">
        <v>8</v>
      </c>
      <c r="E3026">
        <v>1269750</v>
      </c>
      <c r="F3026">
        <v>2</v>
      </c>
      <c r="G3026">
        <v>2096</v>
      </c>
      <c r="H3026">
        <v>1705</v>
      </c>
      <c r="I3026">
        <v>231</v>
      </c>
      <c r="J3026">
        <v>1.22</v>
      </c>
      <c r="K3026" s="1">
        <f t="shared" si="94"/>
        <v>0.13548387096774195</v>
      </c>
      <c r="L3026" t="str">
        <f t="shared" si="95"/>
        <v>01:00</v>
      </c>
    </row>
    <row r="3027" spans="1:12" x14ac:dyDescent="0.25">
      <c r="A3027" s="6">
        <v>43452.041666666664</v>
      </c>
      <c r="B3027">
        <v>32359233</v>
      </c>
      <c r="C3027">
        <v>10234</v>
      </c>
      <c r="D3027">
        <v>3</v>
      </c>
      <c r="E3027">
        <v>1269750</v>
      </c>
      <c r="F3027">
        <v>2</v>
      </c>
      <c r="G3027">
        <v>6100</v>
      </c>
      <c r="H3027">
        <v>4681</v>
      </c>
      <c r="I3027">
        <v>53</v>
      </c>
      <c r="J3027">
        <v>0.34</v>
      </c>
      <c r="K3027" s="1">
        <f t="shared" si="94"/>
        <v>1.1322367015594959E-2</v>
      </c>
      <c r="L3027" t="str">
        <f t="shared" si="95"/>
        <v>01:00</v>
      </c>
    </row>
    <row r="3028" spans="1:12" x14ac:dyDescent="0.25">
      <c r="A3028" s="6">
        <v>43452.083333333336</v>
      </c>
      <c r="B3028">
        <v>43346372</v>
      </c>
      <c r="C3028">
        <v>10224</v>
      </c>
      <c r="D3028">
        <v>9</v>
      </c>
      <c r="E3028">
        <v>1269750</v>
      </c>
      <c r="F3028">
        <v>2</v>
      </c>
      <c r="G3028">
        <v>2831</v>
      </c>
      <c r="H3028">
        <v>2212</v>
      </c>
      <c r="I3028">
        <v>310</v>
      </c>
      <c r="J3028">
        <v>0.61</v>
      </c>
      <c r="K3028" s="1">
        <f t="shared" si="94"/>
        <v>0.14014466546112117</v>
      </c>
      <c r="L3028" t="str">
        <f t="shared" si="95"/>
        <v>02:00</v>
      </c>
    </row>
    <row r="3029" spans="1:12" x14ac:dyDescent="0.25">
      <c r="A3029" s="6">
        <v>43452.083333333336</v>
      </c>
      <c r="B3029">
        <v>43346372</v>
      </c>
      <c r="C3029">
        <v>10224</v>
      </c>
      <c r="D3029">
        <v>8</v>
      </c>
      <c r="E3029">
        <v>1269750</v>
      </c>
      <c r="F3029">
        <v>2</v>
      </c>
      <c r="G3029">
        <v>2985</v>
      </c>
      <c r="H3029">
        <v>2426</v>
      </c>
      <c r="I3029">
        <v>300</v>
      </c>
      <c r="J3029">
        <v>0.61</v>
      </c>
      <c r="K3029" s="1">
        <f t="shared" si="94"/>
        <v>0.1236603462489695</v>
      </c>
      <c r="L3029" t="str">
        <f t="shared" si="95"/>
        <v>02:00</v>
      </c>
    </row>
    <row r="3030" spans="1:12" x14ac:dyDescent="0.25">
      <c r="A3030" s="6">
        <v>43452.083333333336</v>
      </c>
      <c r="B3030">
        <v>55107008</v>
      </c>
      <c r="C3030">
        <v>10224</v>
      </c>
      <c r="D3030">
        <v>10</v>
      </c>
      <c r="E3030">
        <v>1269750</v>
      </c>
      <c r="F3030">
        <v>2</v>
      </c>
      <c r="G3030">
        <v>9825</v>
      </c>
      <c r="H3030">
        <v>8465</v>
      </c>
      <c r="I3030">
        <v>797</v>
      </c>
      <c r="J3030">
        <v>1.22</v>
      </c>
      <c r="K3030" s="1">
        <f t="shared" si="94"/>
        <v>9.4152392203189605E-2</v>
      </c>
      <c r="L3030" t="str">
        <f t="shared" si="95"/>
        <v>02:00</v>
      </c>
    </row>
    <row r="3031" spans="1:12" x14ac:dyDescent="0.25">
      <c r="A3031" s="6">
        <v>43452.083333333336</v>
      </c>
      <c r="B3031">
        <v>55107008</v>
      </c>
      <c r="C3031">
        <v>10224</v>
      </c>
      <c r="D3031">
        <v>4</v>
      </c>
      <c r="E3031">
        <v>1269750</v>
      </c>
      <c r="F3031">
        <v>2</v>
      </c>
      <c r="G3031">
        <v>10367</v>
      </c>
      <c r="H3031">
        <v>9221</v>
      </c>
      <c r="I3031">
        <v>624</v>
      </c>
      <c r="J3031">
        <v>0.61</v>
      </c>
      <c r="K3031" s="1">
        <f t="shared" si="94"/>
        <v>6.7671619130246177E-2</v>
      </c>
      <c r="L3031" t="str">
        <f t="shared" si="95"/>
        <v>02:00</v>
      </c>
    </row>
    <row r="3032" spans="1:12" x14ac:dyDescent="0.25">
      <c r="A3032" s="6">
        <v>43452.083333333336</v>
      </c>
      <c r="B3032">
        <v>32359233</v>
      </c>
      <c r="C3032">
        <v>10171</v>
      </c>
      <c r="D3032">
        <v>13</v>
      </c>
      <c r="E3032">
        <v>1269750</v>
      </c>
      <c r="F3032">
        <v>2</v>
      </c>
      <c r="G3032">
        <v>1102</v>
      </c>
      <c r="H3032">
        <v>742</v>
      </c>
      <c r="I3032">
        <v>9</v>
      </c>
      <c r="J3032">
        <v>2.04</v>
      </c>
      <c r="K3032" s="1">
        <f t="shared" si="94"/>
        <v>1.2129380053908356E-2</v>
      </c>
      <c r="L3032" t="str">
        <f t="shared" si="95"/>
        <v>02:00</v>
      </c>
    </row>
    <row r="3033" spans="1:12" x14ac:dyDescent="0.25">
      <c r="A3033" s="6">
        <v>43452.125</v>
      </c>
      <c r="B3033">
        <v>52065646</v>
      </c>
      <c r="C3033">
        <v>10202</v>
      </c>
      <c r="D3033">
        <v>3</v>
      </c>
      <c r="E3033">
        <v>1269750</v>
      </c>
      <c r="F3033">
        <v>2</v>
      </c>
      <c r="G3033">
        <v>0</v>
      </c>
      <c r="H3033">
        <v>0</v>
      </c>
      <c r="I3033">
        <v>0</v>
      </c>
      <c r="J3033">
        <v>1.2999999999999999E-2</v>
      </c>
      <c r="K3033" s="1" t="e">
        <f t="shared" si="94"/>
        <v>#DIV/0!</v>
      </c>
      <c r="L3033" t="str">
        <f t="shared" si="95"/>
        <v>03:00</v>
      </c>
    </row>
    <row r="3034" spans="1:12" x14ac:dyDescent="0.25">
      <c r="A3034" s="6">
        <v>43452.125</v>
      </c>
      <c r="B3034">
        <v>55107008</v>
      </c>
      <c r="C3034">
        <v>10227</v>
      </c>
      <c r="D3034">
        <v>1</v>
      </c>
      <c r="E3034">
        <v>1269750</v>
      </c>
      <c r="F3034">
        <v>2</v>
      </c>
      <c r="G3034">
        <v>0</v>
      </c>
      <c r="H3034">
        <v>0</v>
      </c>
      <c r="I3034">
        <v>0</v>
      </c>
      <c r="J3034">
        <v>7.0000000000000001E-3</v>
      </c>
      <c r="K3034" s="1" t="e">
        <f t="shared" si="94"/>
        <v>#DIV/0!</v>
      </c>
      <c r="L3034" t="str">
        <f t="shared" si="95"/>
        <v>03:00</v>
      </c>
    </row>
    <row r="3035" spans="1:12" x14ac:dyDescent="0.25">
      <c r="A3035" s="6">
        <v>43452.125</v>
      </c>
      <c r="B3035">
        <v>55107008</v>
      </c>
      <c r="C3035">
        <v>10224</v>
      </c>
      <c r="D3035">
        <v>10</v>
      </c>
      <c r="E3035">
        <v>1269750</v>
      </c>
      <c r="F3035">
        <v>2</v>
      </c>
      <c r="G3035">
        <v>11570</v>
      </c>
      <c r="H3035">
        <v>9899</v>
      </c>
      <c r="I3035">
        <v>819</v>
      </c>
      <c r="J3035">
        <v>1.22</v>
      </c>
      <c r="K3035" s="1">
        <f t="shared" si="94"/>
        <v>8.2735629861602183E-2</v>
      </c>
      <c r="L3035" t="str">
        <f t="shared" si="95"/>
        <v>03:00</v>
      </c>
    </row>
    <row r="3036" spans="1:12" x14ac:dyDescent="0.25">
      <c r="A3036" s="6">
        <v>43452.125</v>
      </c>
      <c r="B3036">
        <v>55107008</v>
      </c>
      <c r="C3036">
        <v>10234</v>
      </c>
      <c r="D3036">
        <v>1</v>
      </c>
      <c r="E3036">
        <v>1269750</v>
      </c>
      <c r="F3036">
        <v>2</v>
      </c>
      <c r="G3036">
        <v>1246</v>
      </c>
      <c r="H3036">
        <v>1135</v>
      </c>
      <c r="I3036">
        <v>74</v>
      </c>
      <c r="J3036">
        <v>0.34</v>
      </c>
      <c r="K3036" s="1">
        <f t="shared" si="94"/>
        <v>6.5198237885462557E-2</v>
      </c>
      <c r="L3036" t="str">
        <f t="shared" si="95"/>
        <v>03:00</v>
      </c>
    </row>
    <row r="3037" spans="1:12" x14ac:dyDescent="0.25">
      <c r="A3037" s="6">
        <v>43452.125</v>
      </c>
      <c r="B3037">
        <v>55107008</v>
      </c>
      <c r="C3037">
        <v>10236</v>
      </c>
      <c r="D3037">
        <v>1</v>
      </c>
      <c r="E3037">
        <v>1269750</v>
      </c>
      <c r="F3037">
        <v>2</v>
      </c>
      <c r="G3037">
        <v>2954</v>
      </c>
      <c r="H3037">
        <v>2766</v>
      </c>
      <c r="I3037">
        <v>168</v>
      </c>
      <c r="J3037">
        <v>0.36</v>
      </c>
      <c r="K3037" s="1">
        <f t="shared" si="94"/>
        <v>6.0737527114967459E-2</v>
      </c>
      <c r="L3037" t="str">
        <f t="shared" si="95"/>
        <v>03:00</v>
      </c>
    </row>
    <row r="3038" spans="1:12" x14ac:dyDescent="0.25">
      <c r="A3038" s="6">
        <v>43452.125</v>
      </c>
      <c r="B3038">
        <v>80715286</v>
      </c>
      <c r="C3038">
        <v>10172</v>
      </c>
      <c r="D3038">
        <v>4</v>
      </c>
      <c r="E3038">
        <v>1269750</v>
      </c>
      <c r="F3038">
        <v>2</v>
      </c>
      <c r="G3038">
        <v>2816</v>
      </c>
      <c r="H3038">
        <v>1897</v>
      </c>
      <c r="I3038">
        <v>30</v>
      </c>
      <c r="J3038">
        <v>2.02</v>
      </c>
      <c r="K3038" s="1">
        <f t="shared" si="94"/>
        <v>1.5814443858724301E-2</v>
      </c>
      <c r="L3038" t="str">
        <f t="shared" si="95"/>
        <v>03:00</v>
      </c>
    </row>
    <row r="3039" spans="1:12" x14ac:dyDescent="0.25">
      <c r="A3039" s="6">
        <v>43452.125</v>
      </c>
      <c r="B3039">
        <v>32359233</v>
      </c>
      <c r="C3039">
        <v>10234</v>
      </c>
      <c r="D3039">
        <v>3</v>
      </c>
      <c r="E3039">
        <v>1269750</v>
      </c>
      <c r="F3039">
        <v>2</v>
      </c>
      <c r="G3039">
        <v>37365</v>
      </c>
      <c r="H3039">
        <v>29646</v>
      </c>
      <c r="I3039">
        <v>281</v>
      </c>
      <c r="J3039">
        <v>0.68</v>
      </c>
      <c r="K3039" s="1">
        <f t="shared" si="94"/>
        <v>9.4785131215003714E-3</v>
      </c>
      <c r="L3039" t="str">
        <f t="shared" si="95"/>
        <v>03:00</v>
      </c>
    </row>
    <row r="3040" spans="1:12" x14ac:dyDescent="0.25">
      <c r="A3040" s="6">
        <v>43452.166666666664</v>
      </c>
      <c r="B3040">
        <v>43480563</v>
      </c>
      <c r="C3040">
        <v>10231</v>
      </c>
      <c r="D3040">
        <v>3</v>
      </c>
      <c r="E3040">
        <v>1269750</v>
      </c>
      <c r="F3040">
        <v>2</v>
      </c>
      <c r="G3040">
        <v>0</v>
      </c>
      <c r="H3040">
        <v>0</v>
      </c>
      <c r="I3040">
        <v>0</v>
      </c>
      <c r="J3040">
        <v>7.0000000000000001E-3</v>
      </c>
      <c r="K3040" s="1" t="e">
        <f t="shared" si="94"/>
        <v>#DIV/0!</v>
      </c>
      <c r="L3040" t="str">
        <f t="shared" si="95"/>
        <v>04:00</v>
      </c>
    </row>
    <row r="3041" spans="1:12" x14ac:dyDescent="0.25">
      <c r="A3041" s="6">
        <v>43452.166666666664</v>
      </c>
      <c r="B3041">
        <v>43346372</v>
      </c>
      <c r="C3041">
        <v>10224</v>
      </c>
      <c r="D3041">
        <v>8</v>
      </c>
      <c r="E3041">
        <v>1269750</v>
      </c>
      <c r="F3041">
        <v>2</v>
      </c>
      <c r="G3041">
        <v>3419</v>
      </c>
      <c r="H3041">
        <v>2861</v>
      </c>
      <c r="I3041">
        <v>364</v>
      </c>
      <c r="J3041">
        <v>1.83</v>
      </c>
      <c r="K3041" s="1">
        <f t="shared" si="94"/>
        <v>0.12722824187347082</v>
      </c>
      <c r="L3041" t="str">
        <f t="shared" si="95"/>
        <v>04:00</v>
      </c>
    </row>
    <row r="3042" spans="1:12" x14ac:dyDescent="0.25">
      <c r="A3042" s="6">
        <v>43452.166666666664</v>
      </c>
      <c r="B3042">
        <v>55107008</v>
      </c>
      <c r="C3042">
        <v>10224</v>
      </c>
      <c r="D3042">
        <v>4</v>
      </c>
      <c r="E3042">
        <v>1269750</v>
      </c>
      <c r="F3042">
        <v>2</v>
      </c>
      <c r="G3042">
        <v>14352</v>
      </c>
      <c r="H3042">
        <v>12757</v>
      </c>
      <c r="I3042">
        <v>899</v>
      </c>
      <c r="J3042">
        <v>1.22</v>
      </c>
      <c r="K3042" s="1">
        <f t="shared" si="94"/>
        <v>7.0471113898251947E-2</v>
      </c>
      <c r="L3042" t="str">
        <f t="shared" si="95"/>
        <v>04:00</v>
      </c>
    </row>
    <row r="3043" spans="1:12" x14ac:dyDescent="0.25">
      <c r="A3043" s="6">
        <v>43452.166666666664</v>
      </c>
      <c r="B3043">
        <v>19729577</v>
      </c>
      <c r="C3043">
        <v>10236</v>
      </c>
      <c r="D3043">
        <v>3</v>
      </c>
      <c r="E3043">
        <v>1269750</v>
      </c>
      <c r="F3043">
        <v>2</v>
      </c>
      <c r="G3043">
        <v>919</v>
      </c>
      <c r="H3043">
        <v>617</v>
      </c>
      <c r="I3043">
        <v>22</v>
      </c>
      <c r="J3043">
        <v>0.36</v>
      </c>
      <c r="K3043" s="1">
        <f t="shared" si="94"/>
        <v>3.5656401944894653E-2</v>
      </c>
      <c r="L3043" t="str">
        <f t="shared" si="95"/>
        <v>04:00</v>
      </c>
    </row>
    <row r="3044" spans="1:12" x14ac:dyDescent="0.25">
      <c r="A3044" s="6">
        <v>43452.166666666664</v>
      </c>
      <c r="B3044">
        <v>32359233</v>
      </c>
      <c r="C3044">
        <v>10234</v>
      </c>
      <c r="D3044">
        <v>3</v>
      </c>
      <c r="E3044">
        <v>1269750</v>
      </c>
      <c r="F3044">
        <v>2</v>
      </c>
      <c r="G3044">
        <v>46901</v>
      </c>
      <c r="H3044">
        <v>37854</v>
      </c>
      <c r="I3044">
        <v>409</v>
      </c>
      <c r="J3044">
        <v>1.02</v>
      </c>
      <c r="K3044" s="1">
        <f t="shared" si="94"/>
        <v>1.0804670576425212E-2</v>
      </c>
      <c r="L3044" t="str">
        <f t="shared" si="95"/>
        <v>04:00</v>
      </c>
    </row>
    <row r="3045" spans="1:12" x14ac:dyDescent="0.25">
      <c r="A3045" s="6">
        <v>43452.166666666664</v>
      </c>
      <c r="B3045">
        <v>32359233</v>
      </c>
      <c r="C3045">
        <v>10188</v>
      </c>
      <c r="D3045">
        <v>11</v>
      </c>
      <c r="E3045">
        <v>1269750</v>
      </c>
      <c r="F3045">
        <v>2</v>
      </c>
      <c r="G3045">
        <v>4156</v>
      </c>
      <c r="H3045">
        <v>3390</v>
      </c>
      <c r="I3045">
        <v>32</v>
      </c>
      <c r="J3045">
        <v>2.02</v>
      </c>
      <c r="K3045" s="1">
        <f t="shared" si="94"/>
        <v>9.4395280235988199E-3</v>
      </c>
      <c r="L3045" t="str">
        <f t="shared" si="95"/>
        <v>04:00</v>
      </c>
    </row>
    <row r="3046" spans="1:12" x14ac:dyDescent="0.25">
      <c r="A3046" s="6">
        <v>43452.208333333336</v>
      </c>
      <c r="B3046">
        <v>43346372</v>
      </c>
      <c r="C3046">
        <v>10224</v>
      </c>
      <c r="D3046">
        <v>8</v>
      </c>
      <c r="E3046">
        <v>1269750</v>
      </c>
      <c r="F3046">
        <v>2</v>
      </c>
      <c r="G3046">
        <v>3908</v>
      </c>
      <c r="H3046">
        <v>3252</v>
      </c>
      <c r="I3046">
        <v>404</v>
      </c>
      <c r="J3046">
        <v>0.61</v>
      </c>
      <c r="K3046" s="1">
        <f t="shared" si="94"/>
        <v>0.12423124231242312</v>
      </c>
      <c r="L3046" t="str">
        <f t="shared" si="95"/>
        <v>05:00</v>
      </c>
    </row>
    <row r="3047" spans="1:12" x14ac:dyDescent="0.25">
      <c r="A3047" s="6">
        <v>43452.208333333336</v>
      </c>
      <c r="B3047">
        <v>55107008</v>
      </c>
      <c r="C3047">
        <v>10224</v>
      </c>
      <c r="D3047">
        <v>4</v>
      </c>
      <c r="E3047">
        <v>1269750</v>
      </c>
      <c r="F3047">
        <v>2</v>
      </c>
      <c r="G3047">
        <v>15921</v>
      </c>
      <c r="H3047">
        <v>14306</v>
      </c>
      <c r="I3047">
        <v>1007</v>
      </c>
      <c r="J3047">
        <v>2.44</v>
      </c>
      <c r="K3047" s="1">
        <f t="shared" si="94"/>
        <v>7.0390046134489029E-2</v>
      </c>
      <c r="L3047" t="str">
        <f t="shared" si="95"/>
        <v>05:00</v>
      </c>
    </row>
    <row r="3048" spans="1:12" x14ac:dyDescent="0.25">
      <c r="A3048" s="6">
        <v>43452.208333333336</v>
      </c>
      <c r="B3048">
        <v>19729577</v>
      </c>
      <c r="C3048">
        <v>10224</v>
      </c>
      <c r="D3048">
        <v>2</v>
      </c>
      <c r="E3048">
        <v>1269750</v>
      </c>
      <c r="F3048">
        <v>2</v>
      </c>
      <c r="G3048">
        <v>2217</v>
      </c>
      <c r="H3048">
        <v>1816</v>
      </c>
      <c r="I3048">
        <v>56</v>
      </c>
      <c r="J3048">
        <v>1.24</v>
      </c>
      <c r="K3048" s="1">
        <f t="shared" si="94"/>
        <v>3.0837004405286344E-2</v>
      </c>
      <c r="L3048" t="str">
        <f t="shared" si="95"/>
        <v>05:00</v>
      </c>
    </row>
    <row r="3049" spans="1:12" x14ac:dyDescent="0.25">
      <c r="A3049" s="6">
        <v>43452.208333333336</v>
      </c>
      <c r="B3049">
        <v>80715286</v>
      </c>
      <c r="C3049">
        <v>10173</v>
      </c>
      <c r="D3049">
        <v>14</v>
      </c>
      <c r="E3049">
        <v>1269750</v>
      </c>
      <c r="F3049">
        <v>2</v>
      </c>
      <c r="G3049">
        <v>1773</v>
      </c>
      <c r="H3049">
        <v>1320</v>
      </c>
      <c r="I3049">
        <v>28</v>
      </c>
      <c r="J3049">
        <v>2.02</v>
      </c>
      <c r="K3049" s="1">
        <f t="shared" si="94"/>
        <v>2.1212121212121213E-2</v>
      </c>
      <c r="L3049" t="str">
        <f t="shared" si="95"/>
        <v>05:00</v>
      </c>
    </row>
    <row r="3050" spans="1:12" x14ac:dyDescent="0.25">
      <c r="A3050" s="6">
        <v>43452.208333333336</v>
      </c>
      <c r="B3050">
        <v>32359233</v>
      </c>
      <c r="C3050">
        <v>10171</v>
      </c>
      <c r="D3050">
        <v>13</v>
      </c>
      <c r="E3050">
        <v>1269750</v>
      </c>
      <c r="F3050">
        <v>2</v>
      </c>
      <c r="G3050">
        <v>15794</v>
      </c>
      <c r="H3050">
        <v>11878</v>
      </c>
      <c r="I3050">
        <v>113</v>
      </c>
      <c r="J3050">
        <v>2.04</v>
      </c>
      <c r="K3050" s="1">
        <f t="shared" si="94"/>
        <v>9.5133860919346686E-3</v>
      </c>
      <c r="L3050" t="str">
        <f t="shared" si="95"/>
        <v>05:00</v>
      </c>
    </row>
    <row r="3051" spans="1:12" x14ac:dyDescent="0.25">
      <c r="A3051" s="6">
        <v>43452.208333333336</v>
      </c>
      <c r="B3051">
        <v>32359233</v>
      </c>
      <c r="C3051">
        <v>10234</v>
      </c>
      <c r="D3051">
        <v>3</v>
      </c>
      <c r="E3051">
        <v>1269750</v>
      </c>
      <c r="F3051">
        <v>2</v>
      </c>
      <c r="G3051">
        <v>42807</v>
      </c>
      <c r="H3051">
        <v>34631</v>
      </c>
      <c r="I3051">
        <v>314</v>
      </c>
      <c r="J3051">
        <v>0.34</v>
      </c>
      <c r="K3051" s="1">
        <f t="shared" si="94"/>
        <v>9.067020877248708E-3</v>
      </c>
      <c r="L3051" t="str">
        <f t="shared" si="95"/>
        <v>05:00</v>
      </c>
    </row>
    <row r="3052" spans="1:12" x14ac:dyDescent="0.25">
      <c r="A3052" s="6">
        <v>43452.208333333336</v>
      </c>
      <c r="B3052">
        <v>80715286</v>
      </c>
      <c r="C3052">
        <v>10170</v>
      </c>
      <c r="D3052">
        <v>16</v>
      </c>
      <c r="E3052">
        <v>1269750</v>
      </c>
      <c r="F3052">
        <v>2</v>
      </c>
      <c r="G3052">
        <v>2323</v>
      </c>
      <c r="H3052">
        <v>1670</v>
      </c>
      <c r="I3052">
        <v>13</v>
      </c>
      <c r="J3052">
        <v>2.02</v>
      </c>
      <c r="K3052" s="1">
        <f t="shared" si="94"/>
        <v>7.784431137724551E-3</v>
      </c>
      <c r="L3052" t="str">
        <f t="shared" si="95"/>
        <v>05:00</v>
      </c>
    </row>
    <row r="3053" spans="1:12" x14ac:dyDescent="0.25">
      <c r="A3053" s="6">
        <v>43452.25</v>
      </c>
      <c r="B3053">
        <v>55107008</v>
      </c>
      <c r="C3053">
        <v>10227</v>
      </c>
      <c r="D3053">
        <v>1</v>
      </c>
      <c r="E3053">
        <v>1269750</v>
      </c>
      <c r="F3053">
        <v>2</v>
      </c>
      <c r="G3053">
        <v>0</v>
      </c>
      <c r="H3053">
        <v>0</v>
      </c>
      <c r="I3053">
        <v>0</v>
      </c>
      <c r="J3053">
        <v>7.0000000000000001E-3</v>
      </c>
      <c r="K3053" s="1" t="e">
        <f t="shared" si="94"/>
        <v>#DIV/0!</v>
      </c>
      <c r="L3053" t="str">
        <f t="shared" si="95"/>
        <v>06:00</v>
      </c>
    </row>
    <row r="3054" spans="1:12" x14ac:dyDescent="0.25">
      <c r="A3054" s="6">
        <v>43452.25</v>
      </c>
      <c r="B3054">
        <v>55107008</v>
      </c>
      <c r="C3054">
        <v>10224</v>
      </c>
      <c r="D3054">
        <v>10</v>
      </c>
      <c r="E3054">
        <v>1269750</v>
      </c>
      <c r="F3054">
        <v>2</v>
      </c>
      <c r="G3054">
        <v>16416</v>
      </c>
      <c r="H3054">
        <v>14341</v>
      </c>
      <c r="I3054">
        <v>1373</v>
      </c>
      <c r="J3054">
        <v>1.22</v>
      </c>
      <c r="K3054" s="1">
        <f t="shared" si="94"/>
        <v>9.5739488180740531E-2</v>
      </c>
      <c r="L3054" t="str">
        <f t="shared" si="95"/>
        <v>06:00</v>
      </c>
    </row>
    <row r="3055" spans="1:12" x14ac:dyDescent="0.25">
      <c r="A3055" s="6">
        <v>43452.25</v>
      </c>
      <c r="B3055">
        <v>55107008</v>
      </c>
      <c r="C3055">
        <v>10224</v>
      </c>
      <c r="D3055">
        <v>4</v>
      </c>
      <c r="E3055">
        <v>1269750</v>
      </c>
      <c r="F3055">
        <v>2</v>
      </c>
      <c r="G3055">
        <v>17407</v>
      </c>
      <c r="H3055">
        <v>15546</v>
      </c>
      <c r="I3055">
        <v>1148</v>
      </c>
      <c r="J3055">
        <v>0.61</v>
      </c>
      <c r="K3055" s="1">
        <f t="shared" si="94"/>
        <v>7.384536215103564E-2</v>
      </c>
      <c r="L3055" t="str">
        <f t="shared" si="95"/>
        <v>06:00</v>
      </c>
    </row>
    <row r="3056" spans="1:12" x14ac:dyDescent="0.25">
      <c r="A3056" s="6">
        <v>43452.25</v>
      </c>
      <c r="B3056">
        <v>55107008</v>
      </c>
      <c r="C3056">
        <v>10236</v>
      </c>
      <c r="D3056">
        <v>2</v>
      </c>
      <c r="E3056">
        <v>1269750</v>
      </c>
      <c r="F3056">
        <v>2</v>
      </c>
      <c r="G3056">
        <v>5626</v>
      </c>
      <c r="H3056">
        <v>5290</v>
      </c>
      <c r="I3056">
        <v>336</v>
      </c>
      <c r="J3056">
        <v>0.36</v>
      </c>
      <c r="K3056" s="1">
        <f t="shared" si="94"/>
        <v>6.3516068052930058E-2</v>
      </c>
      <c r="L3056" t="str">
        <f t="shared" si="95"/>
        <v>06:00</v>
      </c>
    </row>
    <row r="3057" spans="1:12" x14ac:dyDescent="0.25">
      <c r="A3057" s="6">
        <v>43452.25</v>
      </c>
      <c r="B3057">
        <v>19729577</v>
      </c>
      <c r="C3057">
        <v>10224</v>
      </c>
      <c r="D3057">
        <v>2</v>
      </c>
      <c r="E3057">
        <v>1269750</v>
      </c>
      <c r="F3057">
        <v>2</v>
      </c>
      <c r="G3057">
        <v>2387</v>
      </c>
      <c r="H3057">
        <v>1956</v>
      </c>
      <c r="I3057">
        <v>64</v>
      </c>
      <c r="J3057">
        <v>0.62</v>
      </c>
      <c r="K3057" s="1">
        <f t="shared" si="94"/>
        <v>3.2719836400817999E-2</v>
      </c>
      <c r="L3057" t="str">
        <f t="shared" si="95"/>
        <v>06:00</v>
      </c>
    </row>
    <row r="3058" spans="1:12" x14ac:dyDescent="0.25">
      <c r="A3058" s="6">
        <v>43452.25</v>
      </c>
      <c r="B3058">
        <v>80715286</v>
      </c>
      <c r="C3058">
        <v>10172</v>
      </c>
      <c r="D3058">
        <v>4</v>
      </c>
      <c r="E3058">
        <v>1269750</v>
      </c>
      <c r="F3058">
        <v>2</v>
      </c>
      <c r="G3058">
        <v>4695</v>
      </c>
      <c r="H3058">
        <v>3500</v>
      </c>
      <c r="I3058">
        <v>44</v>
      </c>
      <c r="J3058">
        <v>2.02</v>
      </c>
      <c r="K3058" s="1">
        <f t="shared" si="94"/>
        <v>1.2571428571428572E-2</v>
      </c>
      <c r="L3058" t="str">
        <f t="shared" si="95"/>
        <v>06:00</v>
      </c>
    </row>
    <row r="3059" spans="1:12" x14ac:dyDescent="0.25">
      <c r="A3059" s="6">
        <v>43452.25</v>
      </c>
      <c r="B3059">
        <v>32359233</v>
      </c>
      <c r="C3059">
        <v>10172</v>
      </c>
      <c r="D3059">
        <v>13</v>
      </c>
      <c r="E3059">
        <v>1269750</v>
      </c>
      <c r="F3059">
        <v>2</v>
      </c>
      <c r="G3059">
        <v>24844</v>
      </c>
      <c r="H3059">
        <v>19894</v>
      </c>
      <c r="I3059">
        <v>186</v>
      </c>
      <c r="J3059">
        <v>2.02</v>
      </c>
      <c r="K3059" s="1">
        <f t="shared" si="94"/>
        <v>9.3495526289333469E-3</v>
      </c>
      <c r="L3059" t="str">
        <f t="shared" si="95"/>
        <v>06:00</v>
      </c>
    </row>
    <row r="3060" spans="1:12" x14ac:dyDescent="0.25">
      <c r="A3060" s="6">
        <v>43452.25</v>
      </c>
      <c r="B3060">
        <v>32359233</v>
      </c>
      <c r="C3060">
        <v>10234</v>
      </c>
      <c r="D3060">
        <v>3</v>
      </c>
      <c r="E3060">
        <v>1269750</v>
      </c>
      <c r="F3060">
        <v>2</v>
      </c>
      <c r="G3060">
        <v>42738</v>
      </c>
      <c r="H3060">
        <v>34494</v>
      </c>
      <c r="I3060">
        <v>286</v>
      </c>
      <c r="J3060">
        <v>0.34</v>
      </c>
      <c r="K3060" s="1">
        <f t="shared" si="94"/>
        <v>8.2912970371658845E-3</v>
      </c>
      <c r="L3060" t="str">
        <f t="shared" si="95"/>
        <v>06:00</v>
      </c>
    </row>
    <row r="3061" spans="1:12" x14ac:dyDescent="0.25">
      <c r="A3061" s="6">
        <v>43452.25</v>
      </c>
      <c r="B3061">
        <v>32359233</v>
      </c>
      <c r="C3061">
        <v>10173</v>
      </c>
      <c r="D3061">
        <v>13</v>
      </c>
      <c r="E3061">
        <v>1269750</v>
      </c>
      <c r="F3061">
        <v>2</v>
      </c>
      <c r="G3061">
        <v>15006</v>
      </c>
      <c r="H3061">
        <v>12347</v>
      </c>
      <c r="I3061">
        <v>83</v>
      </c>
      <c r="J3061">
        <v>2.02</v>
      </c>
      <c r="K3061" s="1">
        <f t="shared" si="94"/>
        <v>6.7222807159633916E-3</v>
      </c>
      <c r="L3061" t="str">
        <f t="shared" si="95"/>
        <v>06:00</v>
      </c>
    </row>
    <row r="3062" spans="1:12" x14ac:dyDescent="0.25">
      <c r="A3062" s="6">
        <v>43452.25</v>
      </c>
      <c r="B3062">
        <v>32359233</v>
      </c>
      <c r="C3062">
        <v>10170</v>
      </c>
      <c r="D3062">
        <v>13</v>
      </c>
      <c r="E3062">
        <v>1269750</v>
      </c>
      <c r="F3062">
        <v>2</v>
      </c>
      <c r="G3062">
        <v>15015</v>
      </c>
      <c r="H3062">
        <v>12001</v>
      </c>
      <c r="I3062">
        <v>76</v>
      </c>
      <c r="J3062">
        <v>2.02</v>
      </c>
      <c r="K3062" s="1">
        <f t="shared" si="94"/>
        <v>6.3328055995333721E-3</v>
      </c>
      <c r="L3062" t="str">
        <f t="shared" si="95"/>
        <v>06:00</v>
      </c>
    </row>
    <row r="3063" spans="1:12" x14ac:dyDescent="0.25">
      <c r="A3063" s="6">
        <v>43452.291666666664</v>
      </c>
      <c r="B3063">
        <v>43346372</v>
      </c>
      <c r="C3063">
        <v>10224</v>
      </c>
      <c r="D3063">
        <v>8</v>
      </c>
      <c r="E3063">
        <v>1269750</v>
      </c>
      <c r="F3063">
        <v>2</v>
      </c>
      <c r="G3063">
        <v>4885</v>
      </c>
      <c r="H3063">
        <v>4120</v>
      </c>
      <c r="I3063">
        <v>509</v>
      </c>
      <c r="J3063">
        <v>2.44</v>
      </c>
      <c r="K3063" s="1">
        <f t="shared" si="94"/>
        <v>0.12354368932038835</v>
      </c>
      <c r="L3063" t="str">
        <f t="shared" si="95"/>
        <v>07:00</v>
      </c>
    </row>
    <row r="3064" spans="1:12" x14ac:dyDescent="0.25">
      <c r="A3064" s="6">
        <v>43452.291666666664</v>
      </c>
      <c r="B3064">
        <v>55107008</v>
      </c>
      <c r="C3064">
        <v>10224</v>
      </c>
      <c r="D3064">
        <v>10</v>
      </c>
      <c r="E3064">
        <v>1269750</v>
      </c>
      <c r="F3064">
        <v>2</v>
      </c>
      <c r="G3064">
        <v>17977</v>
      </c>
      <c r="H3064">
        <v>15712</v>
      </c>
      <c r="I3064">
        <v>1469</v>
      </c>
      <c r="J3064">
        <v>1.22</v>
      </c>
      <c r="K3064" s="1">
        <f t="shared" si="94"/>
        <v>9.3495417515274945E-2</v>
      </c>
      <c r="L3064" t="str">
        <f t="shared" si="95"/>
        <v>07:00</v>
      </c>
    </row>
    <row r="3065" spans="1:12" x14ac:dyDescent="0.25">
      <c r="A3065" s="6">
        <v>43452.291666666664</v>
      </c>
      <c r="B3065">
        <v>55107008</v>
      </c>
      <c r="C3065">
        <v>10234</v>
      </c>
      <c r="D3065">
        <v>1</v>
      </c>
      <c r="E3065">
        <v>1269750</v>
      </c>
      <c r="F3065">
        <v>2</v>
      </c>
      <c r="G3065">
        <v>3256</v>
      </c>
      <c r="H3065">
        <v>3058</v>
      </c>
      <c r="I3065">
        <v>238</v>
      </c>
      <c r="J3065">
        <v>0.34</v>
      </c>
      <c r="K3065" s="1">
        <f t="shared" si="94"/>
        <v>7.7828646173969909E-2</v>
      </c>
      <c r="L3065" t="str">
        <f t="shared" si="95"/>
        <v>07:00</v>
      </c>
    </row>
    <row r="3066" spans="1:12" x14ac:dyDescent="0.25">
      <c r="A3066" s="6">
        <v>43452.291666666664</v>
      </c>
      <c r="B3066">
        <v>55107008</v>
      </c>
      <c r="C3066">
        <v>10224</v>
      </c>
      <c r="D3066">
        <v>4</v>
      </c>
      <c r="E3066">
        <v>1269750</v>
      </c>
      <c r="F3066">
        <v>2</v>
      </c>
      <c r="G3066">
        <v>18981</v>
      </c>
      <c r="H3066">
        <v>17142</v>
      </c>
      <c r="I3066">
        <v>1279</v>
      </c>
      <c r="J3066">
        <v>1.83</v>
      </c>
      <c r="K3066" s="1">
        <f t="shared" si="94"/>
        <v>7.4612063936530165E-2</v>
      </c>
      <c r="L3066" t="str">
        <f t="shared" si="95"/>
        <v>07:00</v>
      </c>
    </row>
    <row r="3067" spans="1:12" x14ac:dyDescent="0.25">
      <c r="A3067" s="6">
        <v>43452.291666666664</v>
      </c>
      <c r="B3067">
        <v>32359233</v>
      </c>
      <c r="C3067">
        <v>10169</v>
      </c>
      <c r="D3067">
        <v>4</v>
      </c>
      <c r="E3067">
        <v>1269750</v>
      </c>
      <c r="F3067">
        <v>2</v>
      </c>
      <c r="G3067">
        <v>1041</v>
      </c>
      <c r="H3067">
        <v>914</v>
      </c>
      <c r="I3067">
        <v>10</v>
      </c>
      <c r="J3067">
        <v>5.41</v>
      </c>
      <c r="K3067" s="1">
        <f t="shared" si="94"/>
        <v>1.0940919037199124E-2</v>
      </c>
      <c r="L3067" t="str">
        <f t="shared" si="95"/>
        <v>07:00</v>
      </c>
    </row>
    <row r="3068" spans="1:12" x14ac:dyDescent="0.25">
      <c r="A3068" s="6">
        <v>43452.291666666664</v>
      </c>
      <c r="B3068">
        <v>32359233</v>
      </c>
      <c r="C3068">
        <v>10171</v>
      </c>
      <c r="D3068">
        <v>13</v>
      </c>
      <c r="E3068">
        <v>1269750</v>
      </c>
      <c r="F3068">
        <v>2</v>
      </c>
      <c r="G3068">
        <v>16266</v>
      </c>
      <c r="H3068">
        <v>12724</v>
      </c>
      <c r="I3068">
        <v>128</v>
      </c>
      <c r="J3068">
        <v>2.04</v>
      </c>
      <c r="K3068" s="1">
        <f t="shared" si="94"/>
        <v>1.0059729644765796E-2</v>
      </c>
      <c r="L3068" t="str">
        <f t="shared" si="95"/>
        <v>07:00</v>
      </c>
    </row>
    <row r="3069" spans="1:12" x14ac:dyDescent="0.25">
      <c r="A3069" s="6">
        <v>43452.291666666664</v>
      </c>
      <c r="B3069">
        <v>32359233</v>
      </c>
      <c r="C3069">
        <v>10234</v>
      </c>
      <c r="D3069">
        <v>3</v>
      </c>
      <c r="E3069">
        <v>1269750</v>
      </c>
      <c r="F3069">
        <v>2</v>
      </c>
      <c r="G3069">
        <v>41948</v>
      </c>
      <c r="H3069">
        <v>33869</v>
      </c>
      <c r="I3069">
        <v>336</v>
      </c>
      <c r="J3069">
        <v>0.68</v>
      </c>
      <c r="K3069" s="1">
        <f t="shared" si="94"/>
        <v>9.920576338244412E-3</v>
      </c>
      <c r="L3069" t="str">
        <f t="shared" si="95"/>
        <v>07:00</v>
      </c>
    </row>
    <row r="3070" spans="1:12" x14ac:dyDescent="0.25">
      <c r="A3070" s="6">
        <v>43452.333333333336</v>
      </c>
      <c r="B3070">
        <v>43346372</v>
      </c>
      <c r="C3070">
        <v>10224</v>
      </c>
      <c r="D3070">
        <v>9</v>
      </c>
      <c r="E3070">
        <v>1269750</v>
      </c>
      <c r="F3070">
        <v>2</v>
      </c>
      <c r="G3070">
        <v>5162</v>
      </c>
      <c r="H3070">
        <v>4146</v>
      </c>
      <c r="I3070">
        <v>627</v>
      </c>
      <c r="J3070">
        <v>1.22</v>
      </c>
      <c r="K3070" s="1">
        <f t="shared" si="94"/>
        <v>0.1512301013024602</v>
      </c>
      <c r="L3070" t="str">
        <f t="shared" si="95"/>
        <v>08:00</v>
      </c>
    </row>
    <row r="3071" spans="1:12" x14ac:dyDescent="0.25">
      <c r="A3071" s="6">
        <v>43452.333333333336</v>
      </c>
      <c r="B3071">
        <v>43346372</v>
      </c>
      <c r="C3071">
        <v>10224</v>
      </c>
      <c r="D3071">
        <v>8</v>
      </c>
      <c r="E3071">
        <v>1269750</v>
      </c>
      <c r="F3071">
        <v>2</v>
      </c>
      <c r="G3071">
        <v>5512</v>
      </c>
      <c r="H3071">
        <v>4662</v>
      </c>
      <c r="I3071">
        <v>548</v>
      </c>
      <c r="J3071">
        <v>1.22</v>
      </c>
      <c r="K3071" s="1">
        <f t="shared" si="94"/>
        <v>0.11754611754611755</v>
      </c>
      <c r="L3071" t="str">
        <f t="shared" si="95"/>
        <v>08:00</v>
      </c>
    </row>
    <row r="3072" spans="1:12" x14ac:dyDescent="0.25">
      <c r="A3072" s="6">
        <v>43452.333333333336</v>
      </c>
      <c r="B3072">
        <v>55107008</v>
      </c>
      <c r="C3072">
        <v>10224</v>
      </c>
      <c r="D3072">
        <v>10</v>
      </c>
      <c r="E3072">
        <v>1269750</v>
      </c>
      <c r="F3072">
        <v>2</v>
      </c>
      <c r="G3072">
        <v>19022</v>
      </c>
      <c r="H3072">
        <v>16503</v>
      </c>
      <c r="I3072">
        <v>1487</v>
      </c>
      <c r="J3072">
        <v>0.61</v>
      </c>
      <c r="K3072" s="1">
        <f t="shared" si="94"/>
        <v>9.0104829424953042E-2</v>
      </c>
      <c r="L3072" t="str">
        <f t="shared" si="95"/>
        <v>08:00</v>
      </c>
    </row>
    <row r="3073" spans="1:12" x14ac:dyDescent="0.25">
      <c r="A3073" s="6">
        <v>43452.333333333336</v>
      </c>
      <c r="B3073">
        <v>55107008</v>
      </c>
      <c r="C3073">
        <v>10224</v>
      </c>
      <c r="D3073">
        <v>4</v>
      </c>
      <c r="E3073">
        <v>1269750</v>
      </c>
      <c r="F3073">
        <v>2</v>
      </c>
      <c r="G3073">
        <v>20315</v>
      </c>
      <c r="H3073">
        <v>18223</v>
      </c>
      <c r="I3073">
        <v>1427</v>
      </c>
      <c r="J3073">
        <v>0.61</v>
      </c>
      <c r="K3073" s="1">
        <f t="shared" si="94"/>
        <v>7.8307633210777591E-2</v>
      </c>
      <c r="L3073" t="str">
        <f t="shared" si="95"/>
        <v>08:00</v>
      </c>
    </row>
    <row r="3074" spans="1:12" x14ac:dyDescent="0.25">
      <c r="A3074" s="6">
        <v>43452.333333333336</v>
      </c>
      <c r="B3074">
        <v>32359233</v>
      </c>
      <c r="C3074">
        <v>10172</v>
      </c>
      <c r="D3074">
        <v>13</v>
      </c>
      <c r="E3074">
        <v>1269750</v>
      </c>
      <c r="F3074">
        <v>2</v>
      </c>
      <c r="G3074">
        <v>25847</v>
      </c>
      <c r="H3074">
        <v>20531</v>
      </c>
      <c r="I3074">
        <v>235</v>
      </c>
      <c r="J3074">
        <v>2.02</v>
      </c>
      <c r="K3074" s="1">
        <f t="shared" ref="K3074:K3137" si="96">I3074/H3074</f>
        <v>1.1446105888656178E-2</v>
      </c>
      <c r="L3074" t="str">
        <f t="shared" si="95"/>
        <v>08:00</v>
      </c>
    </row>
    <row r="3075" spans="1:12" x14ac:dyDescent="0.25">
      <c r="A3075" s="6">
        <v>43452.333333333336</v>
      </c>
      <c r="B3075">
        <v>32359233</v>
      </c>
      <c r="C3075">
        <v>10234</v>
      </c>
      <c r="D3075">
        <v>3</v>
      </c>
      <c r="E3075">
        <v>1269750</v>
      </c>
      <c r="F3075">
        <v>2</v>
      </c>
      <c r="G3075">
        <v>42849</v>
      </c>
      <c r="H3075">
        <v>35106</v>
      </c>
      <c r="I3075">
        <v>357</v>
      </c>
      <c r="J3075">
        <v>0.68</v>
      </c>
      <c r="K3075" s="1">
        <f t="shared" si="96"/>
        <v>1.0169201845838319E-2</v>
      </c>
      <c r="L3075" t="str">
        <f t="shared" ref="L3075:L3138" si="97">TEXT(A3075,"hh:mm")</f>
        <v>08:00</v>
      </c>
    </row>
    <row r="3076" spans="1:12" x14ac:dyDescent="0.25">
      <c r="A3076" s="6">
        <v>43452.333333333336</v>
      </c>
      <c r="B3076">
        <v>32359233</v>
      </c>
      <c r="C3076">
        <v>10173</v>
      </c>
      <c r="D3076">
        <v>13</v>
      </c>
      <c r="E3076">
        <v>1269750</v>
      </c>
      <c r="F3076">
        <v>2</v>
      </c>
      <c r="G3076">
        <v>18165</v>
      </c>
      <c r="H3076">
        <v>14859</v>
      </c>
      <c r="I3076">
        <v>142</v>
      </c>
      <c r="J3076">
        <v>2.02</v>
      </c>
      <c r="K3076" s="1">
        <f t="shared" si="96"/>
        <v>9.556497745474124E-3</v>
      </c>
      <c r="L3076" t="str">
        <f t="shared" si="97"/>
        <v>08:00</v>
      </c>
    </row>
    <row r="3077" spans="1:12" x14ac:dyDescent="0.25">
      <c r="A3077" s="6">
        <v>43452.333333333336</v>
      </c>
      <c r="B3077">
        <v>32359233</v>
      </c>
      <c r="C3077">
        <v>10170</v>
      </c>
      <c r="D3077">
        <v>13</v>
      </c>
      <c r="E3077">
        <v>1269750</v>
      </c>
      <c r="F3077">
        <v>2</v>
      </c>
      <c r="G3077">
        <v>17227</v>
      </c>
      <c r="H3077">
        <v>13659</v>
      </c>
      <c r="I3077">
        <v>117</v>
      </c>
      <c r="J3077">
        <v>2.02</v>
      </c>
      <c r="K3077" s="1">
        <f t="shared" si="96"/>
        <v>8.5657808038655837E-3</v>
      </c>
      <c r="L3077" t="str">
        <f t="shared" si="97"/>
        <v>08:00</v>
      </c>
    </row>
    <row r="3078" spans="1:12" x14ac:dyDescent="0.25">
      <c r="A3078" s="6">
        <v>43452.375</v>
      </c>
      <c r="B3078">
        <v>55107008</v>
      </c>
      <c r="C3078">
        <v>10231</v>
      </c>
      <c r="D3078">
        <v>1</v>
      </c>
      <c r="E3078">
        <v>1269750</v>
      </c>
      <c r="F3078">
        <v>2</v>
      </c>
      <c r="G3078">
        <v>0</v>
      </c>
      <c r="H3078">
        <v>0</v>
      </c>
      <c r="I3078">
        <v>0</v>
      </c>
      <c r="J3078">
        <v>7.0000000000000001E-3</v>
      </c>
      <c r="K3078" s="1" t="e">
        <f t="shared" si="96"/>
        <v>#DIV/0!</v>
      </c>
      <c r="L3078" t="str">
        <f t="shared" si="97"/>
        <v>09:00</v>
      </c>
    </row>
    <row r="3079" spans="1:12" x14ac:dyDescent="0.25">
      <c r="A3079" s="6">
        <v>43452.375</v>
      </c>
      <c r="B3079">
        <v>43346372</v>
      </c>
      <c r="C3079">
        <v>10224</v>
      </c>
      <c r="D3079">
        <v>8</v>
      </c>
      <c r="E3079">
        <v>1269750</v>
      </c>
      <c r="F3079">
        <v>2</v>
      </c>
      <c r="G3079">
        <v>5780</v>
      </c>
      <c r="H3079">
        <v>4869</v>
      </c>
      <c r="I3079">
        <v>578</v>
      </c>
      <c r="J3079">
        <v>0.61</v>
      </c>
      <c r="K3079" s="1">
        <f t="shared" si="96"/>
        <v>0.11871020743479153</v>
      </c>
      <c r="L3079" t="str">
        <f t="shared" si="97"/>
        <v>09:00</v>
      </c>
    </row>
    <row r="3080" spans="1:12" x14ac:dyDescent="0.25">
      <c r="A3080" s="6">
        <v>43452.375</v>
      </c>
      <c r="B3080">
        <v>55107008</v>
      </c>
      <c r="C3080">
        <v>10224</v>
      </c>
      <c r="D3080">
        <v>10</v>
      </c>
      <c r="E3080">
        <v>1269750</v>
      </c>
      <c r="F3080">
        <v>2</v>
      </c>
      <c r="G3080">
        <v>19192</v>
      </c>
      <c r="H3080">
        <v>16685</v>
      </c>
      <c r="I3080">
        <v>1657</v>
      </c>
      <c r="J3080">
        <v>1.83</v>
      </c>
      <c r="K3080" s="1">
        <f t="shared" si="96"/>
        <v>9.9310758166017379E-2</v>
      </c>
      <c r="L3080" t="str">
        <f t="shared" si="97"/>
        <v>09:00</v>
      </c>
    </row>
    <row r="3081" spans="1:12" x14ac:dyDescent="0.25">
      <c r="A3081" s="6">
        <v>43452.375</v>
      </c>
      <c r="B3081">
        <v>55107008</v>
      </c>
      <c r="C3081">
        <v>10236</v>
      </c>
      <c r="D3081">
        <v>2</v>
      </c>
      <c r="E3081">
        <v>1269750</v>
      </c>
      <c r="F3081">
        <v>2</v>
      </c>
      <c r="G3081">
        <v>7318</v>
      </c>
      <c r="H3081">
        <v>6844</v>
      </c>
      <c r="I3081">
        <v>471</v>
      </c>
      <c r="J3081">
        <v>0.36</v>
      </c>
      <c r="K3081" s="1">
        <f t="shared" si="96"/>
        <v>6.8819403857393338E-2</v>
      </c>
      <c r="L3081" t="str">
        <f t="shared" si="97"/>
        <v>09:00</v>
      </c>
    </row>
    <row r="3082" spans="1:12" x14ac:dyDescent="0.25">
      <c r="A3082" s="6">
        <v>43452.375</v>
      </c>
      <c r="B3082">
        <v>55107008</v>
      </c>
      <c r="C3082">
        <v>10236</v>
      </c>
      <c r="D3082">
        <v>1</v>
      </c>
      <c r="E3082">
        <v>1269750</v>
      </c>
      <c r="F3082">
        <v>2</v>
      </c>
      <c r="G3082">
        <v>7333</v>
      </c>
      <c r="H3082">
        <v>6916</v>
      </c>
      <c r="I3082">
        <v>470</v>
      </c>
      <c r="J3082">
        <v>0.36</v>
      </c>
      <c r="K3082" s="1">
        <f t="shared" si="96"/>
        <v>6.7958357432041649E-2</v>
      </c>
      <c r="L3082" t="str">
        <f t="shared" si="97"/>
        <v>09:00</v>
      </c>
    </row>
    <row r="3083" spans="1:12" x14ac:dyDescent="0.25">
      <c r="A3083" s="6">
        <v>43452.375</v>
      </c>
      <c r="B3083">
        <v>19729577</v>
      </c>
      <c r="C3083">
        <v>10236</v>
      </c>
      <c r="D3083">
        <v>3</v>
      </c>
      <c r="E3083">
        <v>1269750</v>
      </c>
      <c r="F3083">
        <v>2</v>
      </c>
      <c r="G3083">
        <v>1572</v>
      </c>
      <c r="H3083">
        <v>1015</v>
      </c>
      <c r="I3083">
        <v>46</v>
      </c>
      <c r="J3083">
        <v>0.36</v>
      </c>
      <c r="K3083" s="1">
        <f t="shared" si="96"/>
        <v>4.5320197044334973E-2</v>
      </c>
      <c r="L3083" t="str">
        <f t="shared" si="97"/>
        <v>09:00</v>
      </c>
    </row>
    <row r="3084" spans="1:12" x14ac:dyDescent="0.25">
      <c r="A3084" s="6">
        <v>43452.375</v>
      </c>
      <c r="B3084">
        <v>19729577</v>
      </c>
      <c r="C3084">
        <v>10224</v>
      </c>
      <c r="D3084">
        <v>2</v>
      </c>
      <c r="E3084">
        <v>1269750</v>
      </c>
      <c r="F3084">
        <v>2</v>
      </c>
      <c r="G3084">
        <v>3101</v>
      </c>
      <c r="H3084">
        <v>2518</v>
      </c>
      <c r="I3084">
        <v>65</v>
      </c>
      <c r="J3084">
        <v>0.62</v>
      </c>
      <c r="K3084" s="1">
        <f t="shared" si="96"/>
        <v>2.5814138204924543E-2</v>
      </c>
      <c r="L3084" t="str">
        <f t="shared" si="97"/>
        <v>09:00</v>
      </c>
    </row>
    <row r="3085" spans="1:12" x14ac:dyDescent="0.25">
      <c r="A3085" s="6">
        <v>43452.375</v>
      </c>
      <c r="B3085">
        <v>80715286</v>
      </c>
      <c r="C3085">
        <v>10173</v>
      </c>
      <c r="D3085">
        <v>14</v>
      </c>
      <c r="E3085">
        <v>1269750</v>
      </c>
      <c r="F3085">
        <v>2</v>
      </c>
      <c r="G3085">
        <v>2326</v>
      </c>
      <c r="H3085">
        <v>1637</v>
      </c>
      <c r="I3085">
        <v>32</v>
      </c>
      <c r="J3085">
        <v>2.02</v>
      </c>
      <c r="K3085" s="1">
        <f t="shared" si="96"/>
        <v>1.9547953573610263E-2</v>
      </c>
      <c r="L3085" t="str">
        <f t="shared" si="97"/>
        <v>09:00</v>
      </c>
    </row>
    <row r="3086" spans="1:12" x14ac:dyDescent="0.25">
      <c r="A3086" s="6">
        <v>43452.375</v>
      </c>
      <c r="B3086">
        <v>80715286</v>
      </c>
      <c r="C3086">
        <v>10176</v>
      </c>
      <c r="D3086">
        <v>4</v>
      </c>
      <c r="E3086">
        <v>1269750</v>
      </c>
      <c r="F3086">
        <v>2</v>
      </c>
      <c r="G3086">
        <v>1348</v>
      </c>
      <c r="H3086">
        <v>1005</v>
      </c>
      <c r="I3086">
        <v>19</v>
      </c>
      <c r="J3086">
        <v>4.7300000000000004</v>
      </c>
      <c r="K3086" s="1">
        <f t="shared" si="96"/>
        <v>1.8905472636815919E-2</v>
      </c>
      <c r="L3086" t="str">
        <f t="shared" si="97"/>
        <v>09:00</v>
      </c>
    </row>
    <row r="3087" spans="1:12" x14ac:dyDescent="0.25">
      <c r="A3087" s="6">
        <v>43452.375</v>
      </c>
      <c r="B3087">
        <v>32359233</v>
      </c>
      <c r="C3087">
        <v>10172</v>
      </c>
      <c r="D3087">
        <v>13</v>
      </c>
      <c r="E3087">
        <v>1269750</v>
      </c>
      <c r="F3087">
        <v>2</v>
      </c>
      <c r="G3087">
        <v>25118</v>
      </c>
      <c r="H3087">
        <v>19653</v>
      </c>
      <c r="I3087">
        <v>187</v>
      </c>
      <c r="J3087">
        <v>2.02</v>
      </c>
      <c r="K3087" s="1">
        <f t="shared" si="96"/>
        <v>9.5150867552027674E-3</v>
      </c>
      <c r="L3087" t="str">
        <f t="shared" si="97"/>
        <v>09:00</v>
      </c>
    </row>
    <row r="3088" spans="1:12" x14ac:dyDescent="0.25">
      <c r="A3088" s="6">
        <v>43452.416666666664</v>
      </c>
      <c r="B3088">
        <v>43346372</v>
      </c>
      <c r="C3088">
        <v>10224</v>
      </c>
      <c r="D3088">
        <v>9</v>
      </c>
      <c r="E3088">
        <v>1269750</v>
      </c>
      <c r="F3088">
        <v>2</v>
      </c>
      <c r="G3088">
        <v>5470</v>
      </c>
      <c r="H3088">
        <v>4452</v>
      </c>
      <c r="I3088">
        <v>643</v>
      </c>
      <c r="J3088">
        <v>0.61</v>
      </c>
      <c r="K3088" s="1">
        <f t="shared" si="96"/>
        <v>0.14442946990116801</v>
      </c>
      <c r="L3088" t="str">
        <f t="shared" si="97"/>
        <v>10:00</v>
      </c>
    </row>
    <row r="3089" spans="1:12" x14ac:dyDescent="0.25">
      <c r="A3089" s="6">
        <v>43452.416666666664</v>
      </c>
      <c r="B3089">
        <v>43346372</v>
      </c>
      <c r="C3089">
        <v>10224</v>
      </c>
      <c r="D3089">
        <v>8</v>
      </c>
      <c r="E3089">
        <v>1269750</v>
      </c>
      <c r="F3089">
        <v>2</v>
      </c>
      <c r="G3089">
        <v>5748</v>
      </c>
      <c r="H3089">
        <v>4847</v>
      </c>
      <c r="I3089">
        <v>634</v>
      </c>
      <c r="J3089">
        <v>0.61</v>
      </c>
      <c r="K3089" s="1">
        <f t="shared" si="96"/>
        <v>0.13080255828347431</v>
      </c>
      <c r="L3089" t="str">
        <f t="shared" si="97"/>
        <v>10:00</v>
      </c>
    </row>
    <row r="3090" spans="1:12" x14ac:dyDescent="0.25">
      <c r="A3090" s="6">
        <v>43452.416666666664</v>
      </c>
      <c r="B3090">
        <v>55107008</v>
      </c>
      <c r="C3090">
        <v>10224</v>
      </c>
      <c r="D3090">
        <v>4</v>
      </c>
      <c r="E3090">
        <v>1269750</v>
      </c>
      <c r="F3090">
        <v>2</v>
      </c>
      <c r="G3090">
        <v>18399</v>
      </c>
      <c r="H3090">
        <v>16493</v>
      </c>
      <c r="I3090">
        <v>1356</v>
      </c>
      <c r="J3090">
        <v>1.83</v>
      </c>
      <c r="K3090" s="1">
        <f t="shared" si="96"/>
        <v>8.2216697993087978E-2</v>
      </c>
      <c r="L3090" t="str">
        <f t="shared" si="97"/>
        <v>10:00</v>
      </c>
    </row>
    <row r="3091" spans="1:12" x14ac:dyDescent="0.25">
      <c r="A3091" s="6">
        <v>43452.416666666664</v>
      </c>
      <c r="B3091">
        <v>55107008</v>
      </c>
      <c r="C3091">
        <v>10236</v>
      </c>
      <c r="D3091">
        <v>2</v>
      </c>
      <c r="E3091">
        <v>1269750</v>
      </c>
      <c r="F3091">
        <v>2</v>
      </c>
      <c r="G3091">
        <v>6896</v>
      </c>
      <c r="H3091">
        <v>6472</v>
      </c>
      <c r="I3091">
        <v>498</v>
      </c>
      <c r="J3091">
        <v>0.36</v>
      </c>
      <c r="K3091" s="1">
        <f t="shared" si="96"/>
        <v>7.6946847960445E-2</v>
      </c>
      <c r="L3091" t="str">
        <f t="shared" si="97"/>
        <v>10:00</v>
      </c>
    </row>
    <row r="3092" spans="1:12" x14ac:dyDescent="0.25">
      <c r="A3092" s="6">
        <v>43452.416666666664</v>
      </c>
      <c r="B3092">
        <v>55107008</v>
      </c>
      <c r="C3092">
        <v>10236</v>
      </c>
      <c r="D3092">
        <v>1</v>
      </c>
      <c r="E3092">
        <v>1269750</v>
      </c>
      <c r="F3092">
        <v>2</v>
      </c>
      <c r="G3092">
        <v>6740</v>
      </c>
      <c r="H3092">
        <v>6374</v>
      </c>
      <c r="I3092">
        <v>472</v>
      </c>
      <c r="J3092">
        <v>0.36</v>
      </c>
      <c r="K3092" s="1">
        <f t="shared" si="96"/>
        <v>7.4050831502980863E-2</v>
      </c>
      <c r="L3092" t="str">
        <f t="shared" si="97"/>
        <v>10:00</v>
      </c>
    </row>
    <row r="3093" spans="1:12" x14ac:dyDescent="0.25">
      <c r="A3093" s="6">
        <v>43452.416666666664</v>
      </c>
      <c r="B3093">
        <v>80715286</v>
      </c>
      <c r="C3093">
        <v>10173</v>
      </c>
      <c r="D3093">
        <v>14</v>
      </c>
      <c r="E3093">
        <v>1269750</v>
      </c>
      <c r="F3093">
        <v>2</v>
      </c>
      <c r="G3093">
        <v>2281</v>
      </c>
      <c r="H3093">
        <v>1487</v>
      </c>
      <c r="I3093">
        <v>33</v>
      </c>
      <c r="J3093">
        <v>2.02</v>
      </c>
      <c r="K3093" s="1">
        <f t="shared" si="96"/>
        <v>2.219233355749832E-2</v>
      </c>
      <c r="L3093" t="str">
        <f t="shared" si="97"/>
        <v>10:00</v>
      </c>
    </row>
    <row r="3094" spans="1:12" x14ac:dyDescent="0.25">
      <c r="A3094" s="6">
        <v>43452.416666666664</v>
      </c>
      <c r="B3094">
        <v>32359233</v>
      </c>
      <c r="C3094">
        <v>10171</v>
      </c>
      <c r="D3094">
        <v>13</v>
      </c>
      <c r="E3094">
        <v>1269750</v>
      </c>
      <c r="F3094">
        <v>2</v>
      </c>
      <c r="G3094">
        <v>15444</v>
      </c>
      <c r="H3094">
        <v>11346</v>
      </c>
      <c r="I3094">
        <v>160</v>
      </c>
      <c r="J3094">
        <v>6.12</v>
      </c>
      <c r="K3094" s="1">
        <f t="shared" si="96"/>
        <v>1.4101886127269522E-2</v>
      </c>
      <c r="L3094" t="str">
        <f t="shared" si="97"/>
        <v>10:00</v>
      </c>
    </row>
    <row r="3095" spans="1:12" x14ac:dyDescent="0.25">
      <c r="A3095" s="6">
        <v>43452.416666666664</v>
      </c>
      <c r="B3095">
        <v>32359233</v>
      </c>
      <c r="C3095">
        <v>10234</v>
      </c>
      <c r="D3095">
        <v>3</v>
      </c>
      <c r="E3095">
        <v>1269750</v>
      </c>
      <c r="F3095">
        <v>2</v>
      </c>
      <c r="G3095">
        <v>38283</v>
      </c>
      <c r="H3095">
        <v>30005</v>
      </c>
      <c r="I3095">
        <v>338</v>
      </c>
      <c r="J3095">
        <v>0.68</v>
      </c>
      <c r="K3095" s="1">
        <f t="shared" si="96"/>
        <v>1.1264789201799699E-2</v>
      </c>
      <c r="L3095" t="str">
        <f t="shared" si="97"/>
        <v>10:00</v>
      </c>
    </row>
    <row r="3096" spans="1:12" x14ac:dyDescent="0.25">
      <c r="A3096" s="6">
        <v>43452.416666666664</v>
      </c>
      <c r="B3096">
        <v>32359233</v>
      </c>
      <c r="C3096">
        <v>10173</v>
      </c>
      <c r="D3096">
        <v>13</v>
      </c>
      <c r="E3096">
        <v>1269750</v>
      </c>
      <c r="F3096">
        <v>2</v>
      </c>
      <c r="G3096">
        <v>16390</v>
      </c>
      <c r="H3096">
        <v>13488</v>
      </c>
      <c r="I3096">
        <v>120</v>
      </c>
      <c r="J3096">
        <v>2.02</v>
      </c>
      <c r="K3096" s="1">
        <f t="shared" si="96"/>
        <v>8.8967971530249119E-3</v>
      </c>
      <c r="L3096" t="str">
        <f t="shared" si="97"/>
        <v>10:00</v>
      </c>
    </row>
    <row r="3097" spans="1:12" x14ac:dyDescent="0.25">
      <c r="A3097" s="6">
        <v>43452.458333333336</v>
      </c>
      <c r="B3097">
        <v>43346372</v>
      </c>
      <c r="C3097">
        <v>10224</v>
      </c>
      <c r="D3097">
        <v>9</v>
      </c>
      <c r="E3097">
        <v>1269750</v>
      </c>
      <c r="F3097">
        <v>2</v>
      </c>
      <c r="G3097">
        <v>5342</v>
      </c>
      <c r="H3097">
        <v>4314</v>
      </c>
      <c r="I3097">
        <v>697</v>
      </c>
      <c r="J3097">
        <v>1.83</v>
      </c>
      <c r="K3097" s="1">
        <f t="shared" si="96"/>
        <v>0.16156699119146964</v>
      </c>
      <c r="L3097" t="str">
        <f t="shared" si="97"/>
        <v>11:00</v>
      </c>
    </row>
    <row r="3098" spans="1:12" x14ac:dyDescent="0.25">
      <c r="A3098" s="6">
        <v>43452.458333333336</v>
      </c>
      <c r="B3098">
        <v>43346372</v>
      </c>
      <c r="C3098">
        <v>10224</v>
      </c>
      <c r="D3098">
        <v>8</v>
      </c>
      <c r="E3098">
        <v>1269750</v>
      </c>
      <c r="F3098">
        <v>2</v>
      </c>
      <c r="G3098">
        <v>5466</v>
      </c>
      <c r="H3098">
        <v>4640</v>
      </c>
      <c r="I3098">
        <v>556</v>
      </c>
      <c r="J3098">
        <v>1.22</v>
      </c>
      <c r="K3098" s="1">
        <f t="shared" si="96"/>
        <v>0.11982758620689656</v>
      </c>
      <c r="L3098" t="str">
        <f t="shared" si="97"/>
        <v>11:00</v>
      </c>
    </row>
    <row r="3099" spans="1:12" x14ac:dyDescent="0.25">
      <c r="A3099" s="6">
        <v>43452.458333333336</v>
      </c>
      <c r="B3099">
        <v>55107008</v>
      </c>
      <c r="C3099">
        <v>10224</v>
      </c>
      <c r="D3099">
        <v>10</v>
      </c>
      <c r="E3099">
        <v>1269750</v>
      </c>
      <c r="F3099">
        <v>2</v>
      </c>
      <c r="G3099">
        <v>16566</v>
      </c>
      <c r="H3099">
        <v>14330</v>
      </c>
      <c r="I3099">
        <v>1353</v>
      </c>
      <c r="J3099">
        <v>1.22</v>
      </c>
      <c r="K3099" s="1">
        <f t="shared" si="96"/>
        <v>9.441730635031402E-2</v>
      </c>
      <c r="L3099" t="str">
        <f t="shared" si="97"/>
        <v>11:00</v>
      </c>
    </row>
    <row r="3100" spans="1:12" x14ac:dyDescent="0.25">
      <c r="A3100" s="6">
        <v>43452.458333333336</v>
      </c>
      <c r="B3100">
        <v>55107008</v>
      </c>
      <c r="C3100">
        <v>10224</v>
      </c>
      <c r="D3100">
        <v>4</v>
      </c>
      <c r="E3100">
        <v>1269750</v>
      </c>
      <c r="F3100">
        <v>2</v>
      </c>
      <c r="G3100">
        <v>17659</v>
      </c>
      <c r="H3100">
        <v>15746</v>
      </c>
      <c r="I3100">
        <v>1236</v>
      </c>
      <c r="J3100">
        <v>1.83</v>
      </c>
      <c r="K3100" s="1">
        <f t="shared" si="96"/>
        <v>7.8496126000254032E-2</v>
      </c>
      <c r="L3100" t="str">
        <f t="shared" si="97"/>
        <v>11:00</v>
      </c>
    </row>
    <row r="3101" spans="1:12" x14ac:dyDescent="0.25">
      <c r="A3101" s="6">
        <v>43452.458333333336</v>
      </c>
      <c r="B3101">
        <v>55107008</v>
      </c>
      <c r="C3101">
        <v>10236</v>
      </c>
      <c r="D3101">
        <v>1</v>
      </c>
      <c r="E3101">
        <v>1269750</v>
      </c>
      <c r="F3101">
        <v>2</v>
      </c>
      <c r="G3101">
        <v>6653</v>
      </c>
      <c r="H3101">
        <v>6264</v>
      </c>
      <c r="I3101">
        <v>483</v>
      </c>
      <c r="J3101">
        <v>0.36</v>
      </c>
      <c r="K3101" s="1">
        <f t="shared" si="96"/>
        <v>7.7107279693486588E-2</v>
      </c>
      <c r="L3101" t="str">
        <f t="shared" si="97"/>
        <v>11:00</v>
      </c>
    </row>
    <row r="3102" spans="1:12" x14ac:dyDescent="0.25">
      <c r="A3102" s="6">
        <v>43452.458333333336</v>
      </c>
      <c r="B3102">
        <v>32359233</v>
      </c>
      <c r="C3102">
        <v>10171</v>
      </c>
      <c r="D3102">
        <v>4</v>
      </c>
      <c r="E3102">
        <v>1269750</v>
      </c>
      <c r="F3102">
        <v>2</v>
      </c>
      <c r="G3102">
        <v>15358</v>
      </c>
      <c r="H3102">
        <v>11579</v>
      </c>
      <c r="I3102">
        <v>122</v>
      </c>
      <c r="J3102">
        <v>2.04</v>
      </c>
      <c r="K3102" s="1">
        <f t="shared" si="96"/>
        <v>1.0536315744019345E-2</v>
      </c>
      <c r="L3102" t="str">
        <f t="shared" si="97"/>
        <v>11:00</v>
      </c>
    </row>
    <row r="3103" spans="1:12" x14ac:dyDescent="0.25">
      <c r="A3103" s="6">
        <v>43452.458333333336</v>
      </c>
      <c r="B3103">
        <v>32359233</v>
      </c>
      <c r="C3103">
        <v>10169</v>
      </c>
      <c r="D3103">
        <v>4</v>
      </c>
      <c r="E3103">
        <v>1269750</v>
      </c>
      <c r="F3103">
        <v>2</v>
      </c>
      <c r="G3103">
        <v>995</v>
      </c>
      <c r="H3103">
        <v>802</v>
      </c>
      <c r="I3103">
        <v>3</v>
      </c>
      <c r="J3103">
        <v>5.41</v>
      </c>
      <c r="K3103" s="1">
        <f t="shared" si="96"/>
        <v>3.740648379052369E-3</v>
      </c>
      <c r="L3103" t="str">
        <f t="shared" si="97"/>
        <v>11:00</v>
      </c>
    </row>
    <row r="3104" spans="1:12" x14ac:dyDescent="0.25">
      <c r="A3104" s="6">
        <v>43452.5</v>
      </c>
      <c r="B3104">
        <v>55107008</v>
      </c>
      <c r="C3104">
        <v>10227</v>
      </c>
      <c r="D3104">
        <v>1</v>
      </c>
      <c r="E3104">
        <v>1269750</v>
      </c>
      <c r="F3104">
        <v>2</v>
      </c>
      <c r="G3104">
        <v>0</v>
      </c>
      <c r="H3104">
        <v>0</v>
      </c>
      <c r="I3104">
        <v>0</v>
      </c>
      <c r="J3104">
        <v>7.0000000000000001E-3</v>
      </c>
      <c r="K3104" s="1" t="e">
        <f t="shared" si="96"/>
        <v>#DIV/0!</v>
      </c>
      <c r="L3104" t="str">
        <f t="shared" si="97"/>
        <v>12:00</v>
      </c>
    </row>
    <row r="3105" spans="1:12" x14ac:dyDescent="0.25">
      <c r="A3105" s="6">
        <v>43452.5</v>
      </c>
      <c r="B3105">
        <v>43346372</v>
      </c>
      <c r="C3105">
        <v>10224</v>
      </c>
      <c r="D3105">
        <v>9</v>
      </c>
      <c r="E3105">
        <v>1269750</v>
      </c>
      <c r="F3105">
        <v>2</v>
      </c>
      <c r="G3105">
        <v>5797</v>
      </c>
      <c r="H3105">
        <v>4473</v>
      </c>
      <c r="I3105">
        <v>669</v>
      </c>
      <c r="J3105">
        <v>1.22</v>
      </c>
      <c r="K3105" s="1">
        <f t="shared" si="96"/>
        <v>0.14956405097250167</v>
      </c>
      <c r="L3105" t="str">
        <f t="shared" si="97"/>
        <v>12:00</v>
      </c>
    </row>
    <row r="3106" spans="1:12" x14ac:dyDescent="0.25">
      <c r="A3106" s="6">
        <v>43452.5</v>
      </c>
      <c r="B3106">
        <v>55107008</v>
      </c>
      <c r="C3106">
        <v>10224</v>
      </c>
      <c r="D3106">
        <v>10</v>
      </c>
      <c r="E3106">
        <v>1269750</v>
      </c>
      <c r="F3106">
        <v>2</v>
      </c>
      <c r="G3106">
        <v>16107</v>
      </c>
      <c r="H3106">
        <v>13610</v>
      </c>
      <c r="I3106">
        <v>1381</v>
      </c>
      <c r="J3106">
        <v>0.61</v>
      </c>
      <c r="K3106" s="1">
        <f t="shared" si="96"/>
        <v>0.1014695077149155</v>
      </c>
      <c r="L3106" t="str">
        <f t="shared" si="97"/>
        <v>12:00</v>
      </c>
    </row>
    <row r="3107" spans="1:12" x14ac:dyDescent="0.25">
      <c r="A3107" s="6">
        <v>43452.5</v>
      </c>
      <c r="B3107">
        <v>55107008</v>
      </c>
      <c r="C3107">
        <v>10224</v>
      </c>
      <c r="D3107">
        <v>4</v>
      </c>
      <c r="E3107">
        <v>1269750</v>
      </c>
      <c r="F3107">
        <v>2</v>
      </c>
      <c r="G3107">
        <v>17185</v>
      </c>
      <c r="H3107">
        <v>15064</v>
      </c>
      <c r="I3107">
        <v>1255</v>
      </c>
      <c r="J3107">
        <v>2.44</v>
      </c>
      <c r="K3107" s="1">
        <f t="shared" si="96"/>
        <v>8.3311205523101436E-2</v>
      </c>
      <c r="L3107" t="str">
        <f t="shared" si="97"/>
        <v>12:00</v>
      </c>
    </row>
    <row r="3108" spans="1:12" x14ac:dyDescent="0.25">
      <c r="A3108" s="6">
        <v>43452.5</v>
      </c>
      <c r="B3108">
        <v>55107008</v>
      </c>
      <c r="C3108">
        <v>10236</v>
      </c>
      <c r="D3108">
        <v>1</v>
      </c>
      <c r="E3108">
        <v>1269750</v>
      </c>
      <c r="F3108">
        <v>2</v>
      </c>
      <c r="G3108">
        <v>6974</v>
      </c>
      <c r="H3108">
        <v>6518</v>
      </c>
      <c r="I3108">
        <v>530</v>
      </c>
      <c r="J3108">
        <v>0.36</v>
      </c>
      <c r="K3108" s="1">
        <f t="shared" si="96"/>
        <v>8.1313286284136241E-2</v>
      </c>
      <c r="L3108" t="str">
        <f t="shared" si="97"/>
        <v>12:00</v>
      </c>
    </row>
    <row r="3109" spans="1:12" x14ac:dyDescent="0.25">
      <c r="A3109" s="6">
        <v>43452.5</v>
      </c>
      <c r="B3109">
        <v>55107008</v>
      </c>
      <c r="C3109">
        <v>10236</v>
      </c>
      <c r="D3109">
        <v>2</v>
      </c>
      <c r="E3109">
        <v>1269750</v>
      </c>
      <c r="F3109">
        <v>2</v>
      </c>
      <c r="G3109">
        <v>7102</v>
      </c>
      <c r="H3109">
        <v>6583</v>
      </c>
      <c r="I3109">
        <v>497</v>
      </c>
      <c r="J3109">
        <v>0.36</v>
      </c>
      <c r="K3109" s="1">
        <f t="shared" si="96"/>
        <v>7.5497493543976904E-2</v>
      </c>
      <c r="L3109" t="str">
        <f t="shared" si="97"/>
        <v>12:00</v>
      </c>
    </row>
    <row r="3110" spans="1:12" x14ac:dyDescent="0.25">
      <c r="A3110" s="6">
        <v>43452.541666666664</v>
      </c>
      <c r="B3110">
        <v>43346372</v>
      </c>
      <c r="C3110">
        <v>10224</v>
      </c>
      <c r="D3110">
        <v>9</v>
      </c>
      <c r="E3110">
        <v>1269750</v>
      </c>
      <c r="F3110">
        <v>2</v>
      </c>
      <c r="G3110">
        <v>6945</v>
      </c>
      <c r="H3110">
        <v>5286</v>
      </c>
      <c r="I3110">
        <v>754</v>
      </c>
      <c r="J3110">
        <v>0.61</v>
      </c>
      <c r="K3110" s="1">
        <f t="shared" si="96"/>
        <v>0.14264093832765795</v>
      </c>
      <c r="L3110" t="str">
        <f t="shared" si="97"/>
        <v>13:00</v>
      </c>
    </row>
    <row r="3111" spans="1:12" x14ac:dyDescent="0.25">
      <c r="A3111" s="6">
        <v>43452.541666666664</v>
      </c>
      <c r="B3111">
        <v>43346372</v>
      </c>
      <c r="C3111">
        <v>10224</v>
      </c>
      <c r="D3111">
        <v>8</v>
      </c>
      <c r="E3111">
        <v>1269750</v>
      </c>
      <c r="F3111">
        <v>2</v>
      </c>
      <c r="G3111">
        <v>7428</v>
      </c>
      <c r="H3111">
        <v>5877</v>
      </c>
      <c r="I3111">
        <v>711</v>
      </c>
      <c r="J3111">
        <v>0.61</v>
      </c>
      <c r="K3111" s="1">
        <f t="shared" si="96"/>
        <v>0.12098009188361408</v>
      </c>
      <c r="L3111" t="str">
        <f t="shared" si="97"/>
        <v>13:00</v>
      </c>
    </row>
    <row r="3112" spans="1:12" x14ac:dyDescent="0.25">
      <c r="A3112" s="6">
        <v>43452.541666666664</v>
      </c>
      <c r="B3112">
        <v>55107008</v>
      </c>
      <c r="C3112">
        <v>10224</v>
      </c>
      <c r="D3112">
        <v>4</v>
      </c>
      <c r="E3112">
        <v>1269750</v>
      </c>
      <c r="F3112">
        <v>2</v>
      </c>
      <c r="G3112">
        <v>20268</v>
      </c>
      <c r="H3112">
        <v>17491</v>
      </c>
      <c r="I3112">
        <v>1395</v>
      </c>
      <c r="J3112">
        <v>0.61</v>
      </c>
      <c r="K3112" s="1">
        <f t="shared" si="96"/>
        <v>7.9755302727116797E-2</v>
      </c>
      <c r="L3112" t="str">
        <f t="shared" si="97"/>
        <v>13:00</v>
      </c>
    </row>
    <row r="3113" spans="1:12" x14ac:dyDescent="0.25">
      <c r="A3113" s="6">
        <v>43452.541666666664</v>
      </c>
      <c r="B3113">
        <v>19729577</v>
      </c>
      <c r="C3113">
        <v>10224</v>
      </c>
      <c r="D3113">
        <v>2</v>
      </c>
      <c r="E3113">
        <v>1269750</v>
      </c>
      <c r="F3113">
        <v>2</v>
      </c>
      <c r="G3113">
        <v>3104</v>
      </c>
      <c r="H3113">
        <v>2366</v>
      </c>
      <c r="I3113">
        <v>73</v>
      </c>
      <c r="J3113">
        <v>0.62</v>
      </c>
      <c r="K3113" s="1">
        <f t="shared" si="96"/>
        <v>3.0853761622992391E-2</v>
      </c>
      <c r="L3113" t="str">
        <f t="shared" si="97"/>
        <v>13:00</v>
      </c>
    </row>
    <row r="3114" spans="1:12" x14ac:dyDescent="0.25">
      <c r="A3114" s="6">
        <v>43452.541666666664</v>
      </c>
      <c r="B3114">
        <v>32359233</v>
      </c>
      <c r="C3114">
        <v>10234</v>
      </c>
      <c r="D3114">
        <v>3</v>
      </c>
      <c r="E3114">
        <v>1269750</v>
      </c>
      <c r="F3114">
        <v>2</v>
      </c>
      <c r="G3114">
        <v>44120</v>
      </c>
      <c r="H3114">
        <v>34337</v>
      </c>
      <c r="I3114">
        <v>367</v>
      </c>
      <c r="J3114">
        <v>1.02</v>
      </c>
      <c r="K3114" s="1">
        <f t="shared" si="96"/>
        <v>1.0688178932347031E-2</v>
      </c>
      <c r="L3114" t="str">
        <f t="shared" si="97"/>
        <v>13:00</v>
      </c>
    </row>
    <row r="3115" spans="1:12" x14ac:dyDescent="0.25">
      <c r="A3115" s="6">
        <v>43452.541666666664</v>
      </c>
      <c r="B3115">
        <v>32359233</v>
      </c>
      <c r="C3115">
        <v>10173</v>
      </c>
      <c r="D3115">
        <v>4</v>
      </c>
      <c r="E3115">
        <v>1269750</v>
      </c>
      <c r="F3115">
        <v>2</v>
      </c>
      <c r="G3115">
        <v>9811</v>
      </c>
      <c r="H3115">
        <v>6154</v>
      </c>
      <c r="I3115">
        <v>47</v>
      </c>
      <c r="J3115">
        <v>2.02</v>
      </c>
      <c r="K3115" s="1">
        <f t="shared" si="96"/>
        <v>7.6373090672733181E-3</v>
      </c>
      <c r="L3115" t="str">
        <f t="shared" si="97"/>
        <v>13:00</v>
      </c>
    </row>
    <row r="3116" spans="1:12" x14ac:dyDescent="0.25">
      <c r="A3116" s="6">
        <v>43452.541666666664</v>
      </c>
      <c r="B3116">
        <v>32359233</v>
      </c>
      <c r="C3116">
        <v>10224</v>
      </c>
      <c r="D3116">
        <v>1</v>
      </c>
      <c r="E3116">
        <v>1269750</v>
      </c>
      <c r="F3116">
        <v>2</v>
      </c>
      <c r="G3116">
        <v>101489</v>
      </c>
      <c r="H3116">
        <v>78598</v>
      </c>
      <c r="I3116">
        <v>495</v>
      </c>
      <c r="J3116">
        <v>0.61</v>
      </c>
      <c r="K3116" s="1">
        <f t="shared" si="96"/>
        <v>6.2978701748136086E-3</v>
      </c>
      <c r="L3116" t="str">
        <f t="shared" si="97"/>
        <v>13:00</v>
      </c>
    </row>
    <row r="3117" spans="1:12" x14ac:dyDescent="0.25">
      <c r="A3117" s="6">
        <v>43452.583333333336</v>
      </c>
      <c r="B3117">
        <v>43346372</v>
      </c>
      <c r="C3117">
        <v>10224</v>
      </c>
      <c r="D3117">
        <v>8</v>
      </c>
      <c r="E3117">
        <v>1269750</v>
      </c>
      <c r="F3117">
        <v>2</v>
      </c>
      <c r="G3117">
        <v>8351</v>
      </c>
      <c r="H3117">
        <v>6693</v>
      </c>
      <c r="I3117">
        <v>906</v>
      </c>
      <c r="J3117">
        <v>0.61</v>
      </c>
      <c r="K3117" s="1">
        <f t="shared" si="96"/>
        <v>0.13536530703720304</v>
      </c>
      <c r="L3117" t="str">
        <f t="shared" si="97"/>
        <v>14:00</v>
      </c>
    </row>
    <row r="3118" spans="1:12" x14ac:dyDescent="0.25">
      <c r="A3118" s="6">
        <v>43452.583333333336</v>
      </c>
      <c r="B3118">
        <v>55107008</v>
      </c>
      <c r="C3118">
        <v>10224</v>
      </c>
      <c r="D3118">
        <v>10</v>
      </c>
      <c r="E3118">
        <v>1269750</v>
      </c>
      <c r="F3118">
        <v>2</v>
      </c>
      <c r="G3118">
        <v>20762</v>
      </c>
      <c r="H3118">
        <v>17261</v>
      </c>
      <c r="I3118">
        <v>1846</v>
      </c>
      <c r="J3118">
        <v>2.44</v>
      </c>
      <c r="K3118" s="1">
        <f t="shared" si="96"/>
        <v>0.10694629511615782</v>
      </c>
      <c r="L3118" t="str">
        <f t="shared" si="97"/>
        <v>14:00</v>
      </c>
    </row>
    <row r="3119" spans="1:12" x14ac:dyDescent="0.25">
      <c r="A3119" s="6">
        <v>43452.583333333336</v>
      </c>
      <c r="B3119">
        <v>55107008</v>
      </c>
      <c r="C3119">
        <v>10224</v>
      </c>
      <c r="D3119">
        <v>4</v>
      </c>
      <c r="E3119">
        <v>1269750</v>
      </c>
      <c r="F3119">
        <v>2</v>
      </c>
      <c r="G3119">
        <v>22253</v>
      </c>
      <c r="H3119">
        <v>18951</v>
      </c>
      <c r="I3119">
        <v>1494</v>
      </c>
      <c r="J3119">
        <v>0.61</v>
      </c>
      <c r="K3119" s="1">
        <f t="shared" si="96"/>
        <v>7.8834889979420605E-2</v>
      </c>
      <c r="L3119" t="str">
        <f t="shared" si="97"/>
        <v>14:00</v>
      </c>
    </row>
    <row r="3120" spans="1:12" x14ac:dyDescent="0.25">
      <c r="A3120" s="6">
        <v>43452.583333333336</v>
      </c>
      <c r="B3120">
        <v>55107008</v>
      </c>
      <c r="C3120">
        <v>10236</v>
      </c>
      <c r="D3120">
        <v>2</v>
      </c>
      <c r="E3120">
        <v>1269750</v>
      </c>
      <c r="F3120">
        <v>2</v>
      </c>
      <c r="G3120">
        <v>9221</v>
      </c>
      <c r="H3120">
        <v>8424</v>
      </c>
      <c r="I3120">
        <v>658</v>
      </c>
      <c r="J3120">
        <v>0.36</v>
      </c>
      <c r="K3120" s="1">
        <f t="shared" si="96"/>
        <v>7.811016144349478E-2</v>
      </c>
      <c r="L3120" t="str">
        <f t="shared" si="97"/>
        <v>14:00</v>
      </c>
    </row>
    <row r="3121" spans="1:12" x14ac:dyDescent="0.25">
      <c r="A3121" s="6">
        <v>43452.583333333336</v>
      </c>
      <c r="B3121">
        <v>55107008</v>
      </c>
      <c r="C3121">
        <v>10236</v>
      </c>
      <c r="D3121">
        <v>1</v>
      </c>
      <c r="E3121">
        <v>1269750</v>
      </c>
      <c r="F3121">
        <v>2</v>
      </c>
      <c r="G3121">
        <v>9344</v>
      </c>
      <c r="H3121">
        <v>8645</v>
      </c>
      <c r="I3121">
        <v>624</v>
      </c>
      <c r="J3121">
        <v>0.36</v>
      </c>
      <c r="K3121" s="1">
        <f t="shared" si="96"/>
        <v>7.2180451127819553E-2</v>
      </c>
      <c r="L3121" t="str">
        <f t="shared" si="97"/>
        <v>14:00</v>
      </c>
    </row>
    <row r="3122" spans="1:12" x14ac:dyDescent="0.25">
      <c r="A3122" s="6">
        <v>43452.583333333336</v>
      </c>
      <c r="B3122">
        <v>32359233</v>
      </c>
      <c r="C3122">
        <v>10234</v>
      </c>
      <c r="D3122">
        <v>3</v>
      </c>
      <c r="E3122">
        <v>1269750</v>
      </c>
      <c r="F3122">
        <v>2</v>
      </c>
      <c r="G3122">
        <v>50089</v>
      </c>
      <c r="H3122">
        <v>37435</v>
      </c>
      <c r="I3122">
        <v>374</v>
      </c>
      <c r="J3122">
        <v>0.34</v>
      </c>
      <c r="K3122" s="1">
        <f t="shared" si="96"/>
        <v>9.9906504607987171E-3</v>
      </c>
      <c r="L3122" t="str">
        <f t="shared" si="97"/>
        <v>14:00</v>
      </c>
    </row>
    <row r="3123" spans="1:12" x14ac:dyDescent="0.25">
      <c r="A3123" s="6">
        <v>43452.583333333336</v>
      </c>
      <c r="B3123">
        <v>32359233</v>
      </c>
      <c r="C3123">
        <v>10172</v>
      </c>
      <c r="D3123">
        <v>13</v>
      </c>
      <c r="E3123">
        <v>1269750</v>
      </c>
      <c r="F3123">
        <v>2</v>
      </c>
      <c r="G3123">
        <v>37200</v>
      </c>
      <c r="H3123">
        <v>27019</v>
      </c>
      <c r="I3123">
        <v>265</v>
      </c>
      <c r="J3123">
        <v>2.02</v>
      </c>
      <c r="K3123" s="1">
        <f t="shared" si="96"/>
        <v>9.8079129501461929E-3</v>
      </c>
      <c r="L3123" t="str">
        <f t="shared" si="97"/>
        <v>14:00</v>
      </c>
    </row>
    <row r="3124" spans="1:12" x14ac:dyDescent="0.25">
      <c r="A3124" s="6">
        <v>43452.625</v>
      </c>
      <c r="B3124">
        <v>55107008</v>
      </c>
      <c r="C3124">
        <v>10227</v>
      </c>
      <c r="D3124">
        <v>1</v>
      </c>
      <c r="E3124">
        <v>1269750</v>
      </c>
      <c r="F3124">
        <v>2</v>
      </c>
      <c r="G3124">
        <v>0</v>
      </c>
      <c r="H3124">
        <v>0</v>
      </c>
      <c r="I3124">
        <v>0</v>
      </c>
      <c r="J3124">
        <v>7.0000000000000001E-3</v>
      </c>
      <c r="K3124" s="1" t="e">
        <f t="shared" si="96"/>
        <v>#DIV/0!</v>
      </c>
      <c r="L3124" t="str">
        <f t="shared" si="97"/>
        <v>15:00</v>
      </c>
    </row>
    <row r="3125" spans="1:12" x14ac:dyDescent="0.25">
      <c r="A3125" s="6">
        <v>43452.625</v>
      </c>
      <c r="B3125">
        <v>55107008</v>
      </c>
      <c r="C3125">
        <v>10224</v>
      </c>
      <c r="D3125">
        <v>10</v>
      </c>
      <c r="E3125">
        <v>1269750</v>
      </c>
      <c r="F3125">
        <v>2</v>
      </c>
      <c r="G3125">
        <v>22256</v>
      </c>
      <c r="H3125">
        <v>18172</v>
      </c>
      <c r="I3125">
        <v>1769</v>
      </c>
      <c r="J3125">
        <v>1.22</v>
      </c>
      <c r="K3125" s="1">
        <f t="shared" si="96"/>
        <v>9.7347567686550743E-2</v>
      </c>
      <c r="L3125" t="str">
        <f t="shared" si="97"/>
        <v>15:00</v>
      </c>
    </row>
    <row r="3126" spans="1:12" x14ac:dyDescent="0.25">
      <c r="A3126" s="6">
        <v>43452.625</v>
      </c>
      <c r="B3126">
        <v>55107008</v>
      </c>
      <c r="C3126">
        <v>10224</v>
      </c>
      <c r="D3126">
        <v>4</v>
      </c>
      <c r="E3126">
        <v>1269750</v>
      </c>
      <c r="F3126">
        <v>2</v>
      </c>
      <c r="G3126">
        <v>23409</v>
      </c>
      <c r="H3126">
        <v>19855</v>
      </c>
      <c r="I3126">
        <v>1677</v>
      </c>
      <c r="J3126">
        <v>1.22</v>
      </c>
      <c r="K3126" s="1">
        <f t="shared" si="96"/>
        <v>8.4462352052379758E-2</v>
      </c>
      <c r="L3126" t="str">
        <f t="shared" si="97"/>
        <v>15:00</v>
      </c>
    </row>
    <row r="3127" spans="1:12" x14ac:dyDescent="0.25">
      <c r="A3127" s="6">
        <v>43452.625</v>
      </c>
      <c r="B3127">
        <v>55107008</v>
      </c>
      <c r="C3127">
        <v>10236</v>
      </c>
      <c r="D3127">
        <v>2</v>
      </c>
      <c r="E3127">
        <v>1269750</v>
      </c>
      <c r="F3127">
        <v>2</v>
      </c>
      <c r="G3127">
        <v>9909</v>
      </c>
      <c r="H3127">
        <v>8951</v>
      </c>
      <c r="I3127">
        <v>747</v>
      </c>
      <c r="J3127">
        <v>0.36</v>
      </c>
      <c r="K3127" s="1">
        <f t="shared" si="96"/>
        <v>8.3454362641045693E-2</v>
      </c>
      <c r="L3127" t="str">
        <f t="shared" si="97"/>
        <v>15:00</v>
      </c>
    </row>
    <row r="3128" spans="1:12" x14ac:dyDescent="0.25">
      <c r="A3128" s="6">
        <v>43452.625</v>
      </c>
      <c r="B3128">
        <v>32359233</v>
      </c>
      <c r="C3128">
        <v>10234</v>
      </c>
      <c r="D3128">
        <v>3</v>
      </c>
      <c r="E3128">
        <v>1269750</v>
      </c>
      <c r="F3128">
        <v>2</v>
      </c>
      <c r="G3128">
        <v>47581</v>
      </c>
      <c r="H3128">
        <v>36615</v>
      </c>
      <c r="I3128">
        <v>364</v>
      </c>
      <c r="J3128">
        <v>1.7</v>
      </c>
      <c r="K3128" s="1">
        <f t="shared" si="96"/>
        <v>9.9412808958077286E-3</v>
      </c>
      <c r="L3128" t="str">
        <f t="shared" si="97"/>
        <v>15:00</v>
      </c>
    </row>
    <row r="3129" spans="1:12" x14ac:dyDescent="0.25">
      <c r="A3129" s="6">
        <v>43452.666666666664</v>
      </c>
      <c r="B3129">
        <v>43346372</v>
      </c>
      <c r="C3129">
        <v>10224</v>
      </c>
      <c r="D3129">
        <v>9</v>
      </c>
      <c r="E3129">
        <v>1269750</v>
      </c>
      <c r="F3129">
        <v>2</v>
      </c>
      <c r="G3129">
        <v>7572</v>
      </c>
      <c r="H3129">
        <v>5717</v>
      </c>
      <c r="I3129">
        <v>836</v>
      </c>
      <c r="J3129">
        <v>0.61</v>
      </c>
      <c r="K3129" s="1">
        <f t="shared" si="96"/>
        <v>0.1462305404932657</v>
      </c>
      <c r="L3129" t="str">
        <f t="shared" si="97"/>
        <v>16:00</v>
      </c>
    </row>
    <row r="3130" spans="1:12" x14ac:dyDescent="0.25">
      <c r="A3130" s="6">
        <v>43452.666666666664</v>
      </c>
      <c r="B3130">
        <v>43346372</v>
      </c>
      <c r="C3130">
        <v>10224</v>
      </c>
      <c r="D3130">
        <v>8</v>
      </c>
      <c r="E3130">
        <v>1269750</v>
      </c>
      <c r="F3130">
        <v>2</v>
      </c>
      <c r="G3130">
        <v>7830</v>
      </c>
      <c r="H3130">
        <v>6310</v>
      </c>
      <c r="I3130">
        <v>798</v>
      </c>
      <c r="J3130">
        <v>0.61</v>
      </c>
      <c r="K3130" s="1">
        <f t="shared" si="96"/>
        <v>0.12646592709984153</v>
      </c>
      <c r="L3130" t="str">
        <f t="shared" si="97"/>
        <v>16:00</v>
      </c>
    </row>
    <row r="3131" spans="1:12" x14ac:dyDescent="0.25">
      <c r="A3131" s="6">
        <v>43452.666666666664</v>
      </c>
      <c r="B3131">
        <v>55107008</v>
      </c>
      <c r="C3131">
        <v>10224</v>
      </c>
      <c r="D3131">
        <v>10</v>
      </c>
      <c r="E3131">
        <v>1269750</v>
      </c>
      <c r="F3131">
        <v>2</v>
      </c>
      <c r="G3131">
        <v>21065</v>
      </c>
      <c r="H3131">
        <v>17278</v>
      </c>
      <c r="I3131">
        <v>1817</v>
      </c>
      <c r="J3131">
        <v>1.83</v>
      </c>
      <c r="K3131" s="1">
        <f t="shared" si="96"/>
        <v>0.10516263456418568</v>
      </c>
      <c r="L3131" t="str">
        <f t="shared" si="97"/>
        <v>16:00</v>
      </c>
    </row>
    <row r="3132" spans="1:12" x14ac:dyDescent="0.25">
      <c r="A3132" s="6">
        <v>43452.666666666664</v>
      </c>
      <c r="B3132">
        <v>55107008</v>
      </c>
      <c r="C3132">
        <v>10224</v>
      </c>
      <c r="D3132">
        <v>4</v>
      </c>
      <c r="E3132">
        <v>1269750</v>
      </c>
      <c r="F3132">
        <v>2</v>
      </c>
      <c r="G3132">
        <v>22454</v>
      </c>
      <c r="H3132">
        <v>19170</v>
      </c>
      <c r="I3132">
        <v>1568</v>
      </c>
      <c r="J3132">
        <v>2.44</v>
      </c>
      <c r="K3132" s="1">
        <f t="shared" si="96"/>
        <v>8.1794470526864893E-2</v>
      </c>
      <c r="L3132" t="str">
        <f t="shared" si="97"/>
        <v>16:00</v>
      </c>
    </row>
    <row r="3133" spans="1:12" x14ac:dyDescent="0.25">
      <c r="A3133" s="6">
        <v>43452.666666666664</v>
      </c>
      <c r="B3133">
        <v>19729577</v>
      </c>
      <c r="C3133">
        <v>10224</v>
      </c>
      <c r="D3133">
        <v>2</v>
      </c>
      <c r="E3133">
        <v>1269750</v>
      </c>
      <c r="F3133">
        <v>2</v>
      </c>
      <c r="G3133">
        <v>3051</v>
      </c>
      <c r="H3133">
        <v>2326</v>
      </c>
      <c r="I3133">
        <v>62</v>
      </c>
      <c r="J3133">
        <v>0.62</v>
      </c>
      <c r="K3133" s="1">
        <f t="shared" si="96"/>
        <v>2.6655202063628546E-2</v>
      </c>
      <c r="L3133" t="str">
        <f t="shared" si="97"/>
        <v>16:00</v>
      </c>
    </row>
    <row r="3134" spans="1:12" x14ac:dyDescent="0.25">
      <c r="A3134" s="6">
        <v>43452.666666666664</v>
      </c>
      <c r="B3134">
        <v>32359233</v>
      </c>
      <c r="C3134">
        <v>10172</v>
      </c>
      <c r="D3134">
        <v>13</v>
      </c>
      <c r="E3134">
        <v>1269750</v>
      </c>
      <c r="F3134">
        <v>2</v>
      </c>
      <c r="G3134">
        <v>25645</v>
      </c>
      <c r="H3134">
        <v>18829</v>
      </c>
      <c r="I3134">
        <v>195</v>
      </c>
      <c r="J3134">
        <v>2.02</v>
      </c>
      <c r="K3134" s="1">
        <f t="shared" si="96"/>
        <v>1.0356365181369164E-2</v>
      </c>
      <c r="L3134" t="str">
        <f t="shared" si="97"/>
        <v>16:00</v>
      </c>
    </row>
    <row r="3135" spans="1:12" x14ac:dyDescent="0.25">
      <c r="A3135" s="6">
        <v>43452.666666666664</v>
      </c>
      <c r="B3135">
        <v>32359233</v>
      </c>
      <c r="C3135">
        <v>10173</v>
      </c>
      <c r="D3135">
        <v>13</v>
      </c>
      <c r="E3135">
        <v>1269750</v>
      </c>
      <c r="F3135">
        <v>2</v>
      </c>
      <c r="G3135">
        <v>17806</v>
      </c>
      <c r="H3135">
        <v>13804</v>
      </c>
      <c r="I3135">
        <v>136</v>
      </c>
      <c r="J3135">
        <v>2.02</v>
      </c>
      <c r="K3135" s="1">
        <f t="shared" si="96"/>
        <v>9.852216748768473E-3</v>
      </c>
      <c r="L3135" t="str">
        <f t="shared" si="97"/>
        <v>16:00</v>
      </c>
    </row>
    <row r="3136" spans="1:12" x14ac:dyDescent="0.25">
      <c r="A3136" s="6">
        <v>43452.666666666664</v>
      </c>
      <c r="B3136">
        <v>32359233</v>
      </c>
      <c r="C3136">
        <v>10224</v>
      </c>
      <c r="D3136">
        <v>1</v>
      </c>
      <c r="E3136">
        <v>1269750</v>
      </c>
      <c r="F3136">
        <v>2</v>
      </c>
      <c r="G3136">
        <v>65426</v>
      </c>
      <c r="H3136">
        <v>49753</v>
      </c>
      <c r="I3136">
        <v>341</v>
      </c>
      <c r="J3136">
        <v>0.61</v>
      </c>
      <c r="K3136" s="1">
        <f t="shared" si="96"/>
        <v>6.8538580588105242E-3</v>
      </c>
      <c r="L3136" t="str">
        <f t="shared" si="97"/>
        <v>16:00</v>
      </c>
    </row>
    <row r="3137" spans="1:12" x14ac:dyDescent="0.25">
      <c r="A3137" s="6">
        <v>43452.666666666664</v>
      </c>
      <c r="B3137">
        <v>32359233</v>
      </c>
      <c r="C3137">
        <v>10172</v>
      </c>
      <c r="D3137">
        <v>18</v>
      </c>
      <c r="E3137">
        <v>1269750</v>
      </c>
      <c r="F3137">
        <v>2</v>
      </c>
      <c r="G3137">
        <v>23545</v>
      </c>
      <c r="H3137">
        <v>17173</v>
      </c>
      <c r="I3137">
        <v>110</v>
      </c>
      <c r="J3137">
        <v>2.02</v>
      </c>
      <c r="K3137" s="1">
        <f t="shared" si="96"/>
        <v>6.4054038315961102E-3</v>
      </c>
      <c r="L3137" t="str">
        <f t="shared" si="97"/>
        <v>16:00</v>
      </c>
    </row>
    <row r="3138" spans="1:12" x14ac:dyDescent="0.25">
      <c r="A3138" s="6">
        <v>43452.666666666664</v>
      </c>
      <c r="B3138">
        <v>42017814</v>
      </c>
      <c r="C3138">
        <v>10172</v>
      </c>
      <c r="D3138">
        <v>12</v>
      </c>
      <c r="E3138">
        <v>1269750</v>
      </c>
      <c r="F3138">
        <v>2</v>
      </c>
      <c r="G3138">
        <v>202</v>
      </c>
      <c r="H3138">
        <v>175</v>
      </c>
      <c r="I3138">
        <v>1</v>
      </c>
      <c r="J3138">
        <v>2.02</v>
      </c>
      <c r="K3138" s="1">
        <f t="shared" ref="K3138:K3201" si="98">I3138/H3138</f>
        <v>5.7142857142857143E-3</v>
      </c>
      <c r="L3138" t="str">
        <f t="shared" si="97"/>
        <v>16:00</v>
      </c>
    </row>
    <row r="3139" spans="1:12" x14ac:dyDescent="0.25">
      <c r="A3139" s="6">
        <v>43452.708333333336</v>
      </c>
      <c r="B3139">
        <v>55107008</v>
      </c>
      <c r="C3139">
        <v>10227</v>
      </c>
      <c r="D3139">
        <v>1</v>
      </c>
      <c r="E3139">
        <v>1269750</v>
      </c>
      <c r="F3139">
        <v>2</v>
      </c>
      <c r="G3139">
        <v>0</v>
      </c>
      <c r="H3139">
        <v>0</v>
      </c>
      <c r="I3139">
        <v>0</v>
      </c>
      <c r="J3139">
        <v>7.0000000000000001E-3</v>
      </c>
      <c r="K3139" s="1" t="e">
        <f t="shared" si="98"/>
        <v>#DIV/0!</v>
      </c>
      <c r="L3139" t="str">
        <f t="shared" ref="L3139:L3202" si="99">TEXT(A3139,"hh:mm")</f>
        <v>17:00</v>
      </c>
    </row>
    <row r="3140" spans="1:12" x14ac:dyDescent="0.25">
      <c r="A3140" s="6">
        <v>43452.708333333336</v>
      </c>
      <c r="B3140">
        <v>43346372</v>
      </c>
      <c r="C3140">
        <v>10224</v>
      </c>
      <c r="D3140">
        <v>9</v>
      </c>
      <c r="E3140">
        <v>1269750</v>
      </c>
      <c r="F3140">
        <v>2</v>
      </c>
      <c r="G3140">
        <v>5218</v>
      </c>
      <c r="H3140">
        <v>4111</v>
      </c>
      <c r="I3140">
        <v>603</v>
      </c>
      <c r="J3140">
        <v>0.61</v>
      </c>
      <c r="K3140" s="1">
        <f t="shared" si="98"/>
        <v>0.14667963999027001</v>
      </c>
      <c r="L3140" t="str">
        <f t="shared" si="99"/>
        <v>17:00</v>
      </c>
    </row>
    <row r="3141" spans="1:12" x14ac:dyDescent="0.25">
      <c r="A3141" s="6">
        <v>43452.708333333336</v>
      </c>
      <c r="B3141">
        <v>43346372</v>
      </c>
      <c r="C3141">
        <v>10224</v>
      </c>
      <c r="D3141">
        <v>8</v>
      </c>
      <c r="E3141">
        <v>1269750</v>
      </c>
      <c r="F3141">
        <v>2</v>
      </c>
      <c r="G3141">
        <v>5423</v>
      </c>
      <c r="H3141">
        <v>4491</v>
      </c>
      <c r="I3141">
        <v>557</v>
      </c>
      <c r="J3141">
        <v>1.83</v>
      </c>
      <c r="K3141" s="1">
        <f t="shared" si="98"/>
        <v>0.12402582943665108</v>
      </c>
      <c r="L3141" t="str">
        <f t="shared" si="99"/>
        <v>17:00</v>
      </c>
    </row>
    <row r="3142" spans="1:12" x14ac:dyDescent="0.25">
      <c r="A3142" s="6">
        <v>43452.708333333336</v>
      </c>
      <c r="B3142">
        <v>55107008</v>
      </c>
      <c r="C3142">
        <v>10224</v>
      </c>
      <c r="D3142">
        <v>10</v>
      </c>
      <c r="E3142">
        <v>1269750</v>
      </c>
      <c r="F3142">
        <v>2</v>
      </c>
      <c r="G3142">
        <v>16344</v>
      </c>
      <c r="H3142">
        <v>13755</v>
      </c>
      <c r="I3142">
        <v>1407</v>
      </c>
      <c r="J3142">
        <v>1.22</v>
      </c>
      <c r="K3142" s="1">
        <f t="shared" si="98"/>
        <v>0.10229007633587786</v>
      </c>
      <c r="L3142" t="str">
        <f t="shared" si="99"/>
        <v>17:00</v>
      </c>
    </row>
    <row r="3143" spans="1:12" x14ac:dyDescent="0.25">
      <c r="A3143" s="6">
        <v>43452.708333333336</v>
      </c>
      <c r="B3143">
        <v>55107008</v>
      </c>
      <c r="C3143">
        <v>10224</v>
      </c>
      <c r="D3143">
        <v>4</v>
      </c>
      <c r="E3143">
        <v>1269750</v>
      </c>
      <c r="F3143">
        <v>2</v>
      </c>
      <c r="G3143">
        <v>17369</v>
      </c>
      <c r="H3143">
        <v>15125</v>
      </c>
      <c r="I3143">
        <v>1257</v>
      </c>
      <c r="J3143">
        <v>0.61</v>
      </c>
      <c r="K3143" s="1">
        <f t="shared" si="98"/>
        <v>8.3107438016528923E-2</v>
      </c>
      <c r="L3143" t="str">
        <f t="shared" si="99"/>
        <v>17:00</v>
      </c>
    </row>
    <row r="3144" spans="1:12" x14ac:dyDescent="0.25">
      <c r="A3144" s="6">
        <v>43452.708333333336</v>
      </c>
      <c r="B3144">
        <v>55107008</v>
      </c>
      <c r="C3144">
        <v>10236</v>
      </c>
      <c r="D3144">
        <v>1</v>
      </c>
      <c r="E3144">
        <v>1269750</v>
      </c>
      <c r="F3144">
        <v>2</v>
      </c>
      <c r="G3144">
        <v>7977</v>
      </c>
      <c r="H3144">
        <v>7460</v>
      </c>
      <c r="I3144">
        <v>589</v>
      </c>
      <c r="J3144">
        <v>0.36</v>
      </c>
      <c r="K3144" s="1">
        <f t="shared" si="98"/>
        <v>7.89544235924933E-2</v>
      </c>
      <c r="L3144" t="str">
        <f t="shared" si="99"/>
        <v>17:00</v>
      </c>
    </row>
    <row r="3145" spans="1:12" x14ac:dyDescent="0.25">
      <c r="A3145" s="6">
        <v>43452.708333333336</v>
      </c>
      <c r="B3145">
        <v>55107008</v>
      </c>
      <c r="C3145">
        <v>10236</v>
      </c>
      <c r="D3145">
        <v>2</v>
      </c>
      <c r="E3145">
        <v>1269750</v>
      </c>
      <c r="F3145">
        <v>2</v>
      </c>
      <c r="G3145">
        <v>7901</v>
      </c>
      <c r="H3145">
        <v>7279</v>
      </c>
      <c r="I3145">
        <v>526</v>
      </c>
      <c r="J3145">
        <v>0.36</v>
      </c>
      <c r="K3145" s="1">
        <f t="shared" si="98"/>
        <v>7.2262673444154421E-2</v>
      </c>
      <c r="L3145" t="str">
        <f t="shared" si="99"/>
        <v>17:00</v>
      </c>
    </row>
    <row r="3146" spans="1:12" x14ac:dyDescent="0.25">
      <c r="A3146" s="6">
        <v>43452.708333333336</v>
      </c>
      <c r="B3146">
        <v>80715286</v>
      </c>
      <c r="C3146">
        <v>10170</v>
      </c>
      <c r="D3146">
        <v>16</v>
      </c>
      <c r="E3146">
        <v>1269750</v>
      </c>
      <c r="F3146">
        <v>2</v>
      </c>
      <c r="G3146">
        <v>2453</v>
      </c>
      <c r="H3146">
        <v>1771</v>
      </c>
      <c r="I3146">
        <v>31</v>
      </c>
      <c r="J3146">
        <v>2.02</v>
      </c>
      <c r="K3146" s="1">
        <f t="shared" si="98"/>
        <v>1.7504234895539244E-2</v>
      </c>
      <c r="L3146" t="str">
        <f t="shared" si="99"/>
        <v>17:00</v>
      </c>
    </row>
    <row r="3147" spans="1:12" x14ac:dyDescent="0.25">
      <c r="A3147" s="6">
        <v>43452.708333333336</v>
      </c>
      <c r="B3147">
        <v>80715286</v>
      </c>
      <c r="C3147">
        <v>10176</v>
      </c>
      <c r="D3147">
        <v>4</v>
      </c>
      <c r="E3147">
        <v>1269750</v>
      </c>
      <c r="F3147">
        <v>2</v>
      </c>
      <c r="G3147">
        <v>1841</v>
      </c>
      <c r="H3147">
        <v>1361</v>
      </c>
      <c r="I3147">
        <v>23</v>
      </c>
      <c r="J3147">
        <v>4.7300000000000004</v>
      </c>
      <c r="K3147" s="1">
        <f t="shared" si="98"/>
        <v>1.6899338721528288E-2</v>
      </c>
      <c r="L3147" t="str">
        <f t="shared" si="99"/>
        <v>17:00</v>
      </c>
    </row>
    <row r="3148" spans="1:12" x14ac:dyDescent="0.25">
      <c r="A3148" s="6">
        <v>43452.708333333336</v>
      </c>
      <c r="B3148">
        <v>32359233</v>
      </c>
      <c r="C3148">
        <v>10170</v>
      </c>
      <c r="D3148">
        <v>4</v>
      </c>
      <c r="E3148">
        <v>1269750</v>
      </c>
      <c r="F3148">
        <v>2</v>
      </c>
      <c r="G3148">
        <v>15562</v>
      </c>
      <c r="H3148">
        <v>11750</v>
      </c>
      <c r="I3148">
        <v>97</v>
      </c>
      <c r="J3148">
        <v>2.02</v>
      </c>
      <c r="K3148" s="1">
        <f t="shared" si="98"/>
        <v>8.2553191489361695E-3</v>
      </c>
      <c r="L3148" t="str">
        <f t="shared" si="99"/>
        <v>17:00</v>
      </c>
    </row>
    <row r="3149" spans="1:12" x14ac:dyDescent="0.25">
      <c r="A3149" s="6">
        <v>43452.708333333336</v>
      </c>
      <c r="B3149">
        <v>32359233</v>
      </c>
      <c r="C3149">
        <v>10172</v>
      </c>
      <c r="D3149">
        <v>18</v>
      </c>
      <c r="E3149">
        <v>1269750</v>
      </c>
      <c r="F3149">
        <v>2</v>
      </c>
      <c r="G3149">
        <v>15377</v>
      </c>
      <c r="H3149">
        <v>10716</v>
      </c>
      <c r="I3149">
        <v>46</v>
      </c>
      <c r="J3149">
        <v>2.02</v>
      </c>
      <c r="K3149" s="1">
        <f t="shared" si="98"/>
        <v>4.292646509891751E-3</v>
      </c>
      <c r="L3149" t="str">
        <f t="shared" si="99"/>
        <v>17:00</v>
      </c>
    </row>
    <row r="3150" spans="1:12" x14ac:dyDescent="0.25">
      <c r="A3150" s="6">
        <v>43452.75</v>
      </c>
      <c r="B3150">
        <v>55107008</v>
      </c>
      <c r="C3150">
        <v>10224</v>
      </c>
      <c r="D3150">
        <v>10</v>
      </c>
      <c r="E3150">
        <v>1269750</v>
      </c>
      <c r="F3150">
        <v>2</v>
      </c>
      <c r="G3150">
        <v>9535</v>
      </c>
      <c r="H3150">
        <v>8245</v>
      </c>
      <c r="I3150">
        <v>875</v>
      </c>
      <c r="J3150">
        <v>1.22</v>
      </c>
      <c r="K3150" s="1">
        <f t="shared" si="98"/>
        <v>0.10612492419648271</v>
      </c>
      <c r="L3150" t="str">
        <f t="shared" si="99"/>
        <v>18:00</v>
      </c>
    </row>
    <row r="3151" spans="1:12" x14ac:dyDescent="0.25">
      <c r="A3151" s="6">
        <v>43452.75</v>
      </c>
      <c r="B3151">
        <v>55107008</v>
      </c>
      <c r="C3151">
        <v>10236</v>
      </c>
      <c r="D3151">
        <v>1</v>
      </c>
      <c r="E3151">
        <v>1269750</v>
      </c>
      <c r="F3151">
        <v>2</v>
      </c>
      <c r="G3151">
        <v>4737</v>
      </c>
      <c r="H3151">
        <v>4458</v>
      </c>
      <c r="I3151">
        <v>360</v>
      </c>
      <c r="J3151">
        <v>0.36</v>
      </c>
      <c r="K3151" s="1">
        <f t="shared" si="98"/>
        <v>8.0753701211305512E-2</v>
      </c>
      <c r="L3151" t="str">
        <f t="shared" si="99"/>
        <v>18:00</v>
      </c>
    </row>
    <row r="3152" spans="1:12" x14ac:dyDescent="0.25">
      <c r="A3152" s="6">
        <v>43452.75</v>
      </c>
      <c r="B3152">
        <v>55107008</v>
      </c>
      <c r="C3152">
        <v>10236</v>
      </c>
      <c r="D3152">
        <v>2</v>
      </c>
      <c r="E3152">
        <v>1269750</v>
      </c>
      <c r="F3152">
        <v>2</v>
      </c>
      <c r="G3152">
        <v>4735</v>
      </c>
      <c r="H3152">
        <v>4395</v>
      </c>
      <c r="I3152">
        <v>352</v>
      </c>
      <c r="J3152">
        <v>0.72</v>
      </c>
      <c r="K3152" s="1">
        <f t="shared" si="98"/>
        <v>8.0091012514220711E-2</v>
      </c>
      <c r="L3152" t="str">
        <f t="shared" si="99"/>
        <v>18:00</v>
      </c>
    </row>
    <row r="3153" spans="1:12" x14ac:dyDescent="0.25">
      <c r="A3153" s="6">
        <v>43452.75</v>
      </c>
      <c r="B3153">
        <v>32359233</v>
      </c>
      <c r="C3153">
        <v>10170</v>
      </c>
      <c r="D3153">
        <v>13</v>
      </c>
      <c r="E3153">
        <v>1269750</v>
      </c>
      <c r="F3153">
        <v>2</v>
      </c>
      <c r="G3153">
        <v>8281</v>
      </c>
      <c r="H3153">
        <v>6188</v>
      </c>
      <c r="I3153">
        <v>55</v>
      </c>
      <c r="J3153">
        <v>2.02</v>
      </c>
      <c r="K3153" s="1">
        <f t="shared" si="98"/>
        <v>8.8881706528765349E-3</v>
      </c>
      <c r="L3153" t="str">
        <f t="shared" si="99"/>
        <v>18:00</v>
      </c>
    </row>
    <row r="3154" spans="1:12" x14ac:dyDescent="0.25">
      <c r="A3154" s="6">
        <v>43452.75</v>
      </c>
      <c r="B3154">
        <v>32359233</v>
      </c>
      <c r="C3154">
        <v>10172</v>
      </c>
      <c r="D3154">
        <v>13</v>
      </c>
      <c r="E3154">
        <v>1269750</v>
      </c>
      <c r="F3154">
        <v>2</v>
      </c>
      <c r="G3154">
        <v>8568</v>
      </c>
      <c r="H3154">
        <v>6136</v>
      </c>
      <c r="I3154">
        <v>41</v>
      </c>
      <c r="J3154">
        <v>4.04</v>
      </c>
      <c r="K3154" s="1">
        <f t="shared" si="98"/>
        <v>6.6818774445893091E-3</v>
      </c>
      <c r="L3154" t="str">
        <f t="shared" si="99"/>
        <v>18:00</v>
      </c>
    </row>
    <row r="3155" spans="1:12" x14ac:dyDescent="0.25">
      <c r="A3155" s="6">
        <v>43452.791666666664</v>
      </c>
      <c r="B3155">
        <v>19383848</v>
      </c>
      <c r="C3155">
        <v>10202</v>
      </c>
      <c r="D3155">
        <v>5</v>
      </c>
      <c r="E3155">
        <v>1269750</v>
      </c>
      <c r="F3155">
        <v>2</v>
      </c>
      <c r="G3155">
        <v>0</v>
      </c>
      <c r="H3155">
        <v>0</v>
      </c>
      <c r="I3155">
        <v>0</v>
      </c>
      <c r="J3155">
        <v>1.2999999999999999E-2</v>
      </c>
      <c r="K3155" s="1" t="e">
        <f t="shared" si="98"/>
        <v>#DIV/0!</v>
      </c>
      <c r="L3155" t="str">
        <f t="shared" si="99"/>
        <v>19:00</v>
      </c>
    </row>
    <row r="3156" spans="1:12" x14ac:dyDescent="0.25">
      <c r="A3156" s="6">
        <v>43452.791666666664</v>
      </c>
      <c r="B3156">
        <v>55107008</v>
      </c>
      <c r="C3156">
        <v>10224</v>
      </c>
      <c r="D3156">
        <v>10</v>
      </c>
      <c r="E3156">
        <v>1269750</v>
      </c>
      <c r="F3156">
        <v>2</v>
      </c>
      <c r="G3156">
        <v>4292</v>
      </c>
      <c r="H3156">
        <v>3839</v>
      </c>
      <c r="I3156">
        <v>462</v>
      </c>
      <c r="J3156">
        <v>1.22</v>
      </c>
      <c r="K3156" s="1">
        <f t="shared" si="98"/>
        <v>0.12034383954154727</v>
      </c>
      <c r="L3156" t="str">
        <f t="shared" si="99"/>
        <v>19:00</v>
      </c>
    </row>
    <row r="3157" spans="1:12" x14ac:dyDescent="0.25">
      <c r="A3157" s="6">
        <v>43452.791666666664</v>
      </c>
      <c r="B3157">
        <v>55107008</v>
      </c>
      <c r="C3157">
        <v>10236</v>
      </c>
      <c r="D3157">
        <v>2</v>
      </c>
      <c r="E3157">
        <v>1269750</v>
      </c>
      <c r="F3157">
        <v>2</v>
      </c>
      <c r="G3157">
        <v>2190</v>
      </c>
      <c r="H3157">
        <v>2076</v>
      </c>
      <c r="I3157">
        <v>188</v>
      </c>
      <c r="J3157">
        <v>0.72</v>
      </c>
      <c r="K3157" s="1">
        <f t="shared" si="98"/>
        <v>9.05587668593449E-2</v>
      </c>
      <c r="L3157" t="str">
        <f t="shared" si="99"/>
        <v>19:00</v>
      </c>
    </row>
    <row r="3158" spans="1:12" x14ac:dyDescent="0.25">
      <c r="A3158" s="6">
        <v>43452.791666666664</v>
      </c>
      <c r="B3158">
        <v>55107008</v>
      </c>
      <c r="C3158">
        <v>10224</v>
      </c>
      <c r="D3158">
        <v>4</v>
      </c>
      <c r="E3158">
        <v>1269750</v>
      </c>
      <c r="F3158">
        <v>2</v>
      </c>
      <c r="G3158">
        <v>4660</v>
      </c>
      <c r="H3158">
        <v>4265</v>
      </c>
      <c r="I3158">
        <v>373</v>
      </c>
      <c r="J3158">
        <v>1.22</v>
      </c>
      <c r="K3158" s="1">
        <f t="shared" si="98"/>
        <v>8.7456037514654167E-2</v>
      </c>
      <c r="L3158" t="str">
        <f t="shared" si="99"/>
        <v>19:00</v>
      </c>
    </row>
    <row r="3159" spans="1:12" x14ac:dyDescent="0.25">
      <c r="A3159" s="6">
        <v>43452.791666666664</v>
      </c>
      <c r="B3159">
        <v>32359233</v>
      </c>
      <c r="C3159">
        <v>10171</v>
      </c>
      <c r="D3159">
        <v>4</v>
      </c>
      <c r="E3159">
        <v>1269750</v>
      </c>
      <c r="F3159">
        <v>2</v>
      </c>
      <c r="G3159">
        <v>2912</v>
      </c>
      <c r="H3159">
        <v>1907</v>
      </c>
      <c r="I3159">
        <v>16</v>
      </c>
      <c r="J3159">
        <v>2.04</v>
      </c>
      <c r="K3159" s="1">
        <f t="shared" si="98"/>
        <v>8.390141583639224E-3</v>
      </c>
      <c r="L3159" t="str">
        <f t="shared" si="99"/>
        <v>19:00</v>
      </c>
    </row>
    <row r="3160" spans="1:12" x14ac:dyDescent="0.25">
      <c r="A3160" s="6">
        <v>43452.833333333336</v>
      </c>
      <c r="B3160">
        <v>55107008</v>
      </c>
      <c r="C3160">
        <v>10224</v>
      </c>
      <c r="D3160">
        <v>4</v>
      </c>
      <c r="E3160">
        <v>1269750</v>
      </c>
      <c r="F3160">
        <v>2</v>
      </c>
      <c r="G3160">
        <v>2132</v>
      </c>
      <c r="H3160">
        <v>1989</v>
      </c>
      <c r="I3160">
        <v>159</v>
      </c>
      <c r="J3160">
        <v>0.61</v>
      </c>
      <c r="K3160" s="1">
        <f t="shared" si="98"/>
        <v>7.9939668174962286E-2</v>
      </c>
      <c r="L3160" t="str">
        <f t="shared" si="99"/>
        <v>20:00</v>
      </c>
    </row>
    <row r="3161" spans="1:12" x14ac:dyDescent="0.25">
      <c r="A3161" s="6">
        <v>43452.875</v>
      </c>
      <c r="B3161">
        <v>80715286</v>
      </c>
      <c r="C3161">
        <v>10172</v>
      </c>
      <c r="D3161">
        <v>4</v>
      </c>
      <c r="E3161">
        <v>1269750</v>
      </c>
      <c r="F3161">
        <v>2</v>
      </c>
      <c r="G3161">
        <v>430</v>
      </c>
      <c r="H3161">
        <v>319</v>
      </c>
      <c r="I3161">
        <v>18</v>
      </c>
      <c r="J3161">
        <v>2.02</v>
      </c>
      <c r="K3161" s="1">
        <f t="shared" si="98"/>
        <v>5.6426332288401257E-2</v>
      </c>
      <c r="L3161" t="str">
        <f t="shared" si="99"/>
        <v>21:00</v>
      </c>
    </row>
    <row r="3162" spans="1:12" x14ac:dyDescent="0.25">
      <c r="A3162" s="6">
        <v>43452.875</v>
      </c>
      <c r="B3162">
        <v>32359233</v>
      </c>
      <c r="C3162">
        <v>10224</v>
      </c>
      <c r="D3162">
        <v>1</v>
      </c>
      <c r="E3162">
        <v>1269750</v>
      </c>
      <c r="F3162">
        <v>2</v>
      </c>
      <c r="G3162">
        <v>3449</v>
      </c>
      <c r="H3162">
        <v>2748</v>
      </c>
      <c r="I3162">
        <v>27</v>
      </c>
      <c r="J3162">
        <v>0.61</v>
      </c>
      <c r="K3162" s="1">
        <f t="shared" si="98"/>
        <v>9.8253275109170309E-3</v>
      </c>
      <c r="L3162" t="str">
        <f t="shared" si="99"/>
        <v>21:00</v>
      </c>
    </row>
    <row r="3163" spans="1:12" x14ac:dyDescent="0.25">
      <c r="A3163" s="6">
        <v>43452.916666666664</v>
      </c>
      <c r="B3163">
        <v>55107008</v>
      </c>
      <c r="C3163">
        <v>10236</v>
      </c>
      <c r="D3163">
        <v>1</v>
      </c>
      <c r="E3163">
        <v>1269750</v>
      </c>
      <c r="F3163">
        <v>2</v>
      </c>
      <c r="G3163">
        <v>333</v>
      </c>
      <c r="H3163">
        <v>317</v>
      </c>
      <c r="I3163">
        <v>21</v>
      </c>
      <c r="J3163">
        <v>0.36</v>
      </c>
      <c r="K3163" s="1">
        <f t="shared" si="98"/>
        <v>6.6246056782334389E-2</v>
      </c>
      <c r="L3163" t="str">
        <f t="shared" si="99"/>
        <v>22:00</v>
      </c>
    </row>
    <row r="3164" spans="1:12" x14ac:dyDescent="0.25">
      <c r="A3164" s="6">
        <v>43452.958333333336</v>
      </c>
      <c r="B3164">
        <v>55107008</v>
      </c>
      <c r="C3164">
        <v>10227</v>
      </c>
      <c r="D3164">
        <v>1</v>
      </c>
      <c r="E3164">
        <v>1269750</v>
      </c>
      <c r="F3164">
        <v>2</v>
      </c>
      <c r="G3164">
        <v>0</v>
      </c>
      <c r="H3164">
        <v>0</v>
      </c>
      <c r="I3164">
        <v>0</v>
      </c>
      <c r="J3164">
        <v>7.0000000000000001E-3</v>
      </c>
      <c r="K3164" s="1" t="e">
        <f t="shared" si="98"/>
        <v>#DIV/0!</v>
      </c>
      <c r="L3164" t="str">
        <f t="shared" si="99"/>
        <v>23:00</v>
      </c>
    </row>
    <row r="3165" spans="1:12" x14ac:dyDescent="0.25">
      <c r="A3165" s="6">
        <v>43452.958333333336</v>
      </c>
      <c r="B3165">
        <v>55107008</v>
      </c>
      <c r="C3165">
        <v>10176</v>
      </c>
      <c r="D3165">
        <v>14</v>
      </c>
      <c r="E3165">
        <v>1269750</v>
      </c>
      <c r="F3165">
        <v>2</v>
      </c>
      <c r="G3165">
        <v>238</v>
      </c>
      <c r="H3165">
        <v>211</v>
      </c>
      <c r="I3165">
        <v>17</v>
      </c>
      <c r="J3165">
        <v>4.7300000000000004</v>
      </c>
      <c r="K3165" s="1">
        <f t="shared" si="98"/>
        <v>8.0568720379146919E-2</v>
      </c>
      <c r="L3165" t="str">
        <f t="shared" si="99"/>
        <v>23:00</v>
      </c>
    </row>
    <row r="3166" spans="1:12" x14ac:dyDescent="0.25">
      <c r="A3166" s="6">
        <v>43452.958333333336</v>
      </c>
      <c r="B3166">
        <v>55107008</v>
      </c>
      <c r="C3166">
        <v>10224</v>
      </c>
      <c r="D3166">
        <v>4</v>
      </c>
      <c r="E3166">
        <v>1269750</v>
      </c>
      <c r="F3166">
        <v>2</v>
      </c>
      <c r="G3166">
        <v>729</v>
      </c>
      <c r="H3166">
        <v>657</v>
      </c>
      <c r="I3166">
        <v>46</v>
      </c>
      <c r="J3166">
        <v>0.61</v>
      </c>
      <c r="K3166" s="1">
        <f t="shared" si="98"/>
        <v>7.0015220700152203E-2</v>
      </c>
      <c r="L3166" t="str">
        <f t="shared" si="99"/>
        <v>23:00</v>
      </c>
    </row>
    <row r="3167" spans="1:12" x14ac:dyDescent="0.25">
      <c r="A3167" s="6">
        <v>43452.958333333336</v>
      </c>
      <c r="B3167">
        <v>32359233</v>
      </c>
      <c r="C3167">
        <v>10172</v>
      </c>
      <c r="D3167">
        <v>13</v>
      </c>
      <c r="E3167">
        <v>1269750</v>
      </c>
      <c r="F3167">
        <v>2</v>
      </c>
      <c r="G3167">
        <v>2484</v>
      </c>
      <c r="H3167">
        <v>1633</v>
      </c>
      <c r="I3167">
        <v>39</v>
      </c>
      <c r="J3167">
        <v>2.02</v>
      </c>
      <c r="K3167" s="1">
        <f t="shared" si="98"/>
        <v>2.3882424984690752E-2</v>
      </c>
      <c r="L3167" t="str">
        <f t="shared" si="99"/>
        <v>23:00</v>
      </c>
    </row>
    <row r="3168" spans="1:12" x14ac:dyDescent="0.25">
      <c r="A3168" s="6">
        <v>43453</v>
      </c>
      <c r="B3168">
        <v>62310876</v>
      </c>
      <c r="C3168">
        <v>10235</v>
      </c>
      <c r="D3168">
        <v>1</v>
      </c>
      <c r="E3168">
        <v>1643084</v>
      </c>
      <c r="F3168">
        <v>2</v>
      </c>
      <c r="G3168">
        <v>110</v>
      </c>
      <c r="H3168">
        <v>96</v>
      </c>
      <c r="I3168">
        <v>3</v>
      </c>
      <c r="J3168">
        <v>9.5999999999999992E-3</v>
      </c>
      <c r="K3168" s="1">
        <f t="shared" si="98"/>
        <v>3.125E-2</v>
      </c>
      <c r="L3168" t="str">
        <f t="shared" si="99"/>
        <v>00:00</v>
      </c>
    </row>
    <row r="3169" spans="1:12" x14ac:dyDescent="0.25">
      <c r="A3169" s="6">
        <v>43453</v>
      </c>
      <c r="B3169">
        <v>19729577</v>
      </c>
      <c r="C3169">
        <v>10224</v>
      </c>
      <c r="D3169">
        <v>2</v>
      </c>
      <c r="E3169">
        <v>1269750</v>
      </c>
      <c r="F3169">
        <v>2</v>
      </c>
      <c r="G3169">
        <v>634</v>
      </c>
      <c r="H3169">
        <v>519</v>
      </c>
      <c r="I3169">
        <v>15</v>
      </c>
      <c r="J3169">
        <v>0.62</v>
      </c>
      <c r="K3169" s="1">
        <f t="shared" si="98"/>
        <v>2.8901734104046242E-2</v>
      </c>
      <c r="L3169" t="str">
        <f t="shared" si="99"/>
        <v>00:00</v>
      </c>
    </row>
    <row r="3170" spans="1:12" x14ac:dyDescent="0.25">
      <c r="A3170" s="6">
        <v>43453</v>
      </c>
      <c r="B3170">
        <v>15221664</v>
      </c>
      <c r="C3170">
        <v>10235</v>
      </c>
      <c r="D3170">
        <v>1</v>
      </c>
      <c r="E3170">
        <v>1643084</v>
      </c>
      <c r="F3170">
        <v>2</v>
      </c>
      <c r="G3170">
        <v>1101</v>
      </c>
      <c r="H3170">
        <v>1020</v>
      </c>
      <c r="I3170">
        <v>10</v>
      </c>
      <c r="J3170">
        <v>0.10199999999999999</v>
      </c>
      <c r="K3170" s="1">
        <f t="shared" si="98"/>
        <v>9.8039215686274508E-3</v>
      </c>
      <c r="L3170" t="str">
        <f t="shared" si="99"/>
        <v>00:00</v>
      </c>
    </row>
    <row r="3171" spans="1:12" x14ac:dyDescent="0.25">
      <c r="A3171" s="6">
        <v>43453</v>
      </c>
      <c r="B3171">
        <v>32359233</v>
      </c>
      <c r="C3171">
        <v>10188</v>
      </c>
      <c r="D3171">
        <v>10</v>
      </c>
      <c r="E3171">
        <v>1269750</v>
      </c>
      <c r="F3171">
        <v>2</v>
      </c>
      <c r="G3171">
        <v>1357</v>
      </c>
      <c r="H3171">
        <v>1149</v>
      </c>
      <c r="I3171">
        <v>6</v>
      </c>
      <c r="J3171">
        <v>2.02</v>
      </c>
      <c r="K3171" s="1">
        <f t="shared" si="98"/>
        <v>5.2219321148825066E-3</v>
      </c>
      <c r="L3171" t="str">
        <f t="shared" si="99"/>
        <v>00:00</v>
      </c>
    </row>
    <row r="3172" spans="1:12" x14ac:dyDescent="0.25">
      <c r="A3172" s="6">
        <v>43453.041666666664</v>
      </c>
      <c r="B3172">
        <v>43346372</v>
      </c>
      <c r="C3172">
        <v>10224</v>
      </c>
      <c r="D3172">
        <v>8</v>
      </c>
      <c r="E3172">
        <v>1269750</v>
      </c>
      <c r="F3172">
        <v>2</v>
      </c>
      <c r="G3172">
        <v>2117</v>
      </c>
      <c r="H3172">
        <v>1755</v>
      </c>
      <c r="I3172">
        <v>228</v>
      </c>
      <c r="J3172">
        <v>1.83</v>
      </c>
      <c r="K3172" s="1">
        <f t="shared" si="98"/>
        <v>0.12991452991452992</v>
      </c>
      <c r="L3172" t="str">
        <f t="shared" si="99"/>
        <v>01:00</v>
      </c>
    </row>
    <row r="3173" spans="1:12" x14ac:dyDescent="0.25">
      <c r="A3173" s="6">
        <v>43453.041666666664</v>
      </c>
      <c r="B3173">
        <v>55107008</v>
      </c>
      <c r="C3173">
        <v>10224</v>
      </c>
      <c r="D3173">
        <v>4</v>
      </c>
      <c r="E3173">
        <v>1269750</v>
      </c>
      <c r="F3173">
        <v>2</v>
      </c>
      <c r="G3173">
        <v>6537</v>
      </c>
      <c r="H3173">
        <v>5795</v>
      </c>
      <c r="I3173">
        <v>417</v>
      </c>
      <c r="J3173">
        <v>0.61</v>
      </c>
      <c r="K3173" s="1">
        <f t="shared" si="98"/>
        <v>7.1958584987057803E-2</v>
      </c>
      <c r="L3173" t="str">
        <f t="shared" si="99"/>
        <v>01:00</v>
      </c>
    </row>
    <row r="3174" spans="1:12" x14ac:dyDescent="0.25">
      <c r="A3174" s="6">
        <v>43453.083333333336</v>
      </c>
      <c r="B3174">
        <v>55107008</v>
      </c>
      <c r="C3174">
        <v>10224</v>
      </c>
      <c r="D3174">
        <v>10</v>
      </c>
      <c r="E3174">
        <v>1269750</v>
      </c>
      <c r="F3174">
        <v>2</v>
      </c>
      <c r="G3174">
        <v>9192</v>
      </c>
      <c r="H3174">
        <v>7966</v>
      </c>
      <c r="I3174">
        <v>645</v>
      </c>
      <c r="J3174">
        <v>0.61</v>
      </c>
      <c r="K3174" s="1">
        <f t="shared" si="98"/>
        <v>8.0969118754707511E-2</v>
      </c>
      <c r="L3174" t="str">
        <f t="shared" si="99"/>
        <v>02:00</v>
      </c>
    </row>
    <row r="3175" spans="1:12" x14ac:dyDescent="0.25">
      <c r="A3175" s="6">
        <v>43453.083333333336</v>
      </c>
      <c r="B3175">
        <v>55107008</v>
      </c>
      <c r="C3175">
        <v>10224</v>
      </c>
      <c r="D3175">
        <v>4</v>
      </c>
      <c r="E3175">
        <v>1269750</v>
      </c>
      <c r="F3175">
        <v>2</v>
      </c>
      <c r="G3175">
        <v>9734</v>
      </c>
      <c r="H3175">
        <v>8756</v>
      </c>
      <c r="I3175">
        <v>609</v>
      </c>
      <c r="J3175">
        <v>1.22</v>
      </c>
      <c r="K3175" s="1">
        <f t="shared" si="98"/>
        <v>6.9552306989492912E-2</v>
      </c>
      <c r="L3175" t="str">
        <f t="shared" si="99"/>
        <v>02:00</v>
      </c>
    </row>
    <row r="3176" spans="1:12" x14ac:dyDescent="0.25">
      <c r="A3176" s="6">
        <v>43453.125</v>
      </c>
      <c r="B3176">
        <v>43346372</v>
      </c>
      <c r="C3176">
        <v>10224</v>
      </c>
      <c r="D3176">
        <v>8</v>
      </c>
      <c r="E3176">
        <v>1269750</v>
      </c>
      <c r="F3176">
        <v>2</v>
      </c>
      <c r="G3176">
        <v>2995</v>
      </c>
      <c r="H3176">
        <v>2457</v>
      </c>
      <c r="I3176">
        <v>323</v>
      </c>
      <c r="J3176">
        <v>0.61</v>
      </c>
      <c r="K3176" s="1">
        <f t="shared" si="98"/>
        <v>0.13146113146113145</v>
      </c>
      <c r="L3176" t="str">
        <f t="shared" si="99"/>
        <v>03:00</v>
      </c>
    </row>
    <row r="3177" spans="1:12" x14ac:dyDescent="0.25">
      <c r="A3177" s="6">
        <v>43453.125</v>
      </c>
      <c r="B3177">
        <v>55107008</v>
      </c>
      <c r="C3177">
        <v>10224</v>
      </c>
      <c r="D3177">
        <v>10</v>
      </c>
      <c r="E3177">
        <v>1269750</v>
      </c>
      <c r="F3177">
        <v>2</v>
      </c>
      <c r="G3177">
        <v>10627</v>
      </c>
      <c r="H3177">
        <v>9250</v>
      </c>
      <c r="I3177">
        <v>758</v>
      </c>
      <c r="J3177">
        <v>1.83</v>
      </c>
      <c r="K3177" s="1">
        <f t="shared" si="98"/>
        <v>8.1945945945945953E-2</v>
      </c>
      <c r="L3177" t="str">
        <f t="shared" si="99"/>
        <v>03:00</v>
      </c>
    </row>
    <row r="3178" spans="1:12" x14ac:dyDescent="0.25">
      <c r="A3178" s="6">
        <v>43453.125</v>
      </c>
      <c r="B3178">
        <v>55107008</v>
      </c>
      <c r="C3178">
        <v>10224</v>
      </c>
      <c r="D3178">
        <v>4</v>
      </c>
      <c r="E3178">
        <v>1269750</v>
      </c>
      <c r="F3178">
        <v>2</v>
      </c>
      <c r="G3178">
        <v>11084</v>
      </c>
      <c r="H3178">
        <v>9889</v>
      </c>
      <c r="I3178">
        <v>720</v>
      </c>
      <c r="J3178">
        <v>0.61</v>
      </c>
      <c r="K3178" s="1">
        <f t="shared" si="98"/>
        <v>7.2808170694711294E-2</v>
      </c>
      <c r="L3178" t="str">
        <f t="shared" si="99"/>
        <v>03:00</v>
      </c>
    </row>
    <row r="3179" spans="1:12" x14ac:dyDescent="0.25">
      <c r="A3179" s="6">
        <v>43453.166666666664</v>
      </c>
      <c r="B3179">
        <v>55107008</v>
      </c>
      <c r="C3179">
        <v>10224</v>
      </c>
      <c r="D3179">
        <v>4</v>
      </c>
      <c r="E3179">
        <v>1269750</v>
      </c>
      <c r="F3179">
        <v>2</v>
      </c>
      <c r="G3179">
        <v>12576</v>
      </c>
      <c r="H3179">
        <v>11271</v>
      </c>
      <c r="I3179">
        <v>796</v>
      </c>
      <c r="J3179">
        <v>1.22</v>
      </c>
      <c r="K3179" s="1">
        <f t="shared" si="98"/>
        <v>7.0623724602963359E-2</v>
      </c>
      <c r="L3179" t="str">
        <f t="shared" si="99"/>
        <v>04:00</v>
      </c>
    </row>
    <row r="3180" spans="1:12" x14ac:dyDescent="0.25">
      <c r="A3180" s="6">
        <v>43453.166666666664</v>
      </c>
      <c r="B3180">
        <v>32359233</v>
      </c>
      <c r="C3180">
        <v>10170</v>
      </c>
      <c r="D3180">
        <v>13</v>
      </c>
      <c r="E3180">
        <v>1269750</v>
      </c>
      <c r="F3180">
        <v>2</v>
      </c>
      <c r="G3180">
        <v>11577</v>
      </c>
      <c r="H3180">
        <v>9230</v>
      </c>
      <c r="I3180">
        <v>67</v>
      </c>
      <c r="J3180">
        <v>2.02</v>
      </c>
      <c r="K3180" s="1">
        <f t="shared" si="98"/>
        <v>7.2589382448537375E-3</v>
      </c>
      <c r="L3180" t="str">
        <f t="shared" si="99"/>
        <v>04:00</v>
      </c>
    </row>
    <row r="3181" spans="1:12" x14ac:dyDescent="0.25">
      <c r="A3181" s="6">
        <v>43453.166666666664</v>
      </c>
      <c r="B3181">
        <v>32359233</v>
      </c>
      <c r="C3181">
        <v>10224</v>
      </c>
      <c r="D3181">
        <v>1</v>
      </c>
      <c r="E3181">
        <v>1269750</v>
      </c>
      <c r="F3181">
        <v>2</v>
      </c>
      <c r="G3181">
        <v>43920</v>
      </c>
      <c r="H3181">
        <v>36727</v>
      </c>
      <c r="I3181">
        <v>241</v>
      </c>
      <c r="J3181">
        <v>0.61</v>
      </c>
      <c r="K3181" s="1">
        <f t="shared" si="98"/>
        <v>6.5619299153211533E-3</v>
      </c>
      <c r="L3181" t="str">
        <f t="shared" si="99"/>
        <v>04:00</v>
      </c>
    </row>
    <row r="3182" spans="1:12" x14ac:dyDescent="0.25">
      <c r="A3182" s="6">
        <v>43453.208333333336</v>
      </c>
      <c r="B3182">
        <v>55107008</v>
      </c>
      <c r="C3182">
        <v>10231</v>
      </c>
      <c r="D3182">
        <v>1</v>
      </c>
      <c r="E3182">
        <v>1269750</v>
      </c>
      <c r="F3182">
        <v>2</v>
      </c>
      <c r="G3182">
        <v>0</v>
      </c>
      <c r="H3182">
        <v>0</v>
      </c>
      <c r="I3182">
        <v>0</v>
      </c>
      <c r="J3182">
        <v>7.0000000000000001E-3</v>
      </c>
      <c r="K3182" s="1" t="e">
        <f t="shared" si="98"/>
        <v>#DIV/0!</v>
      </c>
      <c r="L3182" t="str">
        <f t="shared" si="99"/>
        <v>05:00</v>
      </c>
    </row>
    <row r="3183" spans="1:12" x14ac:dyDescent="0.25">
      <c r="A3183" s="6">
        <v>43453.208333333336</v>
      </c>
      <c r="B3183">
        <v>43346372</v>
      </c>
      <c r="C3183">
        <v>10224</v>
      </c>
      <c r="D3183">
        <v>8</v>
      </c>
      <c r="E3183">
        <v>1269750</v>
      </c>
      <c r="F3183">
        <v>2</v>
      </c>
      <c r="G3183">
        <v>3562</v>
      </c>
      <c r="H3183">
        <v>2990</v>
      </c>
      <c r="I3183">
        <v>401</v>
      </c>
      <c r="J3183">
        <v>0.61</v>
      </c>
      <c r="K3183" s="1">
        <f t="shared" si="98"/>
        <v>0.13411371237458194</v>
      </c>
      <c r="L3183" t="str">
        <f t="shared" si="99"/>
        <v>05:00</v>
      </c>
    </row>
    <row r="3184" spans="1:12" x14ac:dyDescent="0.25">
      <c r="A3184" s="6">
        <v>43453.208333333336</v>
      </c>
      <c r="B3184">
        <v>43346372</v>
      </c>
      <c r="C3184">
        <v>10224</v>
      </c>
      <c r="D3184">
        <v>9</v>
      </c>
      <c r="E3184">
        <v>1269750</v>
      </c>
      <c r="F3184">
        <v>2</v>
      </c>
      <c r="G3184">
        <v>3406</v>
      </c>
      <c r="H3184">
        <v>2762</v>
      </c>
      <c r="I3184">
        <v>348</v>
      </c>
      <c r="J3184">
        <v>1.22</v>
      </c>
      <c r="K3184" s="1">
        <f t="shared" si="98"/>
        <v>0.12599565532223025</v>
      </c>
      <c r="L3184" t="str">
        <f t="shared" si="99"/>
        <v>05:00</v>
      </c>
    </row>
    <row r="3185" spans="1:12" x14ac:dyDescent="0.25">
      <c r="A3185" s="6">
        <v>43453.208333333336</v>
      </c>
      <c r="B3185">
        <v>55107008</v>
      </c>
      <c r="C3185">
        <v>10224</v>
      </c>
      <c r="D3185">
        <v>10</v>
      </c>
      <c r="E3185">
        <v>1269750</v>
      </c>
      <c r="F3185">
        <v>2</v>
      </c>
      <c r="G3185">
        <v>13329</v>
      </c>
      <c r="H3185">
        <v>11631</v>
      </c>
      <c r="I3185">
        <v>991</v>
      </c>
      <c r="J3185">
        <v>0.61</v>
      </c>
      <c r="K3185" s="1">
        <f t="shared" si="98"/>
        <v>8.5203335912647241E-2</v>
      </c>
      <c r="L3185" t="str">
        <f t="shared" si="99"/>
        <v>05:00</v>
      </c>
    </row>
    <row r="3186" spans="1:12" x14ac:dyDescent="0.25">
      <c r="A3186" s="6">
        <v>43453.208333333336</v>
      </c>
      <c r="B3186">
        <v>55107008</v>
      </c>
      <c r="C3186">
        <v>10224</v>
      </c>
      <c r="D3186">
        <v>4</v>
      </c>
      <c r="E3186">
        <v>1269750</v>
      </c>
      <c r="F3186">
        <v>2</v>
      </c>
      <c r="G3186">
        <v>14170</v>
      </c>
      <c r="H3186">
        <v>12784</v>
      </c>
      <c r="I3186">
        <v>917</v>
      </c>
      <c r="J3186">
        <v>1.83</v>
      </c>
      <c r="K3186" s="1">
        <f t="shared" si="98"/>
        <v>7.1730287859824785E-2</v>
      </c>
      <c r="L3186" t="str">
        <f t="shared" si="99"/>
        <v>05:00</v>
      </c>
    </row>
    <row r="3187" spans="1:12" x14ac:dyDescent="0.25">
      <c r="A3187" s="6">
        <v>43453.208333333336</v>
      </c>
      <c r="B3187">
        <v>55107008</v>
      </c>
      <c r="C3187">
        <v>10236</v>
      </c>
      <c r="D3187">
        <v>2</v>
      </c>
      <c r="E3187">
        <v>1269750</v>
      </c>
      <c r="F3187">
        <v>2</v>
      </c>
      <c r="G3187">
        <v>4479</v>
      </c>
      <c r="H3187">
        <v>4231</v>
      </c>
      <c r="I3187">
        <v>266</v>
      </c>
      <c r="J3187">
        <v>0.36</v>
      </c>
      <c r="K3187" s="1">
        <f t="shared" si="98"/>
        <v>6.2869298038288821E-2</v>
      </c>
      <c r="L3187" t="str">
        <f t="shared" si="99"/>
        <v>05:00</v>
      </c>
    </row>
    <row r="3188" spans="1:12" x14ac:dyDescent="0.25">
      <c r="A3188" s="6">
        <v>43453.208333333336</v>
      </c>
      <c r="B3188">
        <v>32359233</v>
      </c>
      <c r="C3188">
        <v>10176</v>
      </c>
      <c r="D3188">
        <v>16</v>
      </c>
      <c r="E3188">
        <v>1269750</v>
      </c>
      <c r="F3188">
        <v>2</v>
      </c>
      <c r="G3188">
        <v>11220</v>
      </c>
      <c r="H3188">
        <v>8257</v>
      </c>
      <c r="I3188">
        <v>54</v>
      </c>
      <c r="J3188">
        <v>4.7300000000000004</v>
      </c>
      <c r="K3188" s="1">
        <f t="shared" si="98"/>
        <v>6.5399055346978324E-3</v>
      </c>
      <c r="L3188" t="str">
        <f t="shared" si="99"/>
        <v>05:00</v>
      </c>
    </row>
    <row r="3189" spans="1:12" x14ac:dyDescent="0.25">
      <c r="A3189" s="6">
        <v>43453.25</v>
      </c>
      <c r="B3189">
        <v>43346372</v>
      </c>
      <c r="C3189">
        <v>10224</v>
      </c>
      <c r="D3189">
        <v>8</v>
      </c>
      <c r="E3189">
        <v>1269750</v>
      </c>
      <c r="F3189">
        <v>2</v>
      </c>
      <c r="G3189">
        <v>3999</v>
      </c>
      <c r="H3189">
        <v>3323</v>
      </c>
      <c r="I3189">
        <v>383</v>
      </c>
      <c r="J3189">
        <v>1.22</v>
      </c>
      <c r="K3189" s="1">
        <f t="shared" si="98"/>
        <v>0.11525729762263015</v>
      </c>
      <c r="L3189" t="str">
        <f t="shared" si="99"/>
        <v>06:00</v>
      </c>
    </row>
    <row r="3190" spans="1:12" x14ac:dyDescent="0.25">
      <c r="A3190" s="6">
        <v>43453.25</v>
      </c>
      <c r="B3190">
        <v>55107008</v>
      </c>
      <c r="C3190">
        <v>10224</v>
      </c>
      <c r="D3190">
        <v>10</v>
      </c>
      <c r="E3190">
        <v>1269750</v>
      </c>
      <c r="F3190">
        <v>2</v>
      </c>
      <c r="G3190">
        <v>14894</v>
      </c>
      <c r="H3190">
        <v>13076</v>
      </c>
      <c r="I3190">
        <v>1149</v>
      </c>
      <c r="J3190">
        <v>1.83</v>
      </c>
      <c r="K3190" s="1">
        <f t="shared" si="98"/>
        <v>8.7870908534720099E-2</v>
      </c>
      <c r="L3190" t="str">
        <f t="shared" si="99"/>
        <v>06:00</v>
      </c>
    </row>
    <row r="3191" spans="1:12" x14ac:dyDescent="0.25">
      <c r="A3191" s="6">
        <v>43453.25</v>
      </c>
      <c r="B3191">
        <v>55107008</v>
      </c>
      <c r="C3191">
        <v>10236</v>
      </c>
      <c r="D3191">
        <v>2</v>
      </c>
      <c r="E3191">
        <v>1269750</v>
      </c>
      <c r="F3191">
        <v>2</v>
      </c>
      <c r="G3191">
        <v>5323</v>
      </c>
      <c r="H3191">
        <v>5030</v>
      </c>
      <c r="I3191">
        <v>365</v>
      </c>
      <c r="J3191">
        <v>0.36</v>
      </c>
      <c r="K3191" s="1">
        <f t="shared" si="98"/>
        <v>7.2564612326043734E-2</v>
      </c>
      <c r="L3191" t="str">
        <f t="shared" si="99"/>
        <v>06:00</v>
      </c>
    </row>
    <row r="3192" spans="1:12" x14ac:dyDescent="0.25">
      <c r="A3192" s="6">
        <v>43453.25</v>
      </c>
      <c r="B3192">
        <v>55107008</v>
      </c>
      <c r="C3192">
        <v>10224</v>
      </c>
      <c r="D3192">
        <v>4</v>
      </c>
      <c r="E3192">
        <v>1269750</v>
      </c>
      <c r="F3192">
        <v>2</v>
      </c>
      <c r="G3192">
        <v>15797</v>
      </c>
      <c r="H3192">
        <v>14237</v>
      </c>
      <c r="I3192">
        <v>987</v>
      </c>
      <c r="J3192">
        <v>1.22</v>
      </c>
      <c r="K3192" s="1">
        <f t="shared" si="98"/>
        <v>6.9326403034347117E-2</v>
      </c>
      <c r="L3192" t="str">
        <f t="shared" si="99"/>
        <v>06:00</v>
      </c>
    </row>
    <row r="3193" spans="1:12" x14ac:dyDescent="0.25">
      <c r="A3193" s="6">
        <v>43453.25</v>
      </c>
      <c r="B3193">
        <v>42017814</v>
      </c>
      <c r="C3193">
        <v>10172</v>
      </c>
      <c r="D3193">
        <v>12</v>
      </c>
      <c r="E3193">
        <v>1269750</v>
      </c>
      <c r="F3193">
        <v>2</v>
      </c>
      <c r="G3193">
        <v>180</v>
      </c>
      <c r="H3193">
        <v>156</v>
      </c>
      <c r="I3193">
        <v>2</v>
      </c>
      <c r="J3193">
        <v>2.02</v>
      </c>
      <c r="K3193" s="1">
        <f t="shared" si="98"/>
        <v>1.282051282051282E-2</v>
      </c>
      <c r="L3193" t="str">
        <f t="shared" si="99"/>
        <v>06:00</v>
      </c>
    </row>
    <row r="3194" spans="1:12" x14ac:dyDescent="0.25">
      <c r="A3194" s="6">
        <v>43453.25</v>
      </c>
      <c r="B3194">
        <v>42017814</v>
      </c>
      <c r="C3194">
        <v>10234</v>
      </c>
      <c r="D3194">
        <v>2</v>
      </c>
      <c r="E3194">
        <v>1269750</v>
      </c>
      <c r="F3194">
        <v>2</v>
      </c>
      <c r="G3194">
        <v>305</v>
      </c>
      <c r="H3194">
        <v>145</v>
      </c>
      <c r="I3194">
        <v>1</v>
      </c>
      <c r="J3194">
        <v>0.34</v>
      </c>
      <c r="K3194" s="1">
        <f t="shared" si="98"/>
        <v>6.8965517241379309E-3</v>
      </c>
      <c r="L3194" t="str">
        <f t="shared" si="99"/>
        <v>06:00</v>
      </c>
    </row>
    <row r="3195" spans="1:12" x14ac:dyDescent="0.25">
      <c r="A3195" s="6">
        <v>43453.25</v>
      </c>
      <c r="B3195">
        <v>32359233</v>
      </c>
      <c r="C3195">
        <v>10173</v>
      </c>
      <c r="D3195">
        <v>13</v>
      </c>
      <c r="E3195">
        <v>1269750</v>
      </c>
      <c r="F3195">
        <v>2</v>
      </c>
      <c r="G3195">
        <v>12470</v>
      </c>
      <c r="H3195">
        <v>10423</v>
      </c>
      <c r="I3195">
        <v>66</v>
      </c>
      <c r="J3195">
        <v>2.02</v>
      </c>
      <c r="K3195" s="1">
        <f t="shared" si="98"/>
        <v>6.3321500527679167E-3</v>
      </c>
      <c r="L3195" t="str">
        <f t="shared" si="99"/>
        <v>06:00</v>
      </c>
    </row>
    <row r="3196" spans="1:12" x14ac:dyDescent="0.25">
      <c r="A3196" s="6">
        <v>43453.25</v>
      </c>
      <c r="B3196">
        <v>32359233</v>
      </c>
      <c r="C3196">
        <v>10174</v>
      </c>
      <c r="D3196">
        <v>13</v>
      </c>
      <c r="E3196">
        <v>1269750</v>
      </c>
      <c r="F3196">
        <v>2</v>
      </c>
      <c r="G3196">
        <v>1218</v>
      </c>
      <c r="H3196">
        <v>927</v>
      </c>
      <c r="I3196">
        <v>4</v>
      </c>
      <c r="J3196">
        <v>4.74</v>
      </c>
      <c r="K3196" s="1">
        <f t="shared" si="98"/>
        <v>4.3149946062567418E-3</v>
      </c>
      <c r="L3196" t="str">
        <f t="shared" si="99"/>
        <v>06:00</v>
      </c>
    </row>
    <row r="3197" spans="1:12" x14ac:dyDescent="0.25">
      <c r="A3197" s="6">
        <v>43453.291666666664</v>
      </c>
      <c r="B3197">
        <v>43346372</v>
      </c>
      <c r="C3197">
        <v>10224</v>
      </c>
      <c r="D3197">
        <v>8</v>
      </c>
      <c r="E3197">
        <v>1269750</v>
      </c>
      <c r="F3197">
        <v>2</v>
      </c>
      <c r="G3197">
        <v>4607</v>
      </c>
      <c r="H3197">
        <v>3903</v>
      </c>
      <c r="I3197">
        <v>406</v>
      </c>
      <c r="J3197">
        <v>3.05</v>
      </c>
      <c r="K3197" s="1">
        <f t="shared" si="98"/>
        <v>0.10402254675890341</v>
      </c>
      <c r="L3197" t="str">
        <f t="shared" si="99"/>
        <v>07:00</v>
      </c>
    </row>
    <row r="3198" spans="1:12" x14ac:dyDescent="0.25">
      <c r="A3198" s="6">
        <v>43453.291666666664</v>
      </c>
      <c r="B3198">
        <v>55107008</v>
      </c>
      <c r="C3198">
        <v>10224</v>
      </c>
      <c r="D3198">
        <v>10</v>
      </c>
      <c r="E3198">
        <v>1269750</v>
      </c>
      <c r="F3198">
        <v>2</v>
      </c>
      <c r="G3198">
        <v>16277</v>
      </c>
      <c r="H3198">
        <v>14377</v>
      </c>
      <c r="I3198">
        <v>1238</v>
      </c>
      <c r="J3198">
        <v>1.22</v>
      </c>
      <c r="K3198" s="1">
        <f t="shared" si="98"/>
        <v>8.6109758642275852E-2</v>
      </c>
      <c r="L3198" t="str">
        <f t="shared" si="99"/>
        <v>07:00</v>
      </c>
    </row>
    <row r="3199" spans="1:12" x14ac:dyDescent="0.25">
      <c r="A3199" s="6">
        <v>43453.291666666664</v>
      </c>
      <c r="B3199">
        <v>55107008</v>
      </c>
      <c r="C3199">
        <v>10224</v>
      </c>
      <c r="D3199">
        <v>4</v>
      </c>
      <c r="E3199">
        <v>1269750</v>
      </c>
      <c r="F3199">
        <v>2</v>
      </c>
      <c r="G3199">
        <v>17525</v>
      </c>
      <c r="H3199">
        <v>15890</v>
      </c>
      <c r="I3199">
        <v>1204</v>
      </c>
      <c r="J3199">
        <v>1.83</v>
      </c>
      <c r="K3199" s="1">
        <f t="shared" si="98"/>
        <v>7.5770925110132156E-2</v>
      </c>
      <c r="L3199" t="str">
        <f t="shared" si="99"/>
        <v>07:00</v>
      </c>
    </row>
    <row r="3200" spans="1:12" x14ac:dyDescent="0.25">
      <c r="A3200" s="6">
        <v>43453.291666666664</v>
      </c>
      <c r="B3200">
        <v>55107008</v>
      </c>
      <c r="C3200">
        <v>10176</v>
      </c>
      <c r="D3200">
        <v>14</v>
      </c>
      <c r="E3200">
        <v>1269750</v>
      </c>
      <c r="F3200">
        <v>2</v>
      </c>
      <c r="G3200">
        <v>5018</v>
      </c>
      <c r="H3200">
        <v>4282</v>
      </c>
      <c r="I3200">
        <v>309</v>
      </c>
      <c r="J3200">
        <v>4.7300000000000004</v>
      </c>
      <c r="K3200" s="1">
        <f t="shared" si="98"/>
        <v>7.2162540868752914E-2</v>
      </c>
      <c r="L3200" t="str">
        <f t="shared" si="99"/>
        <v>07:00</v>
      </c>
    </row>
    <row r="3201" spans="1:12" x14ac:dyDescent="0.25">
      <c r="A3201" s="6">
        <v>43453.291666666664</v>
      </c>
      <c r="B3201">
        <v>32359233</v>
      </c>
      <c r="C3201">
        <v>10172</v>
      </c>
      <c r="D3201">
        <v>13</v>
      </c>
      <c r="E3201">
        <v>1269750</v>
      </c>
      <c r="F3201">
        <v>2</v>
      </c>
      <c r="G3201">
        <v>22261</v>
      </c>
      <c r="H3201">
        <v>17718</v>
      </c>
      <c r="I3201">
        <v>198</v>
      </c>
      <c r="J3201">
        <v>2.02</v>
      </c>
      <c r="K3201" s="1">
        <f t="shared" si="98"/>
        <v>1.1175076193701321E-2</v>
      </c>
      <c r="L3201" t="str">
        <f t="shared" si="99"/>
        <v>07:00</v>
      </c>
    </row>
    <row r="3202" spans="1:12" x14ac:dyDescent="0.25">
      <c r="A3202" s="6">
        <v>43453.291666666664</v>
      </c>
      <c r="B3202">
        <v>32359233</v>
      </c>
      <c r="C3202">
        <v>10171</v>
      </c>
      <c r="D3202">
        <v>13</v>
      </c>
      <c r="E3202">
        <v>1269750</v>
      </c>
      <c r="F3202">
        <v>2</v>
      </c>
      <c r="G3202">
        <v>11026</v>
      </c>
      <c r="H3202">
        <v>8482</v>
      </c>
      <c r="I3202">
        <v>74</v>
      </c>
      <c r="J3202">
        <v>2.04</v>
      </c>
      <c r="K3202" s="1">
        <f t="shared" ref="K3202:K3265" si="100">I3202/H3202</f>
        <v>8.7243574628625316E-3</v>
      </c>
      <c r="L3202" t="str">
        <f t="shared" si="99"/>
        <v>07:00</v>
      </c>
    </row>
    <row r="3203" spans="1:12" x14ac:dyDescent="0.25">
      <c r="A3203" s="6">
        <v>43453.291666666664</v>
      </c>
      <c r="B3203">
        <v>32359233</v>
      </c>
      <c r="C3203">
        <v>10234</v>
      </c>
      <c r="D3203">
        <v>3</v>
      </c>
      <c r="E3203">
        <v>1269750</v>
      </c>
      <c r="F3203">
        <v>2</v>
      </c>
      <c r="G3203">
        <v>32994</v>
      </c>
      <c r="H3203">
        <v>27951</v>
      </c>
      <c r="I3203">
        <v>195</v>
      </c>
      <c r="J3203">
        <v>0.34</v>
      </c>
      <c r="K3203" s="1">
        <f t="shared" si="100"/>
        <v>6.9764945798003646E-3</v>
      </c>
      <c r="L3203" t="str">
        <f t="shared" ref="L3203:L3266" si="101">TEXT(A3203,"hh:mm")</f>
        <v>07:00</v>
      </c>
    </row>
    <row r="3204" spans="1:12" x14ac:dyDescent="0.25">
      <c r="A3204" s="6">
        <v>43453.291666666664</v>
      </c>
      <c r="B3204">
        <v>32359233</v>
      </c>
      <c r="C3204">
        <v>10174</v>
      </c>
      <c r="D3204">
        <v>13</v>
      </c>
      <c r="E3204">
        <v>1269750</v>
      </c>
      <c r="F3204">
        <v>2</v>
      </c>
      <c r="G3204">
        <v>1292</v>
      </c>
      <c r="H3204">
        <v>1058</v>
      </c>
      <c r="I3204">
        <v>5</v>
      </c>
      <c r="J3204">
        <v>4.74</v>
      </c>
      <c r="K3204" s="1">
        <f t="shared" si="100"/>
        <v>4.725897920604915E-3</v>
      </c>
      <c r="L3204" t="str">
        <f t="shared" si="101"/>
        <v>07:00</v>
      </c>
    </row>
    <row r="3205" spans="1:12" x14ac:dyDescent="0.25">
      <c r="A3205" s="6">
        <v>43453.333333333336</v>
      </c>
      <c r="B3205">
        <v>43346372</v>
      </c>
      <c r="C3205">
        <v>10224</v>
      </c>
      <c r="D3205">
        <v>9</v>
      </c>
      <c r="E3205">
        <v>1269750</v>
      </c>
      <c r="F3205">
        <v>2</v>
      </c>
      <c r="G3205">
        <v>5176</v>
      </c>
      <c r="H3205">
        <v>4204</v>
      </c>
      <c r="I3205">
        <v>574</v>
      </c>
      <c r="J3205">
        <v>1.83</v>
      </c>
      <c r="K3205" s="1">
        <f t="shared" si="100"/>
        <v>0.13653663177925784</v>
      </c>
      <c r="L3205" t="str">
        <f t="shared" si="101"/>
        <v>08:00</v>
      </c>
    </row>
    <row r="3206" spans="1:12" x14ac:dyDescent="0.25">
      <c r="A3206" s="6">
        <v>43453.333333333336</v>
      </c>
      <c r="B3206">
        <v>43346372</v>
      </c>
      <c r="C3206">
        <v>10224</v>
      </c>
      <c r="D3206">
        <v>8</v>
      </c>
      <c r="E3206">
        <v>1269750</v>
      </c>
      <c r="F3206">
        <v>2</v>
      </c>
      <c r="G3206">
        <v>5526</v>
      </c>
      <c r="H3206">
        <v>4629</v>
      </c>
      <c r="I3206">
        <v>597</v>
      </c>
      <c r="J3206">
        <v>0.61</v>
      </c>
      <c r="K3206" s="1">
        <f t="shared" si="100"/>
        <v>0.1289695398574206</v>
      </c>
      <c r="L3206" t="str">
        <f t="shared" si="101"/>
        <v>08:00</v>
      </c>
    </row>
    <row r="3207" spans="1:12" x14ac:dyDescent="0.25">
      <c r="A3207" s="6">
        <v>43453.333333333336</v>
      </c>
      <c r="B3207">
        <v>55107008</v>
      </c>
      <c r="C3207">
        <v>10224</v>
      </c>
      <c r="D3207">
        <v>10</v>
      </c>
      <c r="E3207">
        <v>1269750</v>
      </c>
      <c r="F3207">
        <v>2</v>
      </c>
      <c r="G3207">
        <v>17811</v>
      </c>
      <c r="H3207">
        <v>15644</v>
      </c>
      <c r="I3207">
        <v>1372</v>
      </c>
      <c r="J3207">
        <v>0.61</v>
      </c>
      <c r="K3207" s="1">
        <f t="shared" si="100"/>
        <v>8.7701355152135008E-2</v>
      </c>
      <c r="L3207" t="str">
        <f t="shared" si="101"/>
        <v>08:00</v>
      </c>
    </row>
    <row r="3208" spans="1:12" x14ac:dyDescent="0.25">
      <c r="A3208" s="6">
        <v>43453.333333333336</v>
      </c>
      <c r="B3208">
        <v>55107008</v>
      </c>
      <c r="C3208">
        <v>10236</v>
      </c>
      <c r="D3208">
        <v>2</v>
      </c>
      <c r="E3208">
        <v>1269750</v>
      </c>
      <c r="F3208">
        <v>2</v>
      </c>
      <c r="G3208">
        <v>7010</v>
      </c>
      <c r="H3208">
        <v>6630</v>
      </c>
      <c r="I3208">
        <v>545</v>
      </c>
      <c r="J3208">
        <v>0.36</v>
      </c>
      <c r="K3208" s="1">
        <f t="shared" si="100"/>
        <v>8.2202111613876319E-2</v>
      </c>
      <c r="L3208" t="str">
        <f t="shared" si="101"/>
        <v>08:00</v>
      </c>
    </row>
    <row r="3209" spans="1:12" x14ac:dyDescent="0.25">
      <c r="A3209" s="6">
        <v>43453.333333333336</v>
      </c>
      <c r="B3209">
        <v>55107008</v>
      </c>
      <c r="C3209">
        <v>10224</v>
      </c>
      <c r="D3209">
        <v>4</v>
      </c>
      <c r="E3209">
        <v>1269750</v>
      </c>
      <c r="F3209">
        <v>2</v>
      </c>
      <c r="G3209">
        <v>18841</v>
      </c>
      <c r="H3209">
        <v>17071</v>
      </c>
      <c r="I3209">
        <v>1313</v>
      </c>
      <c r="J3209">
        <v>1.83</v>
      </c>
      <c r="K3209" s="1">
        <f t="shared" si="100"/>
        <v>7.6914064788237368E-2</v>
      </c>
      <c r="L3209" t="str">
        <f t="shared" si="101"/>
        <v>08:00</v>
      </c>
    </row>
    <row r="3210" spans="1:12" x14ac:dyDescent="0.25">
      <c r="A3210" s="6">
        <v>43453.333333333336</v>
      </c>
      <c r="B3210">
        <v>19729577</v>
      </c>
      <c r="C3210">
        <v>10224</v>
      </c>
      <c r="D3210">
        <v>2</v>
      </c>
      <c r="E3210">
        <v>1269750</v>
      </c>
      <c r="F3210">
        <v>2</v>
      </c>
      <c r="G3210">
        <v>2848</v>
      </c>
      <c r="H3210">
        <v>2335</v>
      </c>
      <c r="I3210">
        <v>57</v>
      </c>
      <c r="J3210">
        <v>0.62</v>
      </c>
      <c r="K3210" s="1">
        <f t="shared" si="100"/>
        <v>2.4411134903640257E-2</v>
      </c>
      <c r="L3210" t="str">
        <f t="shared" si="101"/>
        <v>08:00</v>
      </c>
    </row>
    <row r="3211" spans="1:12" x14ac:dyDescent="0.25">
      <c r="A3211" s="6">
        <v>43453.333333333336</v>
      </c>
      <c r="B3211">
        <v>32359233</v>
      </c>
      <c r="C3211">
        <v>10176</v>
      </c>
      <c r="D3211">
        <v>16</v>
      </c>
      <c r="E3211">
        <v>1269750</v>
      </c>
      <c r="F3211">
        <v>2</v>
      </c>
      <c r="G3211">
        <v>17497</v>
      </c>
      <c r="H3211">
        <v>12642</v>
      </c>
      <c r="I3211">
        <v>103</v>
      </c>
      <c r="J3211">
        <v>4.7300000000000004</v>
      </c>
      <c r="K3211" s="1">
        <f t="shared" si="100"/>
        <v>8.1474450245214367E-3</v>
      </c>
      <c r="L3211" t="str">
        <f t="shared" si="101"/>
        <v>08:00</v>
      </c>
    </row>
    <row r="3212" spans="1:12" x14ac:dyDescent="0.25">
      <c r="A3212" s="6">
        <v>43453.333333333336</v>
      </c>
      <c r="B3212">
        <v>32359233</v>
      </c>
      <c r="C3212">
        <v>10224</v>
      </c>
      <c r="D3212">
        <v>1</v>
      </c>
      <c r="E3212">
        <v>1269750</v>
      </c>
      <c r="F3212">
        <v>2</v>
      </c>
      <c r="G3212">
        <v>27938</v>
      </c>
      <c r="H3212">
        <v>24133</v>
      </c>
      <c r="I3212">
        <v>191</v>
      </c>
      <c r="J3212">
        <v>0.61</v>
      </c>
      <c r="K3212" s="1">
        <f t="shared" si="100"/>
        <v>7.9144739568226073E-3</v>
      </c>
      <c r="L3212" t="str">
        <f t="shared" si="101"/>
        <v>08:00</v>
      </c>
    </row>
    <row r="3213" spans="1:12" x14ac:dyDescent="0.25">
      <c r="A3213" s="6">
        <v>43453.333333333336</v>
      </c>
      <c r="B3213">
        <v>32359233</v>
      </c>
      <c r="C3213">
        <v>10170</v>
      </c>
      <c r="D3213">
        <v>13</v>
      </c>
      <c r="E3213">
        <v>1269750</v>
      </c>
      <c r="F3213">
        <v>2</v>
      </c>
      <c r="G3213">
        <v>16557</v>
      </c>
      <c r="H3213">
        <v>12921</v>
      </c>
      <c r="I3213">
        <v>82</v>
      </c>
      <c r="J3213">
        <v>2.02</v>
      </c>
      <c r="K3213" s="1">
        <f t="shared" si="100"/>
        <v>6.3462580295642751E-3</v>
      </c>
      <c r="L3213" t="str">
        <f t="shared" si="101"/>
        <v>08:00</v>
      </c>
    </row>
    <row r="3214" spans="1:12" x14ac:dyDescent="0.25">
      <c r="A3214" s="6">
        <v>43453.375</v>
      </c>
      <c r="B3214">
        <v>55107008</v>
      </c>
      <c r="C3214">
        <v>10227</v>
      </c>
      <c r="D3214">
        <v>1</v>
      </c>
      <c r="E3214">
        <v>1269750</v>
      </c>
      <c r="F3214">
        <v>2</v>
      </c>
      <c r="G3214">
        <v>0</v>
      </c>
      <c r="H3214">
        <v>0</v>
      </c>
      <c r="I3214">
        <v>0</v>
      </c>
      <c r="J3214">
        <v>7.0000000000000001E-3</v>
      </c>
      <c r="K3214" s="1" t="e">
        <f t="shared" si="100"/>
        <v>#DIV/0!</v>
      </c>
      <c r="L3214" t="str">
        <f t="shared" si="101"/>
        <v>09:00</v>
      </c>
    </row>
    <row r="3215" spans="1:12" x14ac:dyDescent="0.25">
      <c r="A3215" s="6">
        <v>43453.375</v>
      </c>
      <c r="B3215">
        <v>55107008</v>
      </c>
      <c r="C3215">
        <v>10232</v>
      </c>
      <c r="D3215">
        <v>1</v>
      </c>
      <c r="E3215">
        <v>1269750</v>
      </c>
      <c r="F3215">
        <v>2</v>
      </c>
      <c r="G3215">
        <v>1</v>
      </c>
      <c r="H3215">
        <v>2</v>
      </c>
      <c r="I3215">
        <v>1</v>
      </c>
      <c r="J3215">
        <v>7.0000000000000001E-3</v>
      </c>
      <c r="K3215" s="1">
        <f t="shared" si="100"/>
        <v>0.5</v>
      </c>
      <c r="L3215" t="str">
        <f t="shared" si="101"/>
        <v>09:00</v>
      </c>
    </row>
    <row r="3216" spans="1:12" x14ac:dyDescent="0.25">
      <c r="A3216" s="6">
        <v>43453.375</v>
      </c>
      <c r="B3216">
        <v>43346372</v>
      </c>
      <c r="C3216">
        <v>10224</v>
      </c>
      <c r="D3216">
        <v>8</v>
      </c>
      <c r="E3216">
        <v>1269750</v>
      </c>
      <c r="F3216">
        <v>2</v>
      </c>
      <c r="G3216">
        <v>6017</v>
      </c>
      <c r="H3216">
        <v>5106</v>
      </c>
      <c r="I3216">
        <v>639</v>
      </c>
      <c r="J3216">
        <v>0.61</v>
      </c>
      <c r="K3216" s="1">
        <f t="shared" si="100"/>
        <v>0.12514688601645124</v>
      </c>
      <c r="L3216" t="str">
        <f t="shared" si="101"/>
        <v>09:00</v>
      </c>
    </row>
    <row r="3217" spans="1:12" x14ac:dyDescent="0.25">
      <c r="A3217" s="6">
        <v>43453.375</v>
      </c>
      <c r="B3217">
        <v>55107008</v>
      </c>
      <c r="C3217">
        <v>10224</v>
      </c>
      <c r="D3217">
        <v>10</v>
      </c>
      <c r="E3217">
        <v>1269750</v>
      </c>
      <c r="F3217">
        <v>2</v>
      </c>
      <c r="G3217">
        <v>18798</v>
      </c>
      <c r="H3217">
        <v>16489</v>
      </c>
      <c r="I3217">
        <v>1483</v>
      </c>
      <c r="J3217">
        <v>1.83</v>
      </c>
      <c r="K3217" s="1">
        <f t="shared" si="100"/>
        <v>8.9938747043483536E-2</v>
      </c>
      <c r="L3217" t="str">
        <f t="shared" si="101"/>
        <v>09:00</v>
      </c>
    </row>
    <row r="3218" spans="1:12" x14ac:dyDescent="0.25">
      <c r="A3218" s="6">
        <v>43453.375</v>
      </c>
      <c r="B3218">
        <v>55107008</v>
      </c>
      <c r="C3218">
        <v>10224</v>
      </c>
      <c r="D3218">
        <v>4</v>
      </c>
      <c r="E3218">
        <v>1269750</v>
      </c>
      <c r="F3218">
        <v>2</v>
      </c>
      <c r="G3218">
        <v>19633</v>
      </c>
      <c r="H3218">
        <v>17725</v>
      </c>
      <c r="I3218">
        <v>1400</v>
      </c>
      <c r="J3218">
        <v>2.44</v>
      </c>
      <c r="K3218" s="1">
        <f t="shared" si="100"/>
        <v>7.8984485190409029E-2</v>
      </c>
      <c r="L3218" t="str">
        <f t="shared" si="101"/>
        <v>09:00</v>
      </c>
    </row>
    <row r="3219" spans="1:12" x14ac:dyDescent="0.25">
      <c r="A3219" s="6">
        <v>43453.375</v>
      </c>
      <c r="B3219">
        <v>55107008</v>
      </c>
      <c r="C3219">
        <v>10236</v>
      </c>
      <c r="D3219">
        <v>1</v>
      </c>
      <c r="E3219">
        <v>1269750</v>
      </c>
      <c r="F3219">
        <v>2</v>
      </c>
      <c r="G3219">
        <v>7764</v>
      </c>
      <c r="H3219">
        <v>7377</v>
      </c>
      <c r="I3219">
        <v>550</v>
      </c>
      <c r="J3219">
        <v>0.36</v>
      </c>
      <c r="K3219" s="1">
        <f t="shared" si="100"/>
        <v>7.4556052595906197E-2</v>
      </c>
      <c r="L3219" t="str">
        <f t="shared" si="101"/>
        <v>09:00</v>
      </c>
    </row>
    <row r="3220" spans="1:12" x14ac:dyDescent="0.25">
      <c r="A3220" s="6">
        <v>43453.375</v>
      </c>
      <c r="B3220">
        <v>55107008</v>
      </c>
      <c r="C3220">
        <v>10236</v>
      </c>
      <c r="D3220">
        <v>2</v>
      </c>
      <c r="E3220">
        <v>1269750</v>
      </c>
      <c r="F3220">
        <v>2</v>
      </c>
      <c r="G3220">
        <v>7615</v>
      </c>
      <c r="H3220">
        <v>7167</v>
      </c>
      <c r="I3220">
        <v>480</v>
      </c>
      <c r="J3220">
        <v>0.72</v>
      </c>
      <c r="K3220" s="1">
        <f t="shared" si="100"/>
        <v>6.6973629133528667E-2</v>
      </c>
      <c r="L3220" t="str">
        <f t="shared" si="101"/>
        <v>09:00</v>
      </c>
    </row>
    <row r="3221" spans="1:12" x14ac:dyDescent="0.25">
      <c r="A3221" s="6">
        <v>43453.375</v>
      </c>
      <c r="B3221">
        <v>55107008</v>
      </c>
      <c r="C3221">
        <v>10176</v>
      </c>
      <c r="D3221">
        <v>1</v>
      </c>
      <c r="E3221">
        <v>1269750</v>
      </c>
      <c r="F3221">
        <v>2</v>
      </c>
      <c r="G3221">
        <v>1658</v>
      </c>
      <c r="H3221">
        <v>1540</v>
      </c>
      <c r="I3221">
        <v>97</v>
      </c>
      <c r="J3221">
        <v>4.7300000000000004</v>
      </c>
      <c r="K3221" s="1">
        <f t="shared" si="100"/>
        <v>6.298701298701298E-2</v>
      </c>
      <c r="L3221" t="str">
        <f t="shared" si="101"/>
        <v>09:00</v>
      </c>
    </row>
    <row r="3222" spans="1:12" x14ac:dyDescent="0.25">
      <c r="A3222" s="6">
        <v>43453.375</v>
      </c>
      <c r="B3222">
        <v>32359233</v>
      </c>
      <c r="C3222">
        <v>10188</v>
      </c>
      <c r="D3222">
        <v>11</v>
      </c>
      <c r="E3222">
        <v>1269750</v>
      </c>
      <c r="F3222">
        <v>2</v>
      </c>
      <c r="G3222">
        <v>4800</v>
      </c>
      <c r="H3222">
        <v>4055</v>
      </c>
      <c r="I3222">
        <v>51</v>
      </c>
      <c r="J3222">
        <v>2.02</v>
      </c>
      <c r="K3222" s="1">
        <f t="shared" si="100"/>
        <v>1.2577065351418002E-2</v>
      </c>
      <c r="L3222" t="str">
        <f t="shared" si="101"/>
        <v>09:00</v>
      </c>
    </row>
    <row r="3223" spans="1:12" x14ac:dyDescent="0.25">
      <c r="A3223" s="6">
        <v>43453.375</v>
      </c>
      <c r="B3223">
        <v>32359233</v>
      </c>
      <c r="C3223">
        <v>10234</v>
      </c>
      <c r="D3223">
        <v>3</v>
      </c>
      <c r="E3223">
        <v>1269750</v>
      </c>
      <c r="F3223">
        <v>2</v>
      </c>
      <c r="G3223">
        <v>42689</v>
      </c>
      <c r="H3223">
        <v>34872</v>
      </c>
      <c r="I3223">
        <v>342</v>
      </c>
      <c r="J3223">
        <v>0.34</v>
      </c>
      <c r="K3223" s="1">
        <f t="shared" si="100"/>
        <v>9.8072952512044051E-3</v>
      </c>
      <c r="L3223" t="str">
        <f t="shared" si="101"/>
        <v>09:00</v>
      </c>
    </row>
    <row r="3224" spans="1:12" x14ac:dyDescent="0.25">
      <c r="A3224" s="6">
        <v>43453.375</v>
      </c>
      <c r="B3224">
        <v>32359233</v>
      </c>
      <c r="C3224">
        <v>10173</v>
      </c>
      <c r="D3224">
        <v>4</v>
      </c>
      <c r="E3224">
        <v>1269750</v>
      </c>
      <c r="F3224">
        <v>2</v>
      </c>
      <c r="G3224">
        <v>8667</v>
      </c>
      <c r="H3224">
        <v>6100</v>
      </c>
      <c r="I3224">
        <v>27</v>
      </c>
      <c r="J3224">
        <v>2.02</v>
      </c>
      <c r="K3224" s="1">
        <f t="shared" si="100"/>
        <v>4.4262295081967211E-3</v>
      </c>
      <c r="L3224" t="str">
        <f t="shared" si="101"/>
        <v>09:00</v>
      </c>
    </row>
    <row r="3225" spans="1:12" x14ac:dyDescent="0.25">
      <c r="A3225" s="6">
        <v>43453.416666666664</v>
      </c>
      <c r="B3225">
        <v>43346372</v>
      </c>
      <c r="C3225">
        <v>10224</v>
      </c>
      <c r="D3225">
        <v>8</v>
      </c>
      <c r="E3225">
        <v>1269750</v>
      </c>
      <c r="F3225">
        <v>2</v>
      </c>
      <c r="G3225">
        <v>5863</v>
      </c>
      <c r="H3225">
        <v>4987</v>
      </c>
      <c r="I3225">
        <v>628</v>
      </c>
      <c r="J3225">
        <v>1.83</v>
      </c>
      <c r="K3225" s="1">
        <f t="shared" si="100"/>
        <v>0.12592741126930018</v>
      </c>
      <c r="L3225" t="str">
        <f t="shared" si="101"/>
        <v>10:00</v>
      </c>
    </row>
    <row r="3226" spans="1:12" x14ac:dyDescent="0.25">
      <c r="A3226" s="6">
        <v>43453.416666666664</v>
      </c>
      <c r="B3226">
        <v>55107008</v>
      </c>
      <c r="C3226">
        <v>10224</v>
      </c>
      <c r="D3226">
        <v>10</v>
      </c>
      <c r="E3226">
        <v>1269750</v>
      </c>
      <c r="F3226">
        <v>2</v>
      </c>
      <c r="G3226">
        <v>17781</v>
      </c>
      <c r="H3226">
        <v>15619</v>
      </c>
      <c r="I3226">
        <v>1441</v>
      </c>
      <c r="J3226">
        <v>1.22</v>
      </c>
      <c r="K3226" s="1">
        <f t="shared" si="100"/>
        <v>9.2259427620206155E-2</v>
      </c>
      <c r="L3226" t="str">
        <f t="shared" si="101"/>
        <v>10:00</v>
      </c>
    </row>
    <row r="3227" spans="1:12" x14ac:dyDescent="0.25">
      <c r="A3227" s="6">
        <v>43453.416666666664</v>
      </c>
      <c r="B3227">
        <v>55107008</v>
      </c>
      <c r="C3227">
        <v>10224</v>
      </c>
      <c r="D3227">
        <v>4</v>
      </c>
      <c r="E3227">
        <v>1269750</v>
      </c>
      <c r="F3227">
        <v>2</v>
      </c>
      <c r="G3227">
        <v>18935</v>
      </c>
      <c r="H3227">
        <v>17108</v>
      </c>
      <c r="I3227">
        <v>1390</v>
      </c>
      <c r="J3227">
        <v>1.22</v>
      </c>
      <c r="K3227" s="1">
        <f t="shared" si="100"/>
        <v>8.1248538695347206E-2</v>
      </c>
      <c r="L3227" t="str">
        <f t="shared" si="101"/>
        <v>10:00</v>
      </c>
    </row>
    <row r="3228" spans="1:12" x14ac:dyDescent="0.25">
      <c r="A3228" s="6">
        <v>43453.416666666664</v>
      </c>
      <c r="B3228">
        <v>55107008</v>
      </c>
      <c r="C3228">
        <v>10236</v>
      </c>
      <c r="D3228">
        <v>2</v>
      </c>
      <c r="E3228">
        <v>1269750</v>
      </c>
      <c r="F3228">
        <v>2</v>
      </c>
      <c r="G3228">
        <v>7520</v>
      </c>
      <c r="H3228">
        <v>7083</v>
      </c>
      <c r="I3228">
        <v>491</v>
      </c>
      <c r="J3228">
        <v>0.36</v>
      </c>
      <c r="K3228" s="1">
        <f t="shared" si="100"/>
        <v>6.9320909219257376E-2</v>
      </c>
      <c r="L3228" t="str">
        <f t="shared" si="101"/>
        <v>10:00</v>
      </c>
    </row>
    <row r="3229" spans="1:12" x14ac:dyDescent="0.25">
      <c r="A3229" s="6">
        <v>43453.416666666664</v>
      </c>
      <c r="B3229">
        <v>32359233</v>
      </c>
      <c r="C3229">
        <v>10234</v>
      </c>
      <c r="D3229">
        <v>3</v>
      </c>
      <c r="E3229">
        <v>1269750</v>
      </c>
      <c r="F3229">
        <v>2</v>
      </c>
      <c r="G3229">
        <v>40770</v>
      </c>
      <c r="H3229">
        <v>32845</v>
      </c>
      <c r="I3229">
        <v>353</v>
      </c>
      <c r="J3229">
        <v>0.34</v>
      </c>
      <c r="K3229" s="1">
        <f t="shared" si="100"/>
        <v>1.0747450144618663E-2</v>
      </c>
      <c r="L3229" t="str">
        <f t="shared" si="101"/>
        <v>10:00</v>
      </c>
    </row>
    <row r="3230" spans="1:12" x14ac:dyDescent="0.25">
      <c r="A3230" s="6">
        <v>43453.458333333336</v>
      </c>
      <c r="B3230">
        <v>32359233</v>
      </c>
      <c r="C3230">
        <v>10227</v>
      </c>
      <c r="D3230">
        <v>2</v>
      </c>
      <c r="E3230">
        <v>1269750</v>
      </c>
      <c r="F3230">
        <v>2</v>
      </c>
      <c r="G3230">
        <v>0</v>
      </c>
      <c r="H3230">
        <v>0</v>
      </c>
      <c r="I3230">
        <v>0</v>
      </c>
      <c r="J3230">
        <v>7.0000000000000001E-3</v>
      </c>
      <c r="K3230" s="1" t="e">
        <f t="shared" si="100"/>
        <v>#DIV/0!</v>
      </c>
      <c r="L3230" t="str">
        <f t="shared" si="101"/>
        <v>11:00</v>
      </c>
    </row>
    <row r="3231" spans="1:12" x14ac:dyDescent="0.25">
      <c r="A3231" s="6">
        <v>43453.458333333336</v>
      </c>
      <c r="B3231">
        <v>55107008</v>
      </c>
      <c r="C3231">
        <v>10231</v>
      </c>
      <c r="D3231">
        <v>1</v>
      </c>
      <c r="E3231">
        <v>1269750</v>
      </c>
      <c r="F3231">
        <v>2</v>
      </c>
      <c r="G3231">
        <v>0</v>
      </c>
      <c r="H3231">
        <v>0</v>
      </c>
      <c r="I3231">
        <v>0</v>
      </c>
      <c r="J3231">
        <v>7.0000000000000001E-3</v>
      </c>
      <c r="K3231" s="1" t="e">
        <f t="shared" si="100"/>
        <v>#DIV/0!</v>
      </c>
      <c r="L3231" t="str">
        <f t="shared" si="101"/>
        <v>11:00</v>
      </c>
    </row>
    <row r="3232" spans="1:12" x14ac:dyDescent="0.25">
      <c r="A3232" s="6">
        <v>43453.458333333336</v>
      </c>
      <c r="B3232">
        <v>43346372</v>
      </c>
      <c r="C3232">
        <v>10224</v>
      </c>
      <c r="D3232">
        <v>9</v>
      </c>
      <c r="E3232">
        <v>1269750</v>
      </c>
      <c r="F3232">
        <v>2</v>
      </c>
      <c r="G3232">
        <v>5153</v>
      </c>
      <c r="H3232">
        <v>4171</v>
      </c>
      <c r="I3232">
        <v>613</v>
      </c>
      <c r="J3232">
        <v>0.61</v>
      </c>
      <c r="K3232" s="1">
        <f t="shared" si="100"/>
        <v>0.14696715415967393</v>
      </c>
      <c r="L3232" t="str">
        <f t="shared" si="101"/>
        <v>11:00</v>
      </c>
    </row>
    <row r="3233" spans="1:12" x14ac:dyDescent="0.25">
      <c r="A3233" s="6">
        <v>43453.458333333336</v>
      </c>
      <c r="B3233">
        <v>55107008</v>
      </c>
      <c r="C3233">
        <v>10224</v>
      </c>
      <c r="D3233">
        <v>10</v>
      </c>
      <c r="E3233">
        <v>1269750</v>
      </c>
      <c r="F3233">
        <v>2</v>
      </c>
      <c r="G3233">
        <v>16592</v>
      </c>
      <c r="H3233">
        <v>14510</v>
      </c>
      <c r="I3233">
        <v>1347</v>
      </c>
      <c r="J3233">
        <v>1.22</v>
      </c>
      <c r="K3233" s="1">
        <f t="shared" si="100"/>
        <v>9.2832529290144725E-2</v>
      </c>
      <c r="L3233" t="str">
        <f t="shared" si="101"/>
        <v>11:00</v>
      </c>
    </row>
    <row r="3234" spans="1:12" x14ac:dyDescent="0.25">
      <c r="A3234" s="6">
        <v>43453.458333333336</v>
      </c>
      <c r="B3234">
        <v>55107008</v>
      </c>
      <c r="C3234">
        <v>10224</v>
      </c>
      <c r="D3234">
        <v>4</v>
      </c>
      <c r="E3234">
        <v>1269750</v>
      </c>
      <c r="F3234">
        <v>2</v>
      </c>
      <c r="G3234">
        <v>17680</v>
      </c>
      <c r="H3234">
        <v>15852</v>
      </c>
      <c r="I3234">
        <v>1260</v>
      </c>
      <c r="J3234">
        <v>1.83</v>
      </c>
      <c r="K3234" s="1">
        <f t="shared" si="100"/>
        <v>7.9485238455715368E-2</v>
      </c>
      <c r="L3234" t="str">
        <f t="shared" si="101"/>
        <v>11:00</v>
      </c>
    </row>
    <row r="3235" spans="1:12" x14ac:dyDescent="0.25">
      <c r="A3235" s="6">
        <v>43453.458333333336</v>
      </c>
      <c r="B3235">
        <v>32359233</v>
      </c>
      <c r="C3235">
        <v>10176</v>
      </c>
      <c r="D3235">
        <v>16</v>
      </c>
      <c r="E3235">
        <v>1269750</v>
      </c>
      <c r="F3235">
        <v>2</v>
      </c>
      <c r="G3235">
        <v>13110</v>
      </c>
      <c r="H3235">
        <v>9256</v>
      </c>
      <c r="I3235">
        <v>104</v>
      </c>
      <c r="J3235">
        <v>4.7300000000000004</v>
      </c>
      <c r="K3235" s="1">
        <f t="shared" si="100"/>
        <v>1.1235955056179775E-2</v>
      </c>
      <c r="L3235" t="str">
        <f t="shared" si="101"/>
        <v>11:00</v>
      </c>
    </row>
    <row r="3236" spans="1:12" x14ac:dyDescent="0.25">
      <c r="A3236" s="6">
        <v>43453.5</v>
      </c>
      <c r="B3236">
        <v>19383848</v>
      </c>
      <c r="C3236">
        <v>10202</v>
      </c>
      <c r="D3236">
        <v>5</v>
      </c>
      <c r="E3236">
        <v>1269750</v>
      </c>
      <c r="F3236">
        <v>2</v>
      </c>
      <c r="G3236">
        <v>0</v>
      </c>
      <c r="H3236">
        <v>0</v>
      </c>
      <c r="I3236">
        <v>0</v>
      </c>
      <c r="J3236">
        <v>1.2999999999999999E-2</v>
      </c>
      <c r="K3236" s="1" t="e">
        <f t="shared" si="100"/>
        <v>#DIV/0!</v>
      </c>
      <c r="L3236" t="str">
        <f t="shared" si="101"/>
        <v>12:00</v>
      </c>
    </row>
    <row r="3237" spans="1:12" x14ac:dyDescent="0.25">
      <c r="A3237" s="6">
        <v>43453.5</v>
      </c>
      <c r="B3237">
        <v>43346372</v>
      </c>
      <c r="C3237">
        <v>10224</v>
      </c>
      <c r="D3237">
        <v>9</v>
      </c>
      <c r="E3237">
        <v>1269750</v>
      </c>
      <c r="F3237">
        <v>2</v>
      </c>
      <c r="G3237">
        <v>6258</v>
      </c>
      <c r="H3237">
        <v>4979</v>
      </c>
      <c r="I3237">
        <v>744</v>
      </c>
      <c r="J3237">
        <v>1.22</v>
      </c>
      <c r="K3237" s="1">
        <f t="shared" si="100"/>
        <v>0.14942759590279173</v>
      </c>
      <c r="L3237" t="str">
        <f t="shared" si="101"/>
        <v>12:00</v>
      </c>
    </row>
    <row r="3238" spans="1:12" x14ac:dyDescent="0.25">
      <c r="A3238" s="6">
        <v>43453.5</v>
      </c>
      <c r="B3238">
        <v>43346372</v>
      </c>
      <c r="C3238">
        <v>10224</v>
      </c>
      <c r="D3238">
        <v>8</v>
      </c>
      <c r="E3238">
        <v>1269750</v>
      </c>
      <c r="F3238">
        <v>2</v>
      </c>
      <c r="G3238">
        <v>6549</v>
      </c>
      <c r="H3238">
        <v>5400</v>
      </c>
      <c r="I3238">
        <v>652</v>
      </c>
      <c r="J3238">
        <v>0.61</v>
      </c>
      <c r="K3238" s="1">
        <f t="shared" si="100"/>
        <v>0.12074074074074075</v>
      </c>
      <c r="L3238" t="str">
        <f t="shared" si="101"/>
        <v>12:00</v>
      </c>
    </row>
    <row r="3239" spans="1:12" x14ac:dyDescent="0.25">
      <c r="A3239" s="6">
        <v>43453.5</v>
      </c>
      <c r="B3239">
        <v>55107008</v>
      </c>
      <c r="C3239">
        <v>10224</v>
      </c>
      <c r="D3239">
        <v>4</v>
      </c>
      <c r="E3239">
        <v>1269750</v>
      </c>
      <c r="F3239">
        <v>2</v>
      </c>
      <c r="G3239">
        <v>18759</v>
      </c>
      <c r="H3239">
        <v>16759</v>
      </c>
      <c r="I3239">
        <v>1250</v>
      </c>
      <c r="J3239">
        <v>4.2699999999999996</v>
      </c>
      <c r="K3239" s="1">
        <f t="shared" si="100"/>
        <v>7.4586789187899044E-2</v>
      </c>
      <c r="L3239" t="str">
        <f t="shared" si="101"/>
        <v>12:00</v>
      </c>
    </row>
    <row r="3240" spans="1:12" x14ac:dyDescent="0.25">
      <c r="A3240" s="6">
        <v>43453.5</v>
      </c>
      <c r="B3240">
        <v>55107008</v>
      </c>
      <c r="C3240">
        <v>10236</v>
      </c>
      <c r="D3240">
        <v>2</v>
      </c>
      <c r="E3240">
        <v>1269750</v>
      </c>
      <c r="F3240">
        <v>2</v>
      </c>
      <c r="G3240">
        <v>7199</v>
      </c>
      <c r="H3240">
        <v>6659</v>
      </c>
      <c r="I3240">
        <v>475</v>
      </c>
      <c r="J3240">
        <v>0.72</v>
      </c>
      <c r="K3240" s="1">
        <f t="shared" si="100"/>
        <v>7.1332031836612103E-2</v>
      </c>
      <c r="L3240" t="str">
        <f t="shared" si="101"/>
        <v>12:00</v>
      </c>
    </row>
    <row r="3241" spans="1:12" x14ac:dyDescent="0.25">
      <c r="A3241" s="6">
        <v>43453.5</v>
      </c>
      <c r="B3241">
        <v>32359233</v>
      </c>
      <c r="C3241">
        <v>10188</v>
      </c>
      <c r="D3241">
        <v>10</v>
      </c>
      <c r="E3241">
        <v>1269750</v>
      </c>
      <c r="F3241">
        <v>2</v>
      </c>
      <c r="G3241">
        <v>4087</v>
      </c>
      <c r="H3241">
        <v>3297</v>
      </c>
      <c r="I3241">
        <v>12</v>
      </c>
      <c r="J3241">
        <v>2.02</v>
      </c>
      <c r="K3241" s="1">
        <f t="shared" si="100"/>
        <v>3.6396724294813468E-3</v>
      </c>
      <c r="L3241" t="str">
        <f t="shared" si="101"/>
        <v>12:00</v>
      </c>
    </row>
    <row r="3242" spans="1:12" x14ac:dyDescent="0.25">
      <c r="A3242" s="6">
        <v>43453.541666666664</v>
      </c>
      <c r="B3242">
        <v>43346372</v>
      </c>
      <c r="C3242">
        <v>10224</v>
      </c>
      <c r="D3242">
        <v>9</v>
      </c>
      <c r="E3242">
        <v>1269750</v>
      </c>
      <c r="F3242">
        <v>2</v>
      </c>
      <c r="G3242">
        <v>7228</v>
      </c>
      <c r="H3242">
        <v>5627</v>
      </c>
      <c r="I3242">
        <v>882</v>
      </c>
      <c r="J3242">
        <v>0.61</v>
      </c>
      <c r="K3242" s="1">
        <f t="shared" si="100"/>
        <v>0.15674426870446065</v>
      </c>
      <c r="L3242" t="str">
        <f t="shared" si="101"/>
        <v>13:00</v>
      </c>
    </row>
    <row r="3243" spans="1:12" x14ac:dyDescent="0.25">
      <c r="A3243" s="6">
        <v>43453.541666666664</v>
      </c>
      <c r="B3243">
        <v>43346372</v>
      </c>
      <c r="C3243">
        <v>10224</v>
      </c>
      <c r="D3243">
        <v>8</v>
      </c>
      <c r="E3243">
        <v>1269750</v>
      </c>
      <c r="F3243">
        <v>2</v>
      </c>
      <c r="G3243">
        <v>7559</v>
      </c>
      <c r="H3243">
        <v>6245</v>
      </c>
      <c r="I3243">
        <v>740</v>
      </c>
      <c r="J3243">
        <v>1.22</v>
      </c>
      <c r="K3243" s="1">
        <f t="shared" si="100"/>
        <v>0.11849479583666933</v>
      </c>
      <c r="L3243" t="str">
        <f t="shared" si="101"/>
        <v>13:00</v>
      </c>
    </row>
    <row r="3244" spans="1:12" x14ac:dyDescent="0.25">
      <c r="A3244" s="6">
        <v>43453.541666666664</v>
      </c>
      <c r="B3244">
        <v>55107008</v>
      </c>
      <c r="C3244">
        <v>10224</v>
      </c>
      <c r="D3244">
        <v>10</v>
      </c>
      <c r="E3244">
        <v>1269750</v>
      </c>
      <c r="F3244">
        <v>2</v>
      </c>
      <c r="G3244">
        <v>20501</v>
      </c>
      <c r="H3244">
        <v>17329</v>
      </c>
      <c r="I3244">
        <v>1852</v>
      </c>
      <c r="J3244">
        <v>1.83</v>
      </c>
      <c r="K3244" s="1">
        <f t="shared" si="100"/>
        <v>0.10687287206416989</v>
      </c>
      <c r="L3244" t="str">
        <f t="shared" si="101"/>
        <v>13:00</v>
      </c>
    </row>
    <row r="3245" spans="1:12" x14ac:dyDescent="0.25">
      <c r="A3245" s="6">
        <v>43453.541666666664</v>
      </c>
      <c r="B3245">
        <v>55107008</v>
      </c>
      <c r="C3245">
        <v>10234</v>
      </c>
      <c r="D3245">
        <v>1</v>
      </c>
      <c r="E3245">
        <v>1269750</v>
      </c>
      <c r="F3245">
        <v>2</v>
      </c>
      <c r="G3245">
        <v>4582</v>
      </c>
      <c r="H3245">
        <v>4207</v>
      </c>
      <c r="I3245">
        <v>403</v>
      </c>
      <c r="J3245">
        <v>0.34</v>
      </c>
      <c r="K3245" s="1">
        <f t="shared" si="100"/>
        <v>9.5792726408367002E-2</v>
      </c>
      <c r="L3245" t="str">
        <f t="shared" si="101"/>
        <v>13:00</v>
      </c>
    </row>
    <row r="3246" spans="1:12" x14ac:dyDescent="0.25">
      <c r="A3246" s="6">
        <v>43453.541666666664</v>
      </c>
      <c r="B3246">
        <v>55107008</v>
      </c>
      <c r="C3246">
        <v>10236</v>
      </c>
      <c r="D3246">
        <v>2</v>
      </c>
      <c r="E3246">
        <v>1269750</v>
      </c>
      <c r="F3246">
        <v>2</v>
      </c>
      <c r="G3246">
        <v>8537</v>
      </c>
      <c r="H3246">
        <v>7853</v>
      </c>
      <c r="I3246">
        <v>653</v>
      </c>
      <c r="J3246">
        <v>0.36</v>
      </c>
      <c r="K3246" s="1">
        <f t="shared" si="100"/>
        <v>8.3152935184006113E-2</v>
      </c>
      <c r="L3246" t="str">
        <f t="shared" si="101"/>
        <v>13:00</v>
      </c>
    </row>
    <row r="3247" spans="1:12" x14ac:dyDescent="0.25">
      <c r="A3247" s="6">
        <v>43453.541666666664</v>
      </c>
      <c r="B3247">
        <v>55107008</v>
      </c>
      <c r="C3247">
        <v>10224</v>
      </c>
      <c r="D3247">
        <v>4</v>
      </c>
      <c r="E3247">
        <v>1269750</v>
      </c>
      <c r="F3247">
        <v>2</v>
      </c>
      <c r="G3247">
        <v>21778</v>
      </c>
      <c r="H3247">
        <v>19134</v>
      </c>
      <c r="I3247">
        <v>1529</v>
      </c>
      <c r="J3247">
        <v>0.61</v>
      </c>
      <c r="K3247" s="1">
        <f t="shared" si="100"/>
        <v>7.9910107661753951E-2</v>
      </c>
      <c r="L3247" t="str">
        <f t="shared" si="101"/>
        <v>13:00</v>
      </c>
    </row>
    <row r="3248" spans="1:12" x14ac:dyDescent="0.25">
      <c r="A3248" s="6">
        <v>43453.541666666664</v>
      </c>
      <c r="B3248">
        <v>19729577</v>
      </c>
      <c r="C3248">
        <v>10236</v>
      </c>
      <c r="D3248">
        <v>3</v>
      </c>
      <c r="E3248">
        <v>1269750</v>
      </c>
      <c r="F3248">
        <v>2</v>
      </c>
      <c r="G3248">
        <v>1706</v>
      </c>
      <c r="H3248">
        <v>1059</v>
      </c>
      <c r="I3248">
        <v>64</v>
      </c>
      <c r="J3248">
        <v>0.36</v>
      </c>
      <c r="K3248" s="1">
        <f t="shared" si="100"/>
        <v>6.043437204910293E-2</v>
      </c>
      <c r="L3248" t="str">
        <f t="shared" si="101"/>
        <v>13:00</v>
      </c>
    </row>
    <row r="3249" spans="1:12" x14ac:dyDescent="0.25">
      <c r="A3249" s="6">
        <v>43453.541666666664</v>
      </c>
      <c r="B3249">
        <v>19729577</v>
      </c>
      <c r="C3249">
        <v>10224</v>
      </c>
      <c r="D3249">
        <v>2</v>
      </c>
      <c r="E3249">
        <v>1269750</v>
      </c>
      <c r="F3249">
        <v>2</v>
      </c>
      <c r="G3249">
        <v>3194</v>
      </c>
      <c r="H3249">
        <v>2435</v>
      </c>
      <c r="I3249">
        <v>51</v>
      </c>
      <c r="J3249">
        <v>0.62</v>
      </c>
      <c r="K3249" s="1">
        <f t="shared" si="100"/>
        <v>2.0944558521560575E-2</v>
      </c>
      <c r="L3249" t="str">
        <f t="shared" si="101"/>
        <v>13:00</v>
      </c>
    </row>
    <row r="3250" spans="1:12" x14ac:dyDescent="0.25">
      <c r="A3250" s="6">
        <v>43453.541666666664</v>
      </c>
      <c r="B3250">
        <v>32359233</v>
      </c>
      <c r="C3250">
        <v>10188</v>
      </c>
      <c r="D3250">
        <v>11</v>
      </c>
      <c r="E3250">
        <v>1269750</v>
      </c>
      <c r="F3250">
        <v>2</v>
      </c>
      <c r="G3250">
        <v>5485</v>
      </c>
      <c r="H3250">
        <v>4491</v>
      </c>
      <c r="I3250">
        <v>47</v>
      </c>
      <c r="J3250">
        <v>2.02</v>
      </c>
      <c r="K3250" s="1">
        <f t="shared" si="100"/>
        <v>1.0465375194834113E-2</v>
      </c>
      <c r="L3250" t="str">
        <f t="shared" si="101"/>
        <v>13:00</v>
      </c>
    </row>
    <row r="3251" spans="1:12" x14ac:dyDescent="0.25">
      <c r="A3251" s="6">
        <v>43453.583333333336</v>
      </c>
      <c r="B3251">
        <v>19383848</v>
      </c>
      <c r="C3251">
        <v>10202</v>
      </c>
      <c r="D3251">
        <v>5</v>
      </c>
      <c r="E3251">
        <v>1269750</v>
      </c>
      <c r="F3251">
        <v>2</v>
      </c>
      <c r="G3251">
        <v>0</v>
      </c>
      <c r="H3251">
        <v>0</v>
      </c>
      <c r="I3251">
        <v>0</v>
      </c>
      <c r="J3251">
        <v>1.2999999999999999E-2</v>
      </c>
      <c r="K3251" s="1" t="e">
        <f t="shared" si="100"/>
        <v>#DIV/0!</v>
      </c>
      <c r="L3251" t="str">
        <f t="shared" si="101"/>
        <v>14:00</v>
      </c>
    </row>
    <row r="3252" spans="1:12" x14ac:dyDescent="0.25">
      <c r="A3252" s="6">
        <v>43453.583333333336</v>
      </c>
      <c r="B3252">
        <v>32359233</v>
      </c>
      <c r="C3252">
        <v>10210</v>
      </c>
      <c r="D3252">
        <v>4</v>
      </c>
      <c r="E3252">
        <v>1269750</v>
      </c>
      <c r="F3252">
        <v>2</v>
      </c>
      <c r="G3252">
        <v>0</v>
      </c>
      <c r="H3252">
        <v>0</v>
      </c>
      <c r="I3252">
        <v>0</v>
      </c>
      <c r="J3252">
        <v>1.2999999999999999E-2</v>
      </c>
      <c r="K3252" s="1" t="e">
        <f t="shared" si="100"/>
        <v>#DIV/0!</v>
      </c>
      <c r="L3252" t="str">
        <f t="shared" si="101"/>
        <v>14:00</v>
      </c>
    </row>
    <row r="3253" spans="1:12" x14ac:dyDescent="0.25">
      <c r="A3253" s="6">
        <v>43453.583333333336</v>
      </c>
      <c r="B3253">
        <v>43346372</v>
      </c>
      <c r="C3253">
        <v>10224</v>
      </c>
      <c r="D3253">
        <v>8</v>
      </c>
      <c r="E3253">
        <v>1269750</v>
      </c>
      <c r="F3253">
        <v>2</v>
      </c>
      <c r="G3253">
        <v>8414</v>
      </c>
      <c r="H3253">
        <v>6894</v>
      </c>
      <c r="I3253">
        <v>904</v>
      </c>
      <c r="J3253">
        <v>1.22</v>
      </c>
      <c r="K3253" s="1">
        <f t="shared" si="100"/>
        <v>0.13112851755149404</v>
      </c>
      <c r="L3253" t="str">
        <f t="shared" si="101"/>
        <v>14:00</v>
      </c>
    </row>
    <row r="3254" spans="1:12" x14ac:dyDescent="0.25">
      <c r="A3254" s="6">
        <v>43453.583333333336</v>
      </c>
      <c r="B3254">
        <v>55107008</v>
      </c>
      <c r="C3254">
        <v>10224</v>
      </c>
      <c r="D3254">
        <v>10</v>
      </c>
      <c r="E3254">
        <v>1269750</v>
      </c>
      <c r="F3254">
        <v>2</v>
      </c>
      <c r="G3254">
        <v>21721</v>
      </c>
      <c r="H3254">
        <v>18287</v>
      </c>
      <c r="I3254">
        <v>1900</v>
      </c>
      <c r="J3254">
        <v>1.83</v>
      </c>
      <c r="K3254" s="1">
        <f t="shared" si="100"/>
        <v>0.10389894460545743</v>
      </c>
      <c r="L3254" t="str">
        <f t="shared" si="101"/>
        <v>14:00</v>
      </c>
    </row>
    <row r="3255" spans="1:12" x14ac:dyDescent="0.25">
      <c r="A3255" s="6">
        <v>43453.583333333336</v>
      </c>
      <c r="B3255">
        <v>55107008</v>
      </c>
      <c r="C3255">
        <v>10234</v>
      </c>
      <c r="D3255">
        <v>1</v>
      </c>
      <c r="E3255">
        <v>1269750</v>
      </c>
      <c r="F3255">
        <v>2</v>
      </c>
      <c r="G3255">
        <v>5304</v>
      </c>
      <c r="H3255">
        <v>4772</v>
      </c>
      <c r="I3255">
        <v>403</v>
      </c>
      <c r="J3255">
        <v>0.34</v>
      </c>
      <c r="K3255" s="1">
        <f t="shared" si="100"/>
        <v>8.4450963956412411E-2</v>
      </c>
      <c r="L3255" t="str">
        <f t="shared" si="101"/>
        <v>14:00</v>
      </c>
    </row>
    <row r="3256" spans="1:12" x14ac:dyDescent="0.25">
      <c r="A3256" s="6">
        <v>43453.583333333336</v>
      </c>
      <c r="B3256">
        <v>55107008</v>
      </c>
      <c r="C3256">
        <v>10224</v>
      </c>
      <c r="D3256">
        <v>4</v>
      </c>
      <c r="E3256">
        <v>1269750</v>
      </c>
      <c r="F3256">
        <v>2</v>
      </c>
      <c r="G3256">
        <v>22965</v>
      </c>
      <c r="H3256">
        <v>19923</v>
      </c>
      <c r="I3256">
        <v>1628</v>
      </c>
      <c r="J3256">
        <v>1.22</v>
      </c>
      <c r="K3256" s="1">
        <f t="shared" si="100"/>
        <v>8.171460121467651E-2</v>
      </c>
      <c r="L3256" t="str">
        <f t="shared" si="101"/>
        <v>14:00</v>
      </c>
    </row>
    <row r="3257" spans="1:12" x14ac:dyDescent="0.25">
      <c r="A3257" s="6">
        <v>43453.583333333336</v>
      </c>
      <c r="B3257">
        <v>55107008</v>
      </c>
      <c r="C3257">
        <v>10236</v>
      </c>
      <c r="D3257">
        <v>1</v>
      </c>
      <c r="E3257">
        <v>1269750</v>
      </c>
      <c r="F3257">
        <v>2</v>
      </c>
      <c r="G3257">
        <v>9373</v>
      </c>
      <c r="H3257">
        <v>8682</v>
      </c>
      <c r="I3257">
        <v>638</v>
      </c>
      <c r="J3257">
        <v>0.36</v>
      </c>
      <c r="K3257" s="1">
        <f t="shared" si="100"/>
        <v>7.3485372034093527E-2</v>
      </c>
      <c r="L3257" t="str">
        <f t="shared" si="101"/>
        <v>14:00</v>
      </c>
    </row>
    <row r="3258" spans="1:12" x14ac:dyDescent="0.25">
      <c r="A3258" s="6">
        <v>43453.583333333336</v>
      </c>
      <c r="B3258">
        <v>42017814</v>
      </c>
      <c r="C3258">
        <v>10172</v>
      </c>
      <c r="D3258">
        <v>12</v>
      </c>
      <c r="E3258">
        <v>1269750</v>
      </c>
      <c r="F3258">
        <v>2</v>
      </c>
      <c r="G3258">
        <v>242</v>
      </c>
      <c r="H3258">
        <v>214</v>
      </c>
      <c r="I3258">
        <v>5</v>
      </c>
      <c r="J3258">
        <v>2.02</v>
      </c>
      <c r="K3258" s="1">
        <f t="shared" si="100"/>
        <v>2.336448598130841E-2</v>
      </c>
      <c r="L3258" t="str">
        <f t="shared" si="101"/>
        <v>14:00</v>
      </c>
    </row>
    <row r="3259" spans="1:12" x14ac:dyDescent="0.25">
      <c r="A3259" s="6">
        <v>43453.583333333336</v>
      </c>
      <c r="B3259">
        <v>80715286</v>
      </c>
      <c r="C3259">
        <v>10172</v>
      </c>
      <c r="D3259">
        <v>4</v>
      </c>
      <c r="E3259">
        <v>1269750</v>
      </c>
      <c r="F3259">
        <v>2</v>
      </c>
      <c r="G3259">
        <v>9356</v>
      </c>
      <c r="H3259">
        <v>6817</v>
      </c>
      <c r="I3259">
        <v>102</v>
      </c>
      <c r="J3259">
        <v>2.02</v>
      </c>
      <c r="K3259" s="1">
        <f t="shared" si="100"/>
        <v>1.4962593516209476E-2</v>
      </c>
      <c r="L3259" t="str">
        <f t="shared" si="101"/>
        <v>14:00</v>
      </c>
    </row>
    <row r="3260" spans="1:12" x14ac:dyDescent="0.25">
      <c r="A3260" s="6">
        <v>43453.583333333336</v>
      </c>
      <c r="B3260">
        <v>32359233</v>
      </c>
      <c r="C3260">
        <v>10171</v>
      </c>
      <c r="D3260">
        <v>4</v>
      </c>
      <c r="E3260">
        <v>1269750</v>
      </c>
      <c r="F3260">
        <v>2</v>
      </c>
      <c r="G3260">
        <v>20558</v>
      </c>
      <c r="H3260">
        <v>15389</v>
      </c>
      <c r="I3260">
        <v>176</v>
      </c>
      <c r="J3260">
        <v>2.04</v>
      </c>
      <c r="K3260" s="1">
        <f t="shared" si="100"/>
        <v>1.143674052894925E-2</v>
      </c>
      <c r="L3260" t="str">
        <f t="shared" si="101"/>
        <v>14:00</v>
      </c>
    </row>
    <row r="3261" spans="1:12" x14ac:dyDescent="0.25">
      <c r="A3261" s="6">
        <v>43453.583333333336</v>
      </c>
      <c r="B3261">
        <v>32359233</v>
      </c>
      <c r="C3261">
        <v>10171</v>
      </c>
      <c r="D3261">
        <v>13</v>
      </c>
      <c r="E3261">
        <v>1269750</v>
      </c>
      <c r="F3261">
        <v>2</v>
      </c>
      <c r="G3261">
        <v>20601</v>
      </c>
      <c r="H3261">
        <v>15538</v>
      </c>
      <c r="I3261">
        <v>145</v>
      </c>
      <c r="J3261">
        <v>2.04</v>
      </c>
      <c r="K3261" s="1">
        <f t="shared" si="100"/>
        <v>9.3319603552580767E-3</v>
      </c>
      <c r="L3261" t="str">
        <f t="shared" si="101"/>
        <v>14:00</v>
      </c>
    </row>
    <row r="3262" spans="1:12" x14ac:dyDescent="0.25">
      <c r="A3262" s="6">
        <v>43453.625</v>
      </c>
      <c r="B3262">
        <v>43346372</v>
      </c>
      <c r="C3262">
        <v>10224</v>
      </c>
      <c r="D3262">
        <v>8</v>
      </c>
      <c r="E3262">
        <v>1269750</v>
      </c>
      <c r="F3262">
        <v>2</v>
      </c>
      <c r="G3262">
        <v>8856</v>
      </c>
      <c r="H3262">
        <v>7239</v>
      </c>
      <c r="I3262">
        <v>894</v>
      </c>
      <c r="J3262">
        <v>0.61</v>
      </c>
      <c r="K3262" s="1">
        <f t="shared" si="100"/>
        <v>0.12349772067965188</v>
      </c>
      <c r="L3262" t="str">
        <f t="shared" si="101"/>
        <v>15:00</v>
      </c>
    </row>
    <row r="3263" spans="1:12" x14ac:dyDescent="0.25">
      <c r="A3263" s="6">
        <v>43453.625</v>
      </c>
      <c r="B3263">
        <v>55107008</v>
      </c>
      <c r="C3263">
        <v>10224</v>
      </c>
      <c r="D3263">
        <v>10</v>
      </c>
      <c r="E3263">
        <v>1269750</v>
      </c>
      <c r="F3263">
        <v>2</v>
      </c>
      <c r="G3263">
        <v>18502</v>
      </c>
      <c r="H3263">
        <v>15382</v>
      </c>
      <c r="I3263">
        <v>1583</v>
      </c>
      <c r="J3263">
        <v>1.83</v>
      </c>
      <c r="K3263" s="1">
        <f t="shared" si="100"/>
        <v>0.10291249512417111</v>
      </c>
      <c r="L3263" t="str">
        <f t="shared" si="101"/>
        <v>15:00</v>
      </c>
    </row>
    <row r="3264" spans="1:12" x14ac:dyDescent="0.25">
      <c r="A3264" s="6">
        <v>43453.625</v>
      </c>
      <c r="B3264">
        <v>55107008</v>
      </c>
      <c r="C3264">
        <v>10224</v>
      </c>
      <c r="D3264">
        <v>4</v>
      </c>
      <c r="E3264">
        <v>1269750</v>
      </c>
      <c r="F3264">
        <v>2</v>
      </c>
      <c r="G3264">
        <v>20218</v>
      </c>
      <c r="H3264">
        <v>17468</v>
      </c>
      <c r="I3264">
        <v>1368</v>
      </c>
      <c r="J3264">
        <v>0.61</v>
      </c>
      <c r="K3264" s="1">
        <f t="shared" si="100"/>
        <v>7.8314632470803752E-2</v>
      </c>
      <c r="L3264" t="str">
        <f t="shared" si="101"/>
        <v>15:00</v>
      </c>
    </row>
    <row r="3265" spans="1:12" x14ac:dyDescent="0.25">
      <c r="A3265" s="6">
        <v>43453.625</v>
      </c>
      <c r="B3265">
        <v>55107008</v>
      </c>
      <c r="C3265">
        <v>10176</v>
      </c>
      <c r="D3265">
        <v>14</v>
      </c>
      <c r="E3265">
        <v>1269750</v>
      </c>
      <c r="F3265">
        <v>2</v>
      </c>
      <c r="G3265">
        <v>5448</v>
      </c>
      <c r="H3265">
        <v>4399</v>
      </c>
      <c r="I3265">
        <v>276</v>
      </c>
      <c r="J3265">
        <v>4.7300000000000004</v>
      </c>
      <c r="K3265" s="1">
        <f t="shared" si="100"/>
        <v>6.2741532166401451E-2</v>
      </c>
      <c r="L3265" t="str">
        <f t="shared" si="101"/>
        <v>15:00</v>
      </c>
    </row>
    <row r="3266" spans="1:12" x14ac:dyDescent="0.25">
      <c r="A3266" s="6">
        <v>43453.625</v>
      </c>
      <c r="B3266">
        <v>32359233</v>
      </c>
      <c r="C3266">
        <v>10172</v>
      </c>
      <c r="D3266">
        <v>18</v>
      </c>
      <c r="E3266">
        <v>1269750</v>
      </c>
      <c r="F3266">
        <v>2</v>
      </c>
      <c r="G3266">
        <v>33119</v>
      </c>
      <c r="H3266">
        <v>24341</v>
      </c>
      <c r="I3266">
        <v>181</v>
      </c>
      <c r="J3266">
        <v>2.02</v>
      </c>
      <c r="K3266" s="1">
        <f t="shared" ref="K3266:K3329" si="102">I3266/H3266</f>
        <v>7.4360133108746559E-3</v>
      </c>
      <c r="L3266" t="str">
        <f t="shared" si="101"/>
        <v>15:00</v>
      </c>
    </row>
    <row r="3267" spans="1:12" x14ac:dyDescent="0.25">
      <c r="A3267" s="6">
        <v>43453.625</v>
      </c>
      <c r="B3267">
        <v>42017814</v>
      </c>
      <c r="C3267">
        <v>10224</v>
      </c>
      <c r="D3267">
        <v>3</v>
      </c>
      <c r="E3267">
        <v>1269750</v>
      </c>
      <c r="F3267">
        <v>2</v>
      </c>
      <c r="G3267">
        <v>377</v>
      </c>
      <c r="H3267">
        <v>179</v>
      </c>
      <c r="I3267">
        <v>1</v>
      </c>
      <c r="J3267">
        <v>0.61</v>
      </c>
      <c r="K3267" s="1">
        <f t="shared" si="102"/>
        <v>5.5865921787709499E-3</v>
      </c>
      <c r="L3267" t="str">
        <f t="shared" ref="L3267:L3330" si="103">TEXT(A3267,"hh:mm")</f>
        <v>15:00</v>
      </c>
    </row>
    <row r="3268" spans="1:12" x14ac:dyDescent="0.25">
      <c r="A3268" s="6">
        <v>43453.666666666664</v>
      </c>
      <c r="B3268">
        <v>55107008</v>
      </c>
      <c r="C3268">
        <v>10224</v>
      </c>
      <c r="D3268">
        <v>10</v>
      </c>
      <c r="E3268">
        <v>1269750</v>
      </c>
      <c r="F3268">
        <v>2</v>
      </c>
      <c r="G3268">
        <v>17823</v>
      </c>
      <c r="H3268">
        <v>14990</v>
      </c>
      <c r="I3268">
        <v>1600</v>
      </c>
      <c r="J3268">
        <v>0.61</v>
      </c>
      <c r="K3268" s="1">
        <f t="shared" si="102"/>
        <v>0.1067378252168112</v>
      </c>
      <c r="L3268" t="str">
        <f t="shared" si="103"/>
        <v>16:00</v>
      </c>
    </row>
    <row r="3269" spans="1:12" x14ac:dyDescent="0.25">
      <c r="A3269" s="6">
        <v>43453.666666666664</v>
      </c>
      <c r="B3269">
        <v>55107008</v>
      </c>
      <c r="C3269">
        <v>10224</v>
      </c>
      <c r="D3269">
        <v>4</v>
      </c>
      <c r="E3269">
        <v>1269750</v>
      </c>
      <c r="F3269">
        <v>2</v>
      </c>
      <c r="G3269">
        <v>19214</v>
      </c>
      <c r="H3269">
        <v>16545</v>
      </c>
      <c r="I3269">
        <v>1218</v>
      </c>
      <c r="J3269">
        <v>1.83</v>
      </c>
      <c r="K3269" s="1">
        <f t="shared" si="102"/>
        <v>7.3617407071622842E-2</v>
      </c>
      <c r="L3269" t="str">
        <f t="shared" si="103"/>
        <v>16:00</v>
      </c>
    </row>
    <row r="3270" spans="1:12" x14ac:dyDescent="0.25">
      <c r="A3270" s="6">
        <v>43453.666666666664</v>
      </c>
      <c r="B3270">
        <v>80715286</v>
      </c>
      <c r="C3270">
        <v>10170</v>
      </c>
      <c r="D3270">
        <v>16</v>
      </c>
      <c r="E3270">
        <v>1269750</v>
      </c>
      <c r="F3270">
        <v>2</v>
      </c>
      <c r="G3270">
        <v>3590</v>
      </c>
      <c r="H3270">
        <v>2504</v>
      </c>
      <c r="I3270">
        <v>51</v>
      </c>
      <c r="J3270">
        <v>2.02</v>
      </c>
      <c r="K3270" s="1">
        <f t="shared" si="102"/>
        <v>2.0367412140575081E-2</v>
      </c>
      <c r="L3270" t="str">
        <f t="shared" si="103"/>
        <v>16:00</v>
      </c>
    </row>
    <row r="3271" spans="1:12" x14ac:dyDescent="0.25">
      <c r="A3271" s="6">
        <v>43453.666666666664</v>
      </c>
      <c r="B3271">
        <v>19729577</v>
      </c>
      <c r="C3271">
        <v>10224</v>
      </c>
      <c r="D3271">
        <v>2</v>
      </c>
      <c r="E3271">
        <v>1269750</v>
      </c>
      <c r="F3271">
        <v>2</v>
      </c>
      <c r="G3271">
        <v>3240</v>
      </c>
      <c r="H3271">
        <v>2502</v>
      </c>
      <c r="I3271">
        <v>42</v>
      </c>
      <c r="J3271">
        <v>0.62</v>
      </c>
      <c r="K3271" s="1">
        <f t="shared" si="102"/>
        <v>1.6786570743405275E-2</v>
      </c>
      <c r="L3271" t="str">
        <f t="shared" si="103"/>
        <v>16:00</v>
      </c>
    </row>
    <row r="3272" spans="1:12" x14ac:dyDescent="0.25">
      <c r="A3272" s="6">
        <v>43453.666666666664</v>
      </c>
      <c r="B3272">
        <v>80715286</v>
      </c>
      <c r="C3272">
        <v>10172</v>
      </c>
      <c r="D3272">
        <v>4</v>
      </c>
      <c r="E3272">
        <v>1269750</v>
      </c>
      <c r="F3272">
        <v>2</v>
      </c>
      <c r="G3272">
        <v>6787</v>
      </c>
      <c r="H3272">
        <v>4997</v>
      </c>
      <c r="I3272">
        <v>60</v>
      </c>
      <c r="J3272">
        <v>2.02</v>
      </c>
      <c r="K3272" s="1">
        <f t="shared" si="102"/>
        <v>1.2007204322593557E-2</v>
      </c>
      <c r="L3272" t="str">
        <f t="shared" si="103"/>
        <v>16:00</v>
      </c>
    </row>
    <row r="3273" spans="1:12" x14ac:dyDescent="0.25">
      <c r="A3273" s="6">
        <v>43453.666666666664</v>
      </c>
      <c r="B3273">
        <v>32359233</v>
      </c>
      <c r="C3273">
        <v>10234</v>
      </c>
      <c r="D3273">
        <v>3</v>
      </c>
      <c r="E3273">
        <v>1269750</v>
      </c>
      <c r="F3273">
        <v>2</v>
      </c>
      <c r="G3273">
        <v>43166</v>
      </c>
      <c r="H3273">
        <v>33249</v>
      </c>
      <c r="I3273">
        <v>347</v>
      </c>
      <c r="J3273">
        <v>0.34</v>
      </c>
      <c r="K3273" s="1">
        <f t="shared" si="102"/>
        <v>1.0436404102379018E-2</v>
      </c>
      <c r="L3273" t="str">
        <f t="shared" si="103"/>
        <v>16:00</v>
      </c>
    </row>
    <row r="3274" spans="1:12" x14ac:dyDescent="0.25">
      <c r="A3274" s="6">
        <v>43453.666666666664</v>
      </c>
      <c r="B3274">
        <v>32359233</v>
      </c>
      <c r="C3274">
        <v>10173</v>
      </c>
      <c r="D3274">
        <v>13</v>
      </c>
      <c r="E3274">
        <v>1269750</v>
      </c>
      <c r="F3274">
        <v>2</v>
      </c>
      <c r="G3274">
        <v>18347</v>
      </c>
      <c r="H3274">
        <v>15281</v>
      </c>
      <c r="I3274">
        <v>134</v>
      </c>
      <c r="J3274">
        <v>4.04</v>
      </c>
      <c r="K3274" s="1">
        <f t="shared" si="102"/>
        <v>8.7690596165172444E-3</v>
      </c>
      <c r="L3274" t="str">
        <f t="shared" si="103"/>
        <v>16:00</v>
      </c>
    </row>
    <row r="3275" spans="1:12" x14ac:dyDescent="0.25">
      <c r="A3275" s="6">
        <v>43453.666666666664</v>
      </c>
      <c r="B3275">
        <v>32359233</v>
      </c>
      <c r="C3275">
        <v>10171</v>
      </c>
      <c r="D3275">
        <v>13</v>
      </c>
      <c r="E3275">
        <v>1269750</v>
      </c>
      <c r="F3275">
        <v>2</v>
      </c>
      <c r="G3275">
        <v>16712</v>
      </c>
      <c r="H3275">
        <v>12302</v>
      </c>
      <c r="I3275">
        <v>104</v>
      </c>
      <c r="J3275">
        <v>2.04</v>
      </c>
      <c r="K3275" s="1">
        <f t="shared" si="102"/>
        <v>8.4539099333441718E-3</v>
      </c>
      <c r="L3275" t="str">
        <f t="shared" si="103"/>
        <v>16:00</v>
      </c>
    </row>
    <row r="3276" spans="1:12" x14ac:dyDescent="0.25">
      <c r="A3276" s="6">
        <v>43453.666666666664</v>
      </c>
      <c r="B3276">
        <v>32359233</v>
      </c>
      <c r="C3276">
        <v>10172</v>
      </c>
      <c r="D3276">
        <v>18</v>
      </c>
      <c r="E3276">
        <v>1269750</v>
      </c>
      <c r="F3276">
        <v>2</v>
      </c>
      <c r="G3276">
        <v>24495</v>
      </c>
      <c r="H3276">
        <v>18265</v>
      </c>
      <c r="I3276">
        <v>107</v>
      </c>
      <c r="J3276">
        <v>2.02</v>
      </c>
      <c r="K3276" s="1">
        <f t="shared" si="102"/>
        <v>5.8581987407610187E-3</v>
      </c>
      <c r="L3276" t="str">
        <f t="shared" si="103"/>
        <v>16:00</v>
      </c>
    </row>
    <row r="3277" spans="1:12" x14ac:dyDescent="0.25">
      <c r="A3277" s="6">
        <v>43453.708333333336</v>
      </c>
      <c r="B3277">
        <v>43346372</v>
      </c>
      <c r="C3277">
        <v>10224</v>
      </c>
      <c r="D3277">
        <v>8</v>
      </c>
      <c r="E3277">
        <v>1269750</v>
      </c>
      <c r="F3277">
        <v>2</v>
      </c>
      <c r="G3277">
        <v>5586</v>
      </c>
      <c r="H3277">
        <v>4722</v>
      </c>
      <c r="I3277">
        <v>621</v>
      </c>
      <c r="J3277">
        <v>0.61</v>
      </c>
      <c r="K3277" s="1">
        <f t="shared" si="102"/>
        <v>0.13151207115628971</v>
      </c>
      <c r="L3277" t="str">
        <f t="shared" si="103"/>
        <v>17:00</v>
      </c>
    </row>
    <row r="3278" spans="1:12" x14ac:dyDescent="0.25">
      <c r="A3278" s="6">
        <v>43453.708333333336</v>
      </c>
      <c r="B3278">
        <v>55107008</v>
      </c>
      <c r="C3278">
        <v>10224</v>
      </c>
      <c r="D3278">
        <v>10</v>
      </c>
      <c r="E3278">
        <v>1269750</v>
      </c>
      <c r="F3278">
        <v>2</v>
      </c>
      <c r="G3278">
        <v>14913</v>
      </c>
      <c r="H3278">
        <v>12941</v>
      </c>
      <c r="I3278">
        <v>1318</v>
      </c>
      <c r="J3278">
        <v>0.61</v>
      </c>
      <c r="K3278" s="1">
        <f t="shared" si="102"/>
        <v>0.10184684336604589</v>
      </c>
      <c r="L3278" t="str">
        <f t="shared" si="103"/>
        <v>17:00</v>
      </c>
    </row>
    <row r="3279" spans="1:12" x14ac:dyDescent="0.25">
      <c r="A3279" s="6">
        <v>43453.708333333336</v>
      </c>
      <c r="B3279">
        <v>55107008</v>
      </c>
      <c r="C3279">
        <v>10224</v>
      </c>
      <c r="D3279">
        <v>4</v>
      </c>
      <c r="E3279">
        <v>1269750</v>
      </c>
      <c r="F3279">
        <v>2</v>
      </c>
      <c r="G3279">
        <v>16122</v>
      </c>
      <c r="H3279">
        <v>14395</v>
      </c>
      <c r="I3279">
        <v>1099</v>
      </c>
      <c r="J3279">
        <v>1.83</v>
      </c>
      <c r="K3279" s="1">
        <f t="shared" si="102"/>
        <v>7.6345953456061127E-2</v>
      </c>
      <c r="L3279" t="str">
        <f t="shared" si="103"/>
        <v>17:00</v>
      </c>
    </row>
    <row r="3280" spans="1:12" x14ac:dyDescent="0.25">
      <c r="A3280" s="6">
        <v>43453.708333333336</v>
      </c>
      <c r="B3280">
        <v>42017814</v>
      </c>
      <c r="C3280">
        <v>10171</v>
      </c>
      <c r="D3280">
        <v>12</v>
      </c>
      <c r="E3280">
        <v>1269750</v>
      </c>
      <c r="F3280">
        <v>2</v>
      </c>
      <c r="G3280">
        <v>26</v>
      </c>
      <c r="H3280">
        <v>23</v>
      </c>
      <c r="I3280">
        <v>1</v>
      </c>
      <c r="J3280">
        <v>2.02</v>
      </c>
      <c r="K3280" s="1">
        <f t="shared" si="102"/>
        <v>4.3478260869565216E-2</v>
      </c>
      <c r="L3280" t="str">
        <f t="shared" si="103"/>
        <v>17:00</v>
      </c>
    </row>
    <row r="3281" spans="1:12" x14ac:dyDescent="0.25">
      <c r="A3281" s="6">
        <v>43453.708333333336</v>
      </c>
      <c r="B3281">
        <v>32359233</v>
      </c>
      <c r="C3281">
        <v>10171</v>
      </c>
      <c r="D3281">
        <v>13</v>
      </c>
      <c r="E3281">
        <v>1269750</v>
      </c>
      <c r="F3281">
        <v>2</v>
      </c>
      <c r="G3281">
        <v>13641</v>
      </c>
      <c r="H3281">
        <v>9487</v>
      </c>
      <c r="I3281">
        <v>82</v>
      </c>
      <c r="J3281">
        <v>2.04</v>
      </c>
      <c r="K3281" s="1">
        <f t="shared" si="102"/>
        <v>8.6434067671550541E-3</v>
      </c>
      <c r="L3281" t="str">
        <f t="shared" si="103"/>
        <v>17:00</v>
      </c>
    </row>
    <row r="3282" spans="1:12" x14ac:dyDescent="0.25">
      <c r="A3282" s="6">
        <v>43453.75</v>
      </c>
      <c r="B3282">
        <v>43346372</v>
      </c>
      <c r="C3282">
        <v>10224</v>
      </c>
      <c r="D3282">
        <v>8</v>
      </c>
      <c r="E3282">
        <v>1269750</v>
      </c>
      <c r="F3282">
        <v>2</v>
      </c>
      <c r="G3282">
        <v>2985</v>
      </c>
      <c r="H3282">
        <v>2531</v>
      </c>
      <c r="I3282">
        <v>315</v>
      </c>
      <c r="J3282">
        <v>0.61</v>
      </c>
      <c r="K3282" s="1">
        <f t="shared" si="102"/>
        <v>0.12445673646779928</v>
      </c>
      <c r="L3282" t="str">
        <f t="shared" si="103"/>
        <v>18:00</v>
      </c>
    </row>
    <row r="3283" spans="1:12" x14ac:dyDescent="0.25">
      <c r="A3283" s="6">
        <v>43453.75</v>
      </c>
      <c r="B3283">
        <v>55107008</v>
      </c>
      <c r="C3283">
        <v>10224</v>
      </c>
      <c r="D3283">
        <v>10</v>
      </c>
      <c r="E3283">
        <v>1269750</v>
      </c>
      <c r="F3283">
        <v>2</v>
      </c>
      <c r="G3283">
        <v>9030</v>
      </c>
      <c r="H3283">
        <v>7938</v>
      </c>
      <c r="I3283">
        <v>788</v>
      </c>
      <c r="J3283">
        <v>1.22</v>
      </c>
      <c r="K3283" s="1">
        <f t="shared" si="102"/>
        <v>9.9269337364575466E-2</v>
      </c>
      <c r="L3283" t="str">
        <f t="shared" si="103"/>
        <v>18:00</v>
      </c>
    </row>
    <row r="3284" spans="1:12" x14ac:dyDescent="0.25">
      <c r="A3284" s="6">
        <v>43453.75</v>
      </c>
      <c r="B3284">
        <v>55107008</v>
      </c>
      <c r="C3284">
        <v>10224</v>
      </c>
      <c r="D3284">
        <v>4</v>
      </c>
      <c r="E3284">
        <v>1269750</v>
      </c>
      <c r="F3284">
        <v>2</v>
      </c>
      <c r="G3284">
        <v>9754</v>
      </c>
      <c r="H3284">
        <v>8741</v>
      </c>
      <c r="I3284">
        <v>722</v>
      </c>
      <c r="J3284">
        <v>0.61</v>
      </c>
      <c r="K3284" s="1">
        <f t="shared" si="102"/>
        <v>8.2599244937650154E-2</v>
      </c>
      <c r="L3284" t="str">
        <f t="shared" si="103"/>
        <v>18:00</v>
      </c>
    </row>
    <row r="3285" spans="1:12" x14ac:dyDescent="0.25">
      <c r="A3285" s="6">
        <v>43453.75</v>
      </c>
      <c r="B3285">
        <v>80715286</v>
      </c>
      <c r="C3285">
        <v>10176</v>
      </c>
      <c r="D3285">
        <v>4</v>
      </c>
      <c r="E3285">
        <v>1269750</v>
      </c>
      <c r="F3285">
        <v>2</v>
      </c>
      <c r="G3285">
        <v>1425</v>
      </c>
      <c r="H3285">
        <v>1032</v>
      </c>
      <c r="I3285">
        <v>13</v>
      </c>
      <c r="J3285">
        <v>4.7300000000000004</v>
      </c>
      <c r="K3285" s="1">
        <f t="shared" si="102"/>
        <v>1.2596899224806201E-2</v>
      </c>
      <c r="L3285" t="str">
        <f t="shared" si="103"/>
        <v>18:00</v>
      </c>
    </row>
    <row r="3286" spans="1:12" x14ac:dyDescent="0.25">
      <c r="A3286" s="6">
        <v>43453.75</v>
      </c>
      <c r="B3286">
        <v>32359233</v>
      </c>
      <c r="C3286">
        <v>10234</v>
      </c>
      <c r="D3286">
        <v>3</v>
      </c>
      <c r="E3286">
        <v>1269750</v>
      </c>
      <c r="F3286">
        <v>2</v>
      </c>
      <c r="G3286">
        <v>14095</v>
      </c>
      <c r="H3286">
        <v>10994</v>
      </c>
      <c r="I3286">
        <v>117</v>
      </c>
      <c r="J3286">
        <v>0.34</v>
      </c>
      <c r="K3286" s="1">
        <f t="shared" si="102"/>
        <v>1.0642168455521194E-2</v>
      </c>
      <c r="L3286" t="str">
        <f t="shared" si="103"/>
        <v>18:00</v>
      </c>
    </row>
    <row r="3287" spans="1:12" x14ac:dyDescent="0.25">
      <c r="A3287" s="6">
        <v>43453.75</v>
      </c>
      <c r="B3287">
        <v>32359233</v>
      </c>
      <c r="C3287">
        <v>10176</v>
      </c>
      <c r="D3287">
        <v>16</v>
      </c>
      <c r="E3287">
        <v>1269750</v>
      </c>
      <c r="F3287">
        <v>2</v>
      </c>
      <c r="G3287">
        <v>12388</v>
      </c>
      <c r="H3287">
        <v>8693</v>
      </c>
      <c r="I3287">
        <v>76</v>
      </c>
      <c r="J3287">
        <v>4.7300000000000004</v>
      </c>
      <c r="K3287" s="1">
        <f t="shared" si="102"/>
        <v>8.7426665132865518E-3</v>
      </c>
      <c r="L3287" t="str">
        <f t="shared" si="103"/>
        <v>18:00</v>
      </c>
    </row>
    <row r="3288" spans="1:12" x14ac:dyDescent="0.25">
      <c r="A3288" s="6">
        <v>43453.75</v>
      </c>
      <c r="B3288">
        <v>32359233</v>
      </c>
      <c r="C3288">
        <v>10173</v>
      </c>
      <c r="D3288">
        <v>13</v>
      </c>
      <c r="E3288">
        <v>1269750</v>
      </c>
      <c r="F3288">
        <v>2</v>
      </c>
      <c r="G3288">
        <v>5376</v>
      </c>
      <c r="H3288">
        <v>4287</v>
      </c>
      <c r="I3288">
        <v>35</v>
      </c>
      <c r="J3288">
        <v>2.02</v>
      </c>
      <c r="K3288" s="1">
        <f t="shared" si="102"/>
        <v>8.1642174014462335E-3</v>
      </c>
      <c r="L3288" t="str">
        <f t="shared" si="103"/>
        <v>18:00</v>
      </c>
    </row>
    <row r="3289" spans="1:12" x14ac:dyDescent="0.25">
      <c r="A3289" s="6">
        <v>43453.791666666664</v>
      </c>
      <c r="B3289">
        <v>43480563</v>
      </c>
      <c r="C3289">
        <v>10231</v>
      </c>
      <c r="D3289">
        <v>3</v>
      </c>
      <c r="E3289">
        <v>1269750</v>
      </c>
      <c r="F3289">
        <v>2</v>
      </c>
      <c r="G3289">
        <v>0</v>
      </c>
      <c r="H3289">
        <v>0</v>
      </c>
      <c r="I3289">
        <v>0</v>
      </c>
      <c r="J3289">
        <v>7.0000000000000001E-3</v>
      </c>
      <c r="K3289" s="1" t="e">
        <f t="shared" si="102"/>
        <v>#DIV/0!</v>
      </c>
      <c r="L3289" t="str">
        <f t="shared" si="103"/>
        <v>19:00</v>
      </c>
    </row>
    <row r="3290" spans="1:12" x14ac:dyDescent="0.25">
      <c r="A3290" s="6">
        <v>43453.791666666664</v>
      </c>
      <c r="B3290">
        <v>43346372</v>
      </c>
      <c r="C3290">
        <v>10224</v>
      </c>
      <c r="D3290">
        <v>9</v>
      </c>
      <c r="E3290">
        <v>1269750</v>
      </c>
      <c r="F3290">
        <v>2</v>
      </c>
      <c r="G3290">
        <v>1214</v>
      </c>
      <c r="H3290">
        <v>1044</v>
      </c>
      <c r="I3290">
        <v>134</v>
      </c>
      <c r="J3290">
        <v>0.61</v>
      </c>
      <c r="K3290" s="1">
        <f t="shared" si="102"/>
        <v>0.12835249042145594</v>
      </c>
      <c r="L3290" t="str">
        <f t="shared" si="103"/>
        <v>19:00</v>
      </c>
    </row>
    <row r="3291" spans="1:12" x14ac:dyDescent="0.25">
      <c r="A3291" s="6">
        <v>43453.791666666664</v>
      </c>
      <c r="B3291">
        <v>55107008</v>
      </c>
      <c r="C3291">
        <v>10236</v>
      </c>
      <c r="D3291">
        <v>1</v>
      </c>
      <c r="E3291">
        <v>1269750</v>
      </c>
      <c r="F3291">
        <v>2</v>
      </c>
      <c r="G3291">
        <v>2064</v>
      </c>
      <c r="H3291">
        <v>1979</v>
      </c>
      <c r="I3291">
        <v>226</v>
      </c>
      <c r="J3291">
        <v>0.36</v>
      </c>
      <c r="K3291" s="1">
        <f t="shared" si="102"/>
        <v>0.11419909044972208</v>
      </c>
      <c r="L3291" t="str">
        <f t="shared" si="103"/>
        <v>19:00</v>
      </c>
    </row>
    <row r="3292" spans="1:12" x14ac:dyDescent="0.25">
      <c r="A3292" s="6">
        <v>43453.791666666664</v>
      </c>
      <c r="B3292">
        <v>55107008</v>
      </c>
      <c r="C3292">
        <v>10236</v>
      </c>
      <c r="D3292">
        <v>2</v>
      </c>
      <c r="E3292">
        <v>1269750</v>
      </c>
      <c r="F3292">
        <v>2</v>
      </c>
      <c r="G3292">
        <v>2018</v>
      </c>
      <c r="H3292">
        <v>1929</v>
      </c>
      <c r="I3292">
        <v>153</v>
      </c>
      <c r="J3292">
        <v>0.36</v>
      </c>
      <c r="K3292" s="1">
        <f t="shared" si="102"/>
        <v>7.9315707620528766E-2</v>
      </c>
      <c r="L3292" t="str">
        <f t="shared" si="103"/>
        <v>19:00</v>
      </c>
    </row>
    <row r="3293" spans="1:12" x14ac:dyDescent="0.25">
      <c r="A3293" s="6">
        <v>43453.791666666664</v>
      </c>
      <c r="B3293">
        <v>55107008</v>
      </c>
      <c r="C3293">
        <v>10224</v>
      </c>
      <c r="D3293">
        <v>4</v>
      </c>
      <c r="E3293">
        <v>1269750</v>
      </c>
      <c r="F3293">
        <v>2</v>
      </c>
      <c r="G3293">
        <v>4424</v>
      </c>
      <c r="H3293">
        <v>4105</v>
      </c>
      <c r="I3293">
        <v>297</v>
      </c>
      <c r="J3293">
        <v>0.61</v>
      </c>
      <c r="K3293" s="1">
        <f t="shared" si="102"/>
        <v>7.2350791717417789E-2</v>
      </c>
      <c r="L3293" t="str">
        <f t="shared" si="103"/>
        <v>19:00</v>
      </c>
    </row>
    <row r="3294" spans="1:12" x14ac:dyDescent="0.25">
      <c r="A3294" s="6">
        <v>43453.791666666664</v>
      </c>
      <c r="B3294">
        <v>32359233</v>
      </c>
      <c r="C3294">
        <v>10176</v>
      </c>
      <c r="D3294">
        <v>16</v>
      </c>
      <c r="E3294">
        <v>1269750</v>
      </c>
      <c r="F3294">
        <v>2</v>
      </c>
      <c r="G3294">
        <v>6585</v>
      </c>
      <c r="H3294">
        <v>4253</v>
      </c>
      <c r="I3294">
        <v>46</v>
      </c>
      <c r="J3294">
        <v>4.7300000000000004</v>
      </c>
      <c r="K3294" s="1">
        <f t="shared" si="102"/>
        <v>1.0815894662591112E-2</v>
      </c>
      <c r="L3294" t="str">
        <f t="shared" si="103"/>
        <v>19:00</v>
      </c>
    </row>
    <row r="3295" spans="1:12" x14ac:dyDescent="0.25">
      <c r="A3295" s="6">
        <v>43453.791666666664</v>
      </c>
      <c r="B3295">
        <v>32359233</v>
      </c>
      <c r="C3295">
        <v>10234</v>
      </c>
      <c r="D3295">
        <v>3</v>
      </c>
      <c r="E3295">
        <v>1269750</v>
      </c>
      <c r="F3295">
        <v>2</v>
      </c>
      <c r="G3295">
        <v>5610</v>
      </c>
      <c r="H3295">
        <v>4542</v>
      </c>
      <c r="I3295">
        <v>45</v>
      </c>
      <c r="J3295">
        <v>0.34</v>
      </c>
      <c r="K3295" s="1">
        <f t="shared" si="102"/>
        <v>9.9075297225891673E-3</v>
      </c>
      <c r="L3295" t="str">
        <f t="shared" si="103"/>
        <v>19:00</v>
      </c>
    </row>
    <row r="3296" spans="1:12" x14ac:dyDescent="0.25">
      <c r="A3296" s="6">
        <v>43453.791666666664</v>
      </c>
      <c r="B3296">
        <v>32359233</v>
      </c>
      <c r="C3296">
        <v>10170</v>
      </c>
      <c r="D3296">
        <v>13</v>
      </c>
      <c r="E3296">
        <v>1269750</v>
      </c>
      <c r="F3296">
        <v>2</v>
      </c>
      <c r="G3296">
        <v>3787</v>
      </c>
      <c r="H3296">
        <v>2861</v>
      </c>
      <c r="I3296">
        <v>22</v>
      </c>
      <c r="J3296">
        <v>2.02</v>
      </c>
      <c r="K3296" s="1">
        <f t="shared" si="102"/>
        <v>7.6896190143306538E-3</v>
      </c>
      <c r="L3296" t="str">
        <f t="shared" si="103"/>
        <v>19:00</v>
      </c>
    </row>
    <row r="3297" spans="1:12" x14ac:dyDescent="0.25">
      <c r="A3297" s="6">
        <v>43453.833333333336</v>
      </c>
      <c r="B3297">
        <v>55107008</v>
      </c>
      <c r="C3297">
        <v>10224</v>
      </c>
      <c r="D3297">
        <v>4</v>
      </c>
      <c r="E3297">
        <v>1269750</v>
      </c>
      <c r="F3297">
        <v>2</v>
      </c>
      <c r="G3297">
        <v>2087</v>
      </c>
      <c r="H3297">
        <v>1941</v>
      </c>
      <c r="I3297">
        <v>161</v>
      </c>
      <c r="J3297">
        <v>0.61</v>
      </c>
      <c r="K3297" s="1">
        <f t="shared" si="102"/>
        <v>8.294693456980938E-2</v>
      </c>
      <c r="L3297" t="str">
        <f t="shared" si="103"/>
        <v>20:00</v>
      </c>
    </row>
    <row r="3298" spans="1:12" x14ac:dyDescent="0.25">
      <c r="A3298" s="6">
        <v>43453.833333333336</v>
      </c>
      <c r="B3298">
        <v>55107008</v>
      </c>
      <c r="C3298">
        <v>10236</v>
      </c>
      <c r="D3298">
        <v>2</v>
      </c>
      <c r="E3298">
        <v>1269750</v>
      </c>
      <c r="F3298">
        <v>2</v>
      </c>
      <c r="G3298">
        <v>944</v>
      </c>
      <c r="H3298">
        <v>896</v>
      </c>
      <c r="I3298">
        <v>63</v>
      </c>
      <c r="J3298">
        <v>0.36</v>
      </c>
      <c r="K3298" s="1">
        <f t="shared" si="102"/>
        <v>7.03125E-2</v>
      </c>
      <c r="L3298" t="str">
        <f t="shared" si="103"/>
        <v>20:00</v>
      </c>
    </row>
    <row r="3299" spans="1:12" x14ac:dyDescent="0.25">
      <c r="A3299" s="6">
        <v>43453.875</v>
      </c>
      <c r="B3299">
        <v>32359233</v>
      </c>
      <c r="C3299">
        <v>10170</v>
      </c>
      <c r="D3299">
        <v>13</v>
      </c>
      <c r="E3299">
        <v>1269750</v>
      </c>
      <c r="F3299">
        <v>2</v>
      </c>
      <c r="G3299">
        <v>1223</v>
      </c>
      <c r="H3299">
        <v>910</v>
      </c>
      <c r="I3299">
        <v>12</v>
      </c>
      <c r="J3299">
        <v>2.02</v>
      </c>
      <c r="K3299" s="1">
        <f t="shared" si="102"/>
        <v>1.3186813186813187E-2</v>
      </c>
      <c r="L3299" t="str">
        <f t="shared" si="103"/>
        <v>21:00</v>
      </c>
    </row>
    <row r="3300" spans="1:12" x14ac:dyDescent="0.25">
      <c r="A3300" s="6">
        <v>43453.875</v>
      </c>
      <c r="B3300">
        <v>32359233</v>
      </c>
      <c r="C3300">
        <v>10171</v>
      </c>
      <c r="D3300">
        <v>13</v>
      </c>
      <c r="E3300">
        <v>1269750</v>
      </c>
      <c r="F3300">
        <v>2</v>
      </c>
      <c r="G3300">
        <v>693</v>
      </c>
      <c r="H3300">
        <v>514</v>
      </c>
      <c r="I3300">
        <v>5</v>
      </c>
      <c r="J3300">
        <v>2.04</v>
      </c>
      <c r="K3300" s="1">
        <f t="shared" si="102"/>
        <v>9.727626459143969E-3</v>
      </c>
      <c r="L3300" t="str">
        <f t="shared" si="103"/>
        <v>21:00</v>
      </c>
    </row>
    <row r="3301" spans="1:12" x14ac:dyDescent="0.25">
      <c r="A3301" s="6">
        <v>43453.916666666664</v>
      </c>
      <c r="B3301">
        <v>32359233</v>
      </c>
      <c r="C3301">
        <v>10188</v>
      </c>
      <c r="D3301">
        <v>11</v>
      </c>
      <c r="E3301">
        <v>1269750</v>
      </c>
      <c r="F3301">
        <v>2</v>
      </c>
      <c r="G3301">
        <v>235</v>
      </c>
      <c r="H3301">
        <v>206</v>
      </c>
      <c r="I3301">
        <v>0</v>
      </c>
      <c r="J3301">
        <v>2.02</v>
      </c>
      <c r="K3301" s="1">
        <f t="shared" si="102"/>
        <v>0</v>
      </c>
      <c r="L3301" t="str">
        <f t="shared" si="103"/>
        <v>22:00</v>
      </c>
    </row>
    <row r="3302" spans="1:12" x14ac:dyDescent="0.25">
      <c r="A3302" s="6">
        <v>43453.958333333336</v>
      </c>
      <c r="B3302">
        <v>32359233</v>
      </c>
      <c r="C3302">
        <v>10172</v>
      </c>
      <c r="D3302">
        <v>18</v>
      </c>
      <c r="E3302">
        <v>1269750</v>
      </c>
      <c r="F3302">
        <v>2</v>
      </c>
      <c r="G3302">
        <v>2414</v>
      </c>
      <c r="H3302">
        <v>1556</v>
      </c>
      <c r="I3302">
        <v>16</v>
      </c>
      <c r="J3302">
        <v>2.02</v>
      </c>
      <c r="K3302" s="1">
        <f t="shared" si="102"/>
        <v>1.0282776349614395E-2</v>
      </c>
      <c r="L3302" t="str">
        <f t="shared" si="103"/>
        <v>23:00</v>
      </c>
    </row>
    <row r="3303" spans="1:12" x14ac:dyDescent="0.25">
      <c r="A3303" s="6">
        <v>43454</v>
      </c>
      <c r="B3303">
        <v>43346372</v>
      </c>
      <c r="C3303">
        <v>10224</v>
      </c>
      <c r="D3303">
        <v>8</v>
      </c>
      <c r="E3303">
        <v>1269750</v>
      </c>
      <c r="F3303">
        <v>2</v>
      </c>
      <c r="G3303">
        <v>901</v>
      </c>
      <c r="H3303">
        <v>752</v>
      </c>
      <c r="I3303">
        <v>106</v>
      </c>
      <c r="J3303">
        <v>0.61</v>
      </c>
      <c r="K3303" s="1">
        <f t="shared" si="102"/>
        <v>0.14095744680851063</v>
      </c>
      <c r="L3303" t="str">
        <f t="shared" si="103"/>
        <v>00:00</v>
      </c>
    </row>
    <row r="3304" spans="1:12" x14ac:dyDescent="0.25">
      <c r="A3304" s="6">
        <v>43454</v>
      </c>
      <c r="B3304">
        <v>62310876</v>
      </c>
      <c r="C3304">
        <v>10235</v>
      </c>
      <c r="D3304">
        <v>1</v>
      </c>
      <c r="E3304">
        <v>1643084</v>
      </c>
      <c r="F3304">
        <v>2</v>
      </c>
      <c r="G3304">
        <v>86</v>
      </c>
      <c r="H3304">
        <v>72</v>
      </c>
      <c r="I3304">
        <v>4</v>
      </c>
      <c r="J3304">
        <v>7.1999999999999998E-3</v>
      </c>
      <c r="K3304" s="1">
        <f t="shared" si="102"/>
        <v>5.5555555555555552E-2</v>
      </c>
      <c r="L3304" t="str">
        <f t="shared" si="103"/>
        <v>00:00</v>
      </c>
    </row>
    <row r="3305" spans="1:12" x14ac:dyDescent="0.25">
      <c r="A3305" s="6">
        <v>43454</v>
      </c>
      <c r="B3305">
        <v>15221664</v>
      </c>
      <c r="C3305">
        <v>10235</v>
      </c>
      <c r="D3305">
        <v>1</v>
      </c>
      <c r="E3305">
        <v>1643084</v>
      </c>
      <c r="F3305">
        <v>2</v>
      </c>
      <c r="G3305">
        <v>1137</v>
      </c>
      <c r="H3305">
        <v>1039</v>
      </c>
      <c r="I3305">
        <v>11</v>
      </c>
      <c r="J3305">
        <v>0.10390000000000001</v>
      </c>
      <c r="K3305" s="1">
        <f t="shared" si="102"/>
        <v>1.0587102983638113E-2</v>
      </c>
      <c r="L3305" t="str">
        <f t="shared" si="103"/>
        <v>00:00</v>
      </c>
    </row>
    <row r="3306" spans="1:12" x14ac:dyDescent="0.25">
      <c r="A3306" s="6">
        <v>43454.041666666664</v>
      </c>
      <c r="B3306">
        <v>32359233</v>
      </c>
      <c r="C3306">
        <v>10227</v>
      </c>
      <c r="D3306">
        <v>2</v>
      </c>
      <c r="E3306">
        <v>1269750</v>
      </c>
      <c r="F3306">
        <v>2</v>
      </c>
      <c r="G3306">
        <v>0</v>
      </c>
      <c r="H3306">
        <v>0</v>
      </c>
      <c r="I3306">
        <v>0</v>
      </c>
      <c r="J3306">
        <v>7.0000000000000001E-3</v>
      </c>
      <c r="K3306" s="1" t="e">
        <f t="shared" si="102"/>
        <v>#DIV/0!</v>
      </c>
      <c r="L3306" t="str">
        <f t="shared" si="103"/>
        <v>01:00</v>
      </c>
    </row>
    <row r="3307" spans="1:12" x14ac:dyDescent="0.25">
      <c r="A3307" s="6">
        <v>43454.083333333336</v>
      </c>
      <c r="B3307">
        <v>19383848</v>
      </c>
      <c r="C3307">
        <v>10202</v>
      </c>
      <c r="D3307">
        <v>5</v>
      </c>
      <c r="E3307">
        <v>1269750</v>
      </c>
      <c r="F3307">
        <v>2</v>
      </c>
      <c r="G3307">
        <v>0</v>
      </c>
      <c r="H3307">
        <v>0</v>
      </c>
      <c r="I3307">
        <v>0</v>
      </c>
      <c r="J3307">
        <v>5.1999999999999998E-2</v>
      </c>
      <c r="K3307" s="1" t="e">
        <f t="shared" si="102"/>
        <v>#DIV/0!</v>
      </c>
      <c r="L3307" t="str">
        <f t="shared" si="103"/>
        <v>02:00</v>
      </c>
    </row>
    <row r="3308" spans="1:12" x14ac:dyDescent="0.25">
      <c r="A3308" s="6">
        <v>43454.083333333336</v>
      </c>
      <c r="B3308">
        <v>43480563</v>
      </c>
      <c r="C3308">
        <v>10231</v>
      </c>
      <c r="D3308">
        <v>3</v>
      </c>
      <c r="E3308">
        <v>1269750</v>
      </c>
      <c r="F3308">
        <v>2</v>
      </c>
      <c r="G3308">
        <v>0</v>
      </c>
      <c r="H3308">
        <v>0</v>
      </c>
      <c r="I3308">
        <v>0</v>
      </c>
      <c r="J3308">
        <v>1.4E-2</v>
      </c>
      <c r="K3308" s="1" t="e">
        <f t="shared" si="102"/>
        <v>#DIV/0!</v>
      </c>
      <c r="L3308" t="str">
        <f t="shared" si="103"/>
        <v>02:00</v>
      </c>
    </row>
    <row r="3309" spans="1:12" x14ac:dyDescent="0.25">
      <c r="A3309" s="6">
        <v>43454.083333333336</v>
      </c>
      <c r="B3309">
        <v>42017814</v>
      </c>
      <c r="C3309">
        <v>10173</v>
      </c>
      <c r="D3309">
        <v>12</v>
      </c>
      <c r="E3309">
        <v>1269750</v>
      </c>
      <c r="F3309">
        <v>2</v>
      </c>
      <c r="G3309">
        <v>188</v>
      </c>
      <c r="H3309">
        <v>148</v>
      </c>
      <c r="I3309">
        <v>3</v>
      </c>
      <c r="J3309">
        <v>2.02</v>
      </c>
      <c r="K3309" s="1">
        <f t="shared" si="102"/>
        <v>2.0270270270270271E-2</v>
      </c>
      <c r="L3309" t="str">
        <f t="shared" si="103"/>
        <v>02:00</v>
      </c>
    </row>
    <row r="3310" spans="1:12" x14ac:dyDescent="0.25">
      <c r="A3310" s="6">
        <v>43454.083333333336</v>
      </c>
      <c r="B3310">
        <v>32359233</v>
      </c>
      <c r="C3310">
        <v>10188</v>
      </c>
      <c r="D3310">
        <v>11</v>
      </c>
      <c r="E3310">
        <v>1269750</v>
      </c>
      <c r="F3310">
        <v>2</v>
      </c>
      <c r="G3310">
        <v>3369</v>
      </c>
      <c r="H3310">
        <v>2774</v>
      </c>
      <c r="I3310">
        <v>28</v>
      </c>
      <c r="J3310">
        <v>2.02</v>
      </c>
      <c r="K3310" s="1">
        <f t="shared" si="102"/>
        <v>1.0093727469358327E-2</v>
      </c>
      <c r="L3310" t="str">
        <f t="shared" si="103"/>
        <v>02:00</v>
      </c>
    </row>
    <row r="3311" spans="1:12" x14ac:dyDescent="0.25">
      <c r="A3311" s="6">
        <v>43454.083333333336</v>
      </c>
      <c r="B3311">
        <v>32359233</v>
      </c>
      <c r="C3311">
        <v>10172</v>
      </c>
      <c r="D3311">
        <v>13</v>
      </c>
      <c r="E3311">
        <v>1269750</v>
      </c>
      <c r="F3311">
        <v>2</v>
      </c>
      <c r="G3311">
        <v>1247</v>
      </c>
      <c r="H3311">
        <v>860</v>
      </c>
      <c r="I3311">
        <v>8</v>
      </c>
      <c r="J3311">
        <v>2.02</v>
      </c>
      <c r="K3311" s="1">
        <f t="shared" si="102"/>
        <v>9.3023255813953487E-3</v>
      </c>
      <c r="L3311" t="str">
        <f t="shared" si="103"/>
        <v>02:00</v>
      </c>
    </row>
    <row r="3312" spans="1:12" x14ac:dyDescent="0.25">
      <c r="A3312" s="6">
        <v>43454.125</v>
      </c>
      <c r="B3312">
        <v>43346372</v>
      </c>
      <c r="C3312">
        <v>10224</v>
      </c>
      <c r="D3312">
        <v>8</v>
      </c>
      <c r="E3312">
        <v>1269750</v>
      </c>
      <c r="F3312">
        <v>2</v>
      </c>
      <c r="G3312">
        <v>3189</v>
      </c>
      <c r="H3312">
        <v>2682</v>
      </c>
      <c r="I3312">
        <v>337</v>
      </c>
      <c r="J3312">
        <v>0.61</v>
      </c>
      <c r="K3312" s="1">
        <f t="shared" si="102"/>
        <v>0.1256524981357196</v>
      </c>
      <c r="L3312" t="str">
        <f t="shared" si="103"/>
        <v>03:00</v>
      </c>
    </row>
    <row r="3313" spans="1:12" x14ac:dyDescent="0.25">
      <c r="A3313" s="6">
        <v>43454.125</v>
      </c>
      <c r="B3313">
        <v>32359233</v>
      </c>
      <c r="C3313">
        <v>10173</v>
      </c>
      <c r="D3313">
        <v>13</v>
      </c>
      <c r="E3313">
        <v>1269750</v>
      </c>
      <c r="F3313">
        <v>2</v>
      </c>
      <c r="G3313">
        <v>4952</v>
      </c>
      <c r="H3313">
        <v>3801</v>
      </c>
      <c r="I3313">
        <v>26</v>
      </c>
      <c r="J3313">
        <v>2.02</v>
      </c>
      <c r="K3313" s="1">
        <f t="shared" si="102"/>
        <v>6.8403051828466194E-3</v>
      </c>
      <c r="L3313" t="str">
        <f t="shared" si="103"/>
        <v>03:00</v>
      </c>
    </row>
    <row r="3314" spans="1:12" x14ac:dyDescent="0.25">
      <c r="A3314" s="6">
        <v>43454.166666666664</v>
      </c>
      <c r="B3314">
        <v>43346372</v>
      </c>
      <c r="C3314">
        <v>10224</v>
      </c>
      <c r="D3314">
        <v>9</v>
      </c>
      <c r="E3314">
        <v>1269750</v>
      </c>
      <c r="F3314">
        <v>2</v>
      </c>
      <c r="G3314">
        <v>3203</v>
      </c>
      <c r="H3314">
        <v>2591</v>
      </c>
      <c r="I3314">
        <v>380</v>
      </c>
      <c r="J3314">
        <v>0.61</v>
      </c>
      <c r="K3314" s="1">
        <f t="shared" si="102"/>
        <v>0.1466615206483983</v>
      </c>
      <c r="L3314" t="str">
        <f t="shared" si="103"/>
        <v>04:00</v>
      </c>
    </row>
    <row r="3315" spans="1:12" x14ac:dyDescent="0.25">
      <c r="A3315" s="6">
        <v>43454.166666666664</v>
      </c>
      <c r="B3315">
        <v>55107008</v>
      </c>
      <c r="C3315">
        <v>10224</v>
      </c>
      <c r="D3315">
        <v>4</v>
      </c>
      <c r="E3315">
        <v>1269750</v>
      </c>
      <c r="F3315">
        <v>2</v>
      </c>
      <c r="G3315">
        <v>10740</v>
      </c>
      <c r="H3315">
        <v>9882</v>
      </c>
      <c r="I3315">
        <v>620</v>
      </c>
      <c r="J3315">
        <v>1.22</v>
      </c>
      <c r="K3315" s="1">
        <f t="shared" si="102"/>
        <v>6.2740335964379682E-2</v>
      </c>
      <c r="L3315" t="str">
        <f t="shared" si="103"/>
        <v>04:00</v>
      </c>
    </row>
    <row r="3316" spans="1:12" x14ac:dyDescent="0.25">
      <c r="A3316" s="6">
        <v>43454.166666666664</v>
      </c>
      <c r="B3316">
        <v>32359233</v>
      </c>
      <c r="C3316">
        <v>10172</v>
      </c>
      <c r="D3316">
        <v>13</v>
      </c>
      <c r="E3316">
        <v>1269750</v>
      </c>
      <c r="F3316">
        <v>2</v>
      </c>
      <c r="G3316">
        <v>18253</v>
      </c>
      <c r="H3316">
        <v>14105</v>
      </c>
      <c r="I3316">
        <v>125</v>
      </c>
      <c r="J3316">
        <v>2.02</v>
      </c>
      <c r="K3316" s="1">
        <f t="shared" si="102"/>
        <v>8.8621056362991855E-3</v>
      </c>
      <c r="L3316" t="str">
        <f t="shared" si="103"/>
        <v>04:00</v>
      </c>
    </row>
    <row r="3317" spans="1:12" x14ac:dyDescent="0.25">
      <c r="A3317" s="6">
        <v>43454.166666666664</v>
      </c>
      <c r="B3317">
        <v>32359233</v>
      </c>
      <c r="C3317">
        <v>10187</v>
      </c>
      <c r="D3317">
        <v>6</v>
      </c>
      <c r="E3317">
        <v>1269750</v>
      </c>
      <c r="F3317">
        <v>2</v>
      </c>
      <c r="G3317">
        <v>3918</v>
      </c>
      <c r="H3317">
        <v>3128</v>
      </c>
      <c r="I3317">
        <v>21</v>
      </c>
      <c r="J3317">
        <v>2.02</v>
      </c>
      <c r="K3317" s="1">
        <f t="shared" si="102"/>
        <v>6.7135549872122764E-3</v>
      </c>
      <c r="L3317" t="str">
        <f t="shared" si="103"/>
        <v>04:00</v>
      </c>
    </row>
    <row r="3318" spans="1:12" x14ac:dyDescent="0.25">
      <c r="A3318" s="6">
        <v>43454.166666666664</v>
      </c>
      <c r="B3318">
        <v>32359233</v>
      </c>
      <c r="C3318">
        <v>10176</v>
      </c>
      <c r="D3318">
        <v>16</v>
      </c>
      <c r="E3318">
        <v>1269750</v>
      </c>
      <c r="F3318">
        <v>2</v>
      </c>
      <c r="G3318">
        <v>10136</v>
      </c>
      <c r="H3318">
        <v>7919</v>
      </c>
      <c r="I3318">
        <v>51</v>
      </c>
      <c r="J3318">
        <v>4.7300000000000004</v>
      </c>
      <c r="K3318" s="1">
        <f t="shared" si="102"/>
        <v>6.440207096855664E-3</v>
      </c>
      <c r="L3318" t="str">
        <f t="shared" si="103"/>
        <v>04:00</v>
      </c>
    </row>
    <row r="3319" spans="1:12" x14ac:dyDescent="0.25">
      <c r="A3319" s="6">
        <v>43454.208333333336</v>
      </c>
      <c r="B3319">
        <v>55107008</v>
      </c>
      <c r="C3319">
        <v>10224</v>
      </c>
      <c r="D3319">
        <v>4</v>
      </c>
      <c r="E3319">
        <v>1269750</v>
      </c>
      <c r="F3319">
        <v>2</v>
      </c>
      <c r="G3319">
        <v>12705</v>
      </c>
      <c r="H3319">
        <v>11718</v>
      </c>
      <c r="I3319">
        <v>816</v>
      </c>
      <c r="J3319">
        <v>0.61</v>
      </c>
      <c r="K3319" s="1">
        <f t="shared" si="102"/>
        <v>6.9636456733230934E-2</v>
      </c>
      <c r="L3319" t="str">
        <f t="shared" si="103"/>
        <v>05:00</v>
      </c>
    </row>
    <row r="3320" spans="1:12" x14ac:dyDescent="0.25">
      <c r="A3320" s="6">
        <v>43454.208333333336</v>
      </c>
      <c r="B3320">
        <v>55107008</v>
      </c>
      <c r="C3320">
        <v>10234</v>
      </c>
      <c r="D3320">
        <v>1</v>
      </c>
      <c r="E3320">
        <v>1269750</v>
      </c>
      <c r="F3320">
        <v>2</v>
      </c>
      <c r="G3320">
        <v>1743</v>
      </c>
      <c r="H3320">
        <v>1615</v>
      </c>
      <c r="I3320">
        <v>101</v>
      </c>
      <c r="J3320">
        <v>0.34</v>
      </c>
      <c r="K3320" s="1">
        <f t="shared" si="102"/>
        <v>6.2538699690402474E-2</v>
      </c>
      <c r="L3320" t="str">
        <f t="shared" si="103"/>
        <v>05:00</v>
      </c>
    </row>
    <row r="3321" spans="1:12" x14ac:dyDescent="0.25">
      <c r="A3321" s="6">
        <v>43454.208333333336</v>
      </c>
      <c r="B3321">
        <v>80715286</v>
      </c>
      <c r="C3321">
        <v>10176</v>
      </c>
      <c r="D3321">
        <v>4</v>
      </c>
      <c r="E3321">
        <v>1269750</v>
      </c>
      <c r="F3321">
        <v>2</v>
      </c>
      <c r="G3321">
        <v>954</v>
      </c>
      <c r="H3321">
        <v>695</v>
      </c>
      <c r="I3321">
        <v>14</v>
      </c>
      <c r="J3321">
        <v>4.7300000000000004</v>
      </c>
      <c r="K3321" s="1">
        <f t="shared" si="102"/>
        <v>2.0143884892086329E-2</v>
      </c>
      <c r="L3321" t="str">
        <f t="shared" si="103"/>
        <v>05:00</v>
      </c>
    </row>
    <row r="3322" spans="1:12" x14ac:dyDescent="0.25">
      <c r="A3322" s="6">
        <v>43454.208333333336</v>
      </c>
      <c r="B3322">
        <v>32359233</v>
      </c>
      <c r="C3322">
        <v>10234</v>
      </c>
      <c r="D3322">
        <v>3</v>
      </c>
      <c r="E3322">
        <v>1269750</v>
      </c>
      <c r="F3322">
        <v>2</v>
      </c>
      <c r="G3322">
        <v>31704</v>
      </c>
      <c r="H3322">
        <v>26225</v>
      </c>
      <c r="I3322">
        <v>208</v>
      </c>
      <c r="J3322">
        <v>0.34</v>
      </c>
      <c r="K3322" s="1">
        <f t="shared" si="102"/>
        <v>7.9313632030505246E-3</v>
      </c>
      <c r="L3322" t="str">
        <f t="shared" si="103"/>
        <v>05:00</v>
      </c>
    </row>
    <row r="3323" spans="1:12" x14ac:dyDescent="0.25">
      <c r="A3323" s="6">
        <v>43454.208333333336</v>
      </c>
      <c r="B3323">
        <v>32359233</v>
      </c>
      <c r="C3323">
        <v>10170</v>
      </c>
      <c r="D3323">
        <v>13</v>
      </c>
      <c r="E3323">
        <v>1269750</v>
      </c>
      <c r="F3323">
        <v>2</v>
      </c>
      <c r="G3323">
        <v>11088</v>
      </c>
      <c r="H3323">
        <v>8457</v>
      </c>
      <c r="I3323">
        <v>67</v>
      </c>
      <c r="J3323">
        <v>4.04</v>
      </c>
      <c r="K3323" s="1">
        <f t="shared" si="102"/>
        <v>7.9224311221473328E-3</v>
      </c>
      <c r="L3323" t="str">
        <f t="shared" si="103"/>
        <v>05:00</v>
      </c>
    </row>
    <row r="3324" spans="1:12" x14ac:dyDescent="0.25">
      <c r="A3324" s="6">
        <v>43454.208333333336</v>
      </c>
      <c r="B3324">
        <v>32359233</v>
      </c>
      <c r="C3324">
        <v>10170</v>
      </c>
      <c r="D3324">
        <v>4</v>
      </c>
      <c r="E3324">
        <v>1269750</v>
      </c>
      <c r="F3324">
        <v>2</v>
      </c>
      <c r="G3324">
        <v>11125</v>
      </c>
      <c r="H3324">
        <v>8560</v>
      </c>
      <c r="I3324">
        <v>57</v>
      </c>
      <c r="J3324">
        <v>2.02</v>
      </c>
      <c r="K3324" s="1">
        <f t="shared" si="102"/>
        <v>6.6588785046728972E-3</v>
      </c>
      <c r="L3324" t="str">
        <f t="shared" si="103"/>
        <v>05:00</v>
      </c>
    </row>
    <row r="3325" spans="1:12" x14ac:dyDescent="0.25">
      <c r="A3325" s="6">
        <v>43454.25</v>
      </c>
      <c r="B3325">
        <v>43480563</v>
      </c>
      <c r="C3325">
        <v>10231</v>
      </c>
      <c r="D3325">
        <v>3</v>
      </c>
      <c r="E3325">
        <v>1269750</v>
      </c>
      <c r="F3325">
        <v>2</v>
      </c>
      <c r="G3325">
        <v>0</v>
      </c>
      <c r="H3325">
        <v>0</v>
      </c>
      <c r="I3325">
        <v>0</v>
      </c>
      <c r="J3325">
        <v>7.0000000000000001E-3</v>
      </c>
      <c r="K3325" s="1" t="e">
        <f t="shared" si="102"/>
        <v>#DIV/0!</v>
      </c>
      <c r="L3325" t="str">
        <f t="shared" si="103"/>
        <v>06:00</v>
      </c>
    </row>
    <row r="3326" spans="1:12" x14ac:dyDescent="0.25">
      <c r="A3326" s="6">
        <v>43454.25</v>
      </c>
      <c r="B3326">
        <v>43346372</v>
      </c>
      <c r="C3326">
        <v>10224</v>
      </c>
      <c r="D3326">
        <v>9</v>
      </c>
      <c r="E3326">
        <v>1269750</v>
      </c>
      <c r="F3326">
        <v>2</v>
      </c>
      <c r="G3326">
        <v>4185</v>
      </c>
      <c r="H3326">
        <v>3439</v>
      </c>
      <c r="I3326">
        <v>479</v>
      </c>
      <c r="J3326">
        <v>1.22</v>
      </c>
      <c r="K3326" s="1">
        <f t="shared" si="102"/>
        <v>0.1392846757778424</v>
      </c>
      <c r="L3326" t="str">
        <f t="shared" si="103"/>
        <v>06:00</v>
      </c>
    </row>
    <row r="3327" spans="1:12" x14ac:dyDescent="0.25">
      <c r="A3327" s="6">
        <v>43454.25</v>
      </c>
      <c r="B3327">
        <v>43346372</v>
      </c>
      <c r="C3327">
        <v>10224</v>
      </c>
      <c r="D3327">
        <v>8</v>
      </c>
      <c r="E3327">
        <v>1269750</v>
      </c>
      <c r="F3327">
        <v>2</v>
      </c>
      <c r="G3327">
        <v>4340</v>
      </c>
      <c r="H3327">
        <v>3721</v>
      </c>
      <c r="I3327">
        <v>407</v>
      </c>
      <c r="J3327">
        <v>0.61</v>
      </c>
      <c r="K3327" s="1">
        <f t="shared" si="102"/>
        <v>0.10937919914001612</v>
      </c>
      <c r="L3327" t="str">
        <f t="shared" si="103"/>
        <v>06:00</v>
      </c>
    </row>
    <row r="3328" spans="1:12" x14ac:dyDescent="0.25">
      <c r="A3328" s="6">
        <v>43454.25</v>
      </c>
      <c r="B3328">
        <v>55107008</v>
      </c>
      <c r="C3328">
        <v>10224</v>
      </c>
      <c r="D3328">
        <v>10</v>
      </c>
      <c r="E3328">
        <v>1269750</v>
      </c>
      <c r="F3328">
        <v>2</v>
      </c>
      <c r="G3328">
        <v>13650</v>
      </c>
      <c r="H3328">
        <v>12256</v>
      </c>
      <c r="I3328">
        <v>1046</v>
      </c>
      <c r="J3328">
        <v>1.22</v>
      </c>
      <c r="K3328" s="1">
        <f t="shared" si="102"/>
        <v>8.5345953002610969E-2</v>
      </c>
      <c r="L3328" t="str">
        <f t="shared" si="103"/>
        <v>06:00</v>
      </c>
    </row>
    <row r="3329" spans="1:12" x14ac:dyDescent="0.25">
      <c r="A3329" s="6">
        <v>43454.25</v>
      </c>
      <c r="B3329">
        <v>55107008</v>
      </c>
      <c r="C3329">
        <v>10176</v>
      </c>
      <c r="D3329">
        <v>14</v>
      </c>
      <c r="E3329">
        <v>1269750</v>
      </c>
      <c r="F3329">
        <v>2</v>
      </c>
      <c r="G3329">
        <v>4160</v>
      </c>
      <c r="H3329">
        <v>3644</v>
      </c>
      <c r="I3329">
        <v>281</v>
      </c>
      <c r="J3329">
        <v>4.7300000000000004</v>
      </c>
      <c r="K3329" s="1">
        <f t="shared" si="102"/>
        <v>7.7113062568605922E-2</v>
      </c>
      <c r="L3329" t="str">
        <f t="shared" si="103"/>
        <v>06:00</v>
      </c>
    </row>
    <row r="3330" spans="1:12" x14ac:dyDescent="0.25">
      <c r="A3330" s="6">
        <v>43454.25</v>
      </c>
      <c r="B3330">
        <v>55107008</v>
      </c>
      <c r="C3330">
        <v>10224</v>
      </c>
      <c r="D3330">
        <v>4</v>
      </c>
      <c r="E3330">
        <v>1269750</v>
      </c>
      <c r="F3330">
        <v>2</v>
      </c>
      <c r="G3330">
        <v>14635</v>
      </c>
      <c r="H3330">
        <v>13548</v>
      </c>
      <c r="I3330">
        <v>861</v>
      </c>
      <c r="J3330">
        <v>1.22</v>
      </c>
      <c r="K3330" s="1">
        <f t="shared" ref="K3330:K3393" si="104">I3330/H3330</f>
        <v>6.3551815766164754E-2</v>
      </c>
      <c r="L3330" t="str">
        <f t="shared" si="103"/>
        <v>06:00</v>
      </c>
    </row>
    <row r="3331" spans="1:12" x14ac:dyDescent="0.25">
      <c r="A3331" s="6">
        <v>43454.25</v>
      </c>
      <c r="B3331">
        <v>19729577</v>
      </c>
      <c r="C3331">
        <v>10236</v>
      </c>
      <c r="D3331">
        <v>3</v>
      </c>
      <c r="E3331">
        <v>1269750</v>
      </c>
      <c r="F3331">
        <v>2</v>
      </c>
      <c r="G3331">
        <v>1252</v>
      </c>
      <c r="H3331">
        <v>820</v>
      </c>
      <c r="I3331">
        <v>36</v>
      </c>
      <c r="J3331">
        <v>0.36</v>
      </c>
      <c r="K3331" s="1">
        <f t="shared" si="104"/>
        <v>4.3902439024390241E-2</v>
      </c>
      <c r="L3331" t="str">
        <f t="shared" ref="L3331:L3394" si="105">TEXT(A3331,"hh:mm")</f>
        <v>06:00</v>
      </c>
    </row>
    <row r="3332" spans="1:12" x14ac:dyDescent="0.25">
      <c r="A3332" s="6">
        <v>43454.25</v>
      </c>
      <c r="B3332">
        <v>80715286</v>
      </c>
      <c r="C3332">
        <v>10170</v>
      </c>
      <c r="D3332">
        <v>16</v>
      </c>
      <c r="E3332">
        <v>1269750</v>
      </c>
      <c r="F3332">
        <v>2</v>
      </c>
      <c r="G3332">
        <v>2169</v>
      </c>
      <c r="H3332">
        <v>1633</v>
      </c>
      <c r="I3332">
        <v>22</v>
      </c>
      <c r="J3332">
        <v>2.02</v>
      </c>
      <c r="K3332" s="1">
        <f t="shared" si="104"/>
        <v>1.3472137170851195E-2</v>
      </c>
      <c r="L3332" t="str">
        <f t="shared" si="105"/>
        <v>06:00</v>
      </c>
    </row>
    <row r="3333" spans="1:12" x14ac:dyDescent="0.25">
      <c r="A3333" s="6">
        <v>43454.25</v>
      </c>
      <c r="B3333">
        <v>32359233</v>
      </c>
      <c r="C3333">
        <v>10234</v>
      </c>
      <c r="D3333">
        <v>3</v>
      </c>
      <c r="E3333">
        <v>1269750</v>
      </c>
      <c r="F3333">
        <v>2</v>
      </c>
      <c r="G3333">
        <v>31978</v>
      </c>
      <c r="H3333">
        <v>26511</v>
      </c>
      <c r="I3333">
        <v>191</v>
      </c>
      <c r="J3333">
        <v>0.34</v>
      </c>
      <c r="K3333" s="1">
        <f t="shared" si="104"/>
        <v>7.2045565991475232E-3</v>
      </c>
      <c r="L3333" t="str">
        <f t="shared" si="105"/>
        <v>06:00</v>
      </c>
    </row>
    <row r="3334" spans="1:12" x14ac:dyDescent="0.25">
      <c r="A3334" s="6">
        <v>43454.25</v>
      </c>
      <c r="B3334">
        <v>32359233</v>
      </c>
      <c r="C3334">
        <v>10172</v>
      </c>
      <c r="D3334">
        <v>13</v>
      </c>
      <c r="E3334">
        <v>1269750</v>
      </c>
      <c r="F3334">
        <v>2</v>
      </c>
      <c r="G3334">
        <v>19499</v>
      </c>
      <c r="H3334">
        <v>15149</v>
      </c>
      <c r="I3334">
        <v>104</v>
      </c>
      <c r="J3334">
        <v>4.04</v>
      </c>
      <c r="K3334" s="1">
        <f t="shared" si="104"/>
        <v>6.8651396131757872E-3</v>
      </c>
      <c r="L3334" t="str">
        <f t="shared" si="105"/>
        <v>06:00</v>
      </c>
    </row>
    <row r="3335" spans="1:12" x14ac:dyDescent="0.25">
      <c r="A3335" s="6">
        <v>43454.291666666664</v>
      </c>
      <c r="B3335">
        <v>55107008</v>
      </c>
      <c r="C3335">
        <v>10231</v>
      </c>
      <c r="D3335">
        <v>1</v>
      </c>
      <c r="E3335">
        <v>1269750</v>
      </c>
      <c r="F3335">
        <v>2</v>
      </c>
      <c r="G3335">
        <v>0</v>
      </c>
      <c r="H3335">
        <v>0</v>
      </c>
      <c r="I3335">
        <v>0</v>
      </c>
      <c r="J3335">
        <v>7.0000000000000001E-3</v>
      </c>
      <c r="K3335" s="1" t="e">
        <f t="shared" si="104"/>
        <v>#DIV/0!</v>
      </c>
      <c r="L3335" t="str">
        <f t="shared" si="105"/>
        <v>07:00</v>
      </c>
    </row>
    <row r="3336" spans="1:12" x14ac:dyDescent="0.25">
      <c r="A3336" s="6">
        <v>43454.291666666664</v>
      </c>
      <c r="B3336">
        <v>43346372</v>
      </c>
      <c r="C3336">
        <v>10224</v>
      </c>
      <c r="D3336">
        <v>9</v>
      </c>
      <c r="E3336">
        <v>1269750</v>
      </c>
      <c r="F3336">
        <v>2</v>
      </c>
      <c r="G3336">
        <v>4781</v>
      </c>
      <c r="H3336">
        <v>3918</v>
      </c>
      <c r="I3336">
        <v>581</v>
      </c>
      <c r="J3336">
        <v>0.61</v>
      </c>
      <c r="K3336" s="1">
        <f t="shared" si="104"/>
        <v>0.14828994384890251</v>
      </c>
      <c r="L3336" t="str">
        <f t="shared" si="105"/>
        <v>07:00</v>
      </c>
    </row>
    <row r="3337" spans="1:12" x14ac:dyDescent="0.25">
      <c r="A3337" s="6">
        <v>43454.291666666664</v>
      </c>
      <c r="B3337">
        <v>55107008</v>
      </c>
      <c r="C3337">
        <v>10236</v>
      </c>
      <c r="D3337">
        <v>1</v>
      </c>
      <c r="E3337">
        <v>1269750</v>
      </c>
      <c r="F3337">
        <v>2</v>
      </c>
      <c r="G3337">
        <v>5538</v>
      </c>
      <c r="H3337">
        <v>5296</v>
      </c>
      <c r="I3337">
        <v>369</v>
      </c>
      <c r="J3337">
        <v>0.36</v>
      </c>
      <c r="K3337" s="1">
        <f t="shared" si="104"/>
        <v>6.9675226586102715E-2</v>
      </c>
      <c r="L3337" t="str">
        <f t="shared" si="105"/>
        <v>07:00</v>
      </c>
    </row>
    <row r="3338" spans="1:12" x14ac:dyDescent="0.25">
      <c r="A3338" s="6">
        <v>43454.291666666664</v>
      </c>
      <c r="B3338">
        <v>55107008</v>
      </c>
      <c r="C3338">
        <v>10224</v>
      </c>
      <c r="D3338">
        <v>4</v>
      </c>
      <c r="E3338">
        <v>1269750</v>
      </c>
      <c r="F3338">
        <v>2</v>
      </c>
      <c r="G3338">
        <v>15955</v>
      </c>
      <c r="H3338">
        <v>14726</v>
      </c>
      <c r="I3338">
        <v>999</v>
      </c>
      <c r="J3338">
        <v>1.22</v>
      </c>
      <c r="K3338" s="1">
        <f t="shared" si="104"/>
        <v>6.78391959798995E-2</v>
      </c>
      <c r="L3338" t="str">
        <f t="shared" si="105"/>
        <v>07:00</v>
      </c>
    </row>
    <row r="3339" spans="1:12" x14ac:dyDescent="0.25">
      <c r="A3339" s="6">
        <v>43454.291666666664</v>
      </c>
      <c r="B3339">
        <v>32359233</v>
      </c>
      <c r="C3339">
        <v>10170</v>
      </c>
      <c r="D3339">
        <v>13</v>
      </c>
      <c r="E3339">
        <v>1269750</v>
      </c>
      <c r="F3339">
        <v>2</v>
      </c>
      <c r="G3339">
        <v>12218</v>
      </c>
      <c r="H3339">
        <v>9485</v>
      </c>
      <c r="I3339">
        <v>66</v>
      </c>
      <c r="J3339">
        <v>2.02</v>
      </c>
      <c r="K3339" s="1">
        <f t="shared" si="104"/>
        <v>6.9583552978386923E-3</v>
      </c>
      <c r="L3339" t="str">
        <f t="shared" si="105"/>
        <v>07:00</v>
      </c>
    </row>
    <row r="3340" spans="1:12" x14ac:dyDescent="0.25">
      <c r="A3340" s="6">
        <v>43454.333333333336</v>
      </c>
      <c r="B3340">
        <v>32359233</v>
      </c>
      <c r="C3340">
        <v>10227</v>
      </c>
      <c r="D3340">
        <v>2</v>
      </c>
      <c r="E3340">
        <v>1269750</v>
      </c>
      <c r="F3340">
        <v>2</v>
      </c>
      <c r="G3340">
        <v>0</v>
      </c>
      <c r="H3340">
        <v>0</v>
      </c>
      <c r="I3340">
        <v>0</v>
      </c>
      <c r="J3340">
        <v>7.0000000000000001E-3</v>
      </c>
      <c r="K3340" s="1" t="e">
        <f t="shared" si="104"/>
        <v>#DIV/0!</v>
      </c>
      <c r="L3340" t="str">
        <f t="shared" si="105"/>
        <v>08:00</v>
      </c>
    </row>
    <row r="3341" spans="1:12" x14ac:dyDescent="0.25">
      <c r="A3341" s="6">
        <v>43454.333333333336</v>
      </c>
      <c r="B3341">
        <v>43346372</v>
      </c>
      <c r="C3341">
        <v>10224</v>
      </c>
      <c r="D3341">
        <v>9</v>
      </c>
      <c r="E3341">
        <v>1269750</v>
      </c>
      <c r="F3341">
        <v>2</v>
      </c>
      <c r="G3341">
        <v>5310</v>
      </c>
      <c r="H3341">
        <v>4331</v>
      </c>
      <c r="I3341">
        <v>618</v>
      </c>
      <c r="J3341">
        <v>0.61</v>
      </c>
      <c r="K3341" s="1">
        <f t="shared" si="104"/>
        <v>0.14269221888709305</v>
      </c>
      <c r="L3341" t="str">
        <f t="shared" si="105"/>
        <v>08:00</v>
      </c>
    </row>
    <row r="3342" spans="1:12" x14ac:dyDescent="0.25">
      <c r="A3342" s="6">
        <v>43454.333333333336</v>
      </c>
      <c r="B3342">
        <v>55107008</v>
      </c>
      <c r="C3342">
        <v>10224</v>
      </c>
      <c r="D3342">
        <v>10</v>
      </c>
      <c r="E3342">
        <v>1269750</v>
      </c>
      <c r="F3342">
        <v>2</v>
      </c>
      <c r="G3342">
        <v>16209</v>
      </c>
      <c r="H3342">
        <v>14519</v>
      </c>
      <c r="I3342">
        <v>1281</v>
      </c>
      <c r="J3342">
        <v>1.83</v>
      </c>
      <c r="K3342" s="1">
        <f t="shared" si="104"/>
        <v>8.8229216888215445E-2</v>
      </c>
      <c r="L3342" t="str">
        <f t="shared" si="105"/>
        <v>08:00</v>
      </c>
    </row>
    <row r="3343" spans="1:12" x14ac:dyDescent="0.25">
      <c r="A3343" s="6">
        <v>43454.333333333336</v>
      </c>
      <c r="B3343">
        <v>55107008</v>
      </c>
      <c r="C3343">
        <v>10236</v>
      </c>
      <c r="D3343">
        <v>2</v>
      </c>
      <c r="E3343">
        <v>1269750</v>
      </c>
      <c r="F3343">
        <v>2</v>
      </c>
      <c r="G3343">
        <v>6408</v>
      </c>
      <c r="H3343">
        <v>6091</v>
      </c>
      <c r="I3343">
        <v>381</v>
      </c>
      <c r="J3343">
        <v>0.36</v>
      </c>
      <c r="K3343" s="1">
        <f t="shared" si="104"/>
        <v>6.2551305204399929E-2</v>
      </c>
      <c r="L3343" t="str">
        <f t="shared" si="105"/>
        <v>08:00</v>
      </c>
    </row>
    <row r="3344" spans="1:12" x14ac:dyDescent="0.25">
      <c r="A3344" s="6">
        <v>43454.333333333336</v>
      </c>
      <c r="B3344">
        <v>32359233</v>
      </c>
      <c r="C3344">
        <v>10172</v>
      </c>
      <c r="D3344">
        <v>13</v>
      </c>
      <c r="E3344">
        <v>1269750</v>
      </c>
      <c r="F3344">
        <v>2</v>
      </c>
      <c r="G3344">
        <v>22113</v>
      </c>
      <c r="H3344">
        <v>16737</v>
      </c>
      <c r="I3344">
        <v>166</v>
      </c>
      <c r="J3344">
        <v>4.04</v>
      </c>
      <c r="K3344" s="1">
        <f t="shared" si="104"/>
        <v>9.9181454263010099E-3</v>
      </c>
      <c r="L3344" t="str">
        <f t="shared" si="105"/>
        <v>08:00</v>
      </c>
    </row>
    <row r="3345" spans="1:12" x14ac:dyDescent="0.25">
      <c r="A3345" s="6">
        <v>43454.333333333336</v>
      </c>
      <c r="B3345">
        <v>32359233</v>
      </c>
      <c r="C3345">
        <v>10234</v>
      </c>
      <c r="D3345">
        <v>3</v>
      </c>
      <c r="E3345">
        <v>1269750</v>
      </c>
      <c r="F3345">
        <v>2</v>
      </c>
      <c r="G3345">
        <v>37262</v>
      </c>
      <c r="H3345">
        <v>30540</v>
      </c>
      <c r="I3345">
        <v>264</v>
      </c>
      <c r="J3345">
        <v>0.34</v>
      </c>
      <c r="K3345" s="1">
        <f t="shared" si="104"/>
        <v>8.6444007858546175E-3</v>
      </c>
      <c r="L3345" t="str">
        <f t="shared" si="105"/>
        <v>08:00</v>
      </c>
    </row>
    <row r="3346" spans="1:12" x14ac:dyDescent="0.25">
      <c r="A3346" s="6">
        <v>43454.375</v>
      </c>
      <c r="B3346">
        <v>43480563</v>
      </c>
      <c r="C3346">
        <v>10231</v>
      </c>
      <c r="D3346">
        <v>3</v>
      </c>
      <c r="E3346">
        <v>1269750</v>
      </c>
      <c r="F3346">
        <v>2</v>
      </c>
      <c r="G3346">
        <v>0</v>
      </c>
      <c r="H3346">
        <v>0</v>
      </c>
      <c r="I3346">
        <v>0</v>
      </c>
      <c r="J3346">
        <v>7.0000000000000001E-3</v>
      </c>
      <c r="K3346" s="1" t="e">
        <f t="shared" si="104"/>
        <v>#DIV/0!</v>
      </c>
      <c r="L3346" t="str">
        <f t="shared" si="105"/>
        <v>09:00</v>
      </c>
    </row>
    <row r="3347" spans="1:12" x14ac:dyDescent="0.25">
      <c r="A3347" s="6">
        <v>43454.375</v>
      </c>
      <c r="B3347">
        <v>43346372</v>
      </c>
      <c r="C3347">
        <v>10224</v>
      </c>
      <c r="D3347">
        <v>9</v>
      </c>
      <c r="E3347">
        <v>1269750</v>
      </c>
      <c r="F3347">
        <v>2</v>
      </c>
      <c r="G3347">
        <v>5629</v>
      </c>
      <c r="H3347">
        <v>4617</v>
      </c>
      <c r="I3347">
        <v>671</v>
      </c>
      <c r="J3347">
        <v>1.22</v>
      </c>
      <c r="K3347" s="1">
        <f t="shared" si="104"/>
        <v>0.14533246696989388</v>
      </c>
      <c r="L3347" t="str">
        <f t="shared" si="105"/>
        <v>09:00</v>
      </c>
    </row>
    <row r="3348" spans="1:12" x14ac:dyDescent="0.25">
      <c r="A3348" s="6">
        <v>43454.375</v>
      </c>
      <c r="B3348">
        <v>43346372</v>
      </c>
      <c r="C3348">
        <v>10224</v>
      </c>
      <c r="D3348">
        <v>8</v>
      </c>
      <c r="E3348">
        <v>1269750</v>
      </c>
      <c r="F3348">
        <v>2</v>
      </c>
      <c r="G3348">
        <v>5968</v>
      </c>
      <c r="H3348">
        <v>5107</v>
      </c>
      <c r="I3348">
        <v>619</v>
      </c>
      <c r="J3348">
        <v>0.61</v>
      </c>
      <c r="K3348" s="1">
        <f t="shared" si="104"/>
        <v>0.12120618758566673</v>
      </c>
      <c r="L3348" t="str">
        <f t="shared" si="105"/>
        <v>09:00</v>
      </c>
    </row>
    <row r="3349" spans="1:12" x14ac:dyDescent="0.25">
      <c r="A3349" s="6">
        <v>43454.375</v>
      </c>
      <c r="B3349">
        <v>55107008</v>
      </c>
      <c r="C3349">
        <v>10224</v>
      </c>
      <c r="D3349">
        <v>10</v>
      </c>
      <c r="E3349">
        <v>1269750</v>
      </c>
      <c r="F3349">
        <v>2</v>
      </c>
      <c r="G3349">
        <v>16757</v>
      </c>
      <c r="H3349">
        <v>15020</v>
      </c>
      <c r="I3349">
        <v>1285</v>
      </c>
      <c r="J3349">
        <v>0.61</v>
      </c>
      <c r="K3349" s="1">
        <f t="shared" si="104"/>
        <v>8.5552596537949402E-2</v>
      </c>
      <c r="L3349" t="str">
        <f t="shared" si="105"/>
        <v>09:00</v>
      </c>
    </row>
    <row r="3350" spans="1:12" x14ac:dyDescent="0.25">
      <c r="A3350" s="6">
        <v>43454.375</v>
      </c>
      <c r="B3350">
        <v>55107008</v>
      </c>
      <c r="C3350">
        <v>10224</v>
      </c>
      <c r="D3350">
        <v>4</v>
      </c>
      <c r="E3350">
        <v>1269750</v>
      </c>
      <c r="F3350">
        <v>2</v>
      </c>
      <c r="G3350">
        <v>17916</v>
      </c>
      <c r="H3350">
        <v>16558</v>
      </c>
      <c r="I3350">
        <v>1212</v>
      </c>
      <c r="J3350">
        <v>1.22</v>
      </c>
      <c r="K3350" s="1">
        <f t="shared" si="104"/>
        <v>7.3197246044208242E-2</v>
      </c>
      <c r="L3350" t="str">
        <f t="shared" si="105"/>
        <v>09:00</v>
      </c>
    </row>
    <row r="3351" spans="1:12" x14ac:dyDescent="0.25">
      <c r="A3351" s="6">
        <v>43454.375</v>
      </c>
      <c r="B3351">
        <v>55107008</v>
      </c>
      <c r="C3351">
        <v>10236</v>
      </c>
      <c r="D3351">
        <v>2</v>
      </c>
      <c r="E3351">
        <v>1269750</v>
      </c>
      <c r="F3351">
        <v>2</v>
      </c>
      <c r="G3351">
        <v>6897</v>
      </c>
      <c r="H3351">
        <v>6555</v>
      </c>
      <c r="I3351">
        <v>466</v>
      </c>
      <c r="J3351">
        <v>0.72</v>
      </c>
      <c r="K3351" s="1">
        <f t="shared" si="104"/>
        <v>7.1090770404271544E-2</v>
      </c>
      <c r="L3351" t="str">
        <f t="shared" si="105"/>
        <v>09:00</v>
      </c>
    </row>
    <row r="3352" spans="1:12" x14ac:dyDescent="0.25">
      <c r="A3352" s="6">
        <v>43454.375</v>
      </c>
      <c r="B3352">
        <v>55107008</v>
      </c>
      <c r="C3352">
        <v>10236</v>
      </c>
      <c r="D3352">
        <v>1</v>
      </c>
      <c r="E3352">
        <v>1269750</v>
      </c>
      <c r="F3352">
        <v>2</v>
      </c>
      <c r="G3352">
        <v>6775</v>
      </c>
      <c r="H3352">
        <v>6423</v>
      </c>
      <c r="I3352">
        <v>430</v>
      </c>
      <c r="J3352">
        <v>0.36</v>
      </c>
      <c r="K3352" s="1">
        <f t="shared" si="104"/>
        <v>6.6946909543826871E-2</v>
      </c>
      <c r="L3352" t="str">
        <f t="shared" si="105"/>
        <v>09:00</v>
      </c>
    </row>
    <row r="3353" spans="1:12" x14ac:dyDescent="0.25">
      <c r="A3353" s="6">
        <v>43454.375</v>
      </c>
      <c r="B3353">
        <v>19729577</v>
      </c>
      <c r="C3353">
        <v>10224</v>
      </c>
      <c r="D3353">
        <v>2</v>
      </c>
      <c r="E3353">
        <v>1269750</v>
      </c>
      <c r="F3353">
        <v>2</v>
      </c>
      <c r="G3353">
        <v>3050</v>
      </c>
      <c r="H3353">
        <v>2439</v>
      </c>
      <c r="I3353">
        <v>71</v>
      </c>
      <c r="J3353">
        <v>0.62</v>
      </c>
      <c r="K3353" s="1">
        <f t="shared" si="104"/>
        <v>2.911029110291103E-2</v>
      </c>
      <c r="L3353" t="str">
        <f t="shared" si="105"/>
        <v>09:00</v>
      </c>
    </row>
    <row r="3354" spans="1:12" x14ac:dyDescent="0.25">
      <c r="A3354" s="6">
        <v>43454.375</v>
      </c>
      <c r="B3354">
        <v>80715286</v>
      </c>
      <c r="C3354">
        <v>10173</v>
      </c>
      <c r="D3354">
        <v>14</v>
      </c>
      <c r="E3354">
        <v>1269750</v>
      </c>
      <c r="F3354">
        <v>2</v>
      </c>
      <c r="G3354">
        <v>2371</v>
      </c>
      <c r="H3354">
        <v>1712</v>
      </c>
      <c r="I3354">
        <v>44</v>
      </c>
      <c r="J3354">
        <v>2.02</v>
      </c>
      <c r="K3354" s="1">
        <f t="shared" si="104"/>
        <v>2.5700934579439252E-2</v>
      </c>
      <c r="L3354" t="str">
        <f t="shared" si="105"/>
        <v>09:00</v>
      </c>
    </row>
    <row r="3355" spans="1:12" x14ac:dyDescent="0.25">
      <c r="A3355" s="6">
        <v>43454.375</v>
      </c>
      <c r="B3355">
        <v>80715286</v>
      </c>
      <c r="C3355">
        <v>10171</v>
      </c>
      <c r="D3355">
        <v>15</v>
      </c>
      <c r="E3355">
        <v>1269750</v>
      </c>
      <c r="F3355">
        <v>2</v>
      </c>
      <c r="G3355">
        <v>2029</v>
      </c>
      <c r="H3355">
        <v>1464</v>
      </c>
      <c r="I3355">
        <v>37</v>
      </c>
      <c r="J3355">
        <v>2.02</v>
      </c>
      <c r="K3355" s="1">
        <f t="shared" si="104"/>
        <v>2.5273224043715847E-2</v>
      </c>
      <c r="L3355" t="str">
        <f t="shared" si="105"/>
        <v>09:00</v>
      </c>
    </row>
    <row r="3356" spans="1:12" x14ac:dyDescent="0.25">
      <c r="A3356" s="6">
        <v>43454.375</v>
      </c>
      <c r="B3356">
        <v>32359233</v>
      </c>
      <c r="C3356">
        <v>10234</v>
      </c>
      <c r="D3356">
        <v>3</v>
      </c>
      <c r="E3356">
        <v>1269750</v>
      </c>
      <c r="F3356">
        <v>2</v>
      </c>
      <c r="G3356">
        <v>34711</v>
      </c>
      <c r="H3356">
        <v>28513</v>
      </c>
      <c r="I3356">
        <v>267</v>
      </c>
      <c r="J3356">
        <v>0.34</v>
      </c>
      <c r="K3356" s="1">
        <f t="shared" si="104"/>
        <v>9.3641496861080909E-3</v>
      </c>
      <c r="L3356" t="str">
        <f t="shared" si="105"/>
        <v>09:00</v>
      </c>
    </row>
    <row r="3357" spans="1:12" x14ac:dyDescent="0.25">
      <c r="A3357" s="6">
        <v>43454.375</v>
      </c>
      <c r="B3357">
        <v>32359233</v>
      </c>
      <c r="C3357">
        <v>10170</v>
      </c>
      <c r="D3357">
        <v>13</v>
      </c>
      <c r="E3357">
        <v>1269750</v>
      </c>
      <c r="F3357">
        <v>2</v>
      </c>
      <c r="G3357">
        <v>13616</v>
      </c>
      <c r="H3357">
        <v>10352</v>
      </c>
      <c r="I3357">
        <v>84</v>
      </c>
      <c r="J3357">
        <v>2.02</v>
      </c>
      <c r="K3357" s="1">
        <f t="shared" si="104"/>
        <v>8.1143740340030909E-3</v>
      </c>
      <c r="L3357" t="str">
        <f t="shared" si="105"/>
        <v>09:00</v>
      </c>
    </row>
    <row r="3358" spans="1:12" x14ac:dyDescent="0.25">
      <c r="A3358" s="6">
        <v>43454.375</v>
      </c>
      <c r="B3358">
        <v>32359233</v>
      </c>
      <c r="C3358">
        <v>10170</v>
      </c>
      <c r="D3358">
        <v>4</v>
      </c>
      <c r="E3358">
        <v>1269750</v>
      </c>
      <c r="F3358">
        <v>2</v>
      </c>
      <c r="G3358">
        <v>13594</v>
      </c>
      <c r="H3358">
        <v>10337</v>
      </c>
      <c r="I3358">
        <v>65</v>
      </c>
      <c r="J3358">
        <v>2.02</v>
      </c>
      <c r="K3358" s="1">
        <f t="shared" si="104"/>
        <v>6.2880913224339753E-3</v>
      </c>
      <c r="L3358" t="str">
        <f t="shared" si="105"/>
        <v>09:00</v>
      </c>
    </row>
    <row r="3359" spans="1:12" x14ac:dyDescent="0.25">
      <c r="A3359" s="6">
        <v>43454.416666666664</v>
      </c>
      <c r="B3359">
        <v>43346372</v>
      </c>
      <c r="C3359">
        <v>10224</v>
      </c>
      <c r="D3359">
        <v>9</v>
      </c>
      <c r="E3359">
        <v>1269750</v>
      </c>
      <c r="F3359">
        <v>2</v>
      </c>
      <c r="G3359">
        <v>5524</v>
      </c>
      <c r="H3359">
        <v>4540</v>
      </c>
      <c r="I3359">
        <v>675</v>
      </c>
      <c r="J3359">
        <v>0.61</v>
      </c>
      <c r="K3359" s="1">
        <f t="shared" si="104"/>
        <v>0.14867841409691629</v>
      </c>
      <c r="L3359" t="str">
        <f t="shared" si="105"/>
        <v>10:00</v>
      </c>
    </row>
    <row r="3360" spans="1:12" x14ac:dyDescent="0.25">
      <c r="A3360" s="6">
        <v>43454.416666666664</v>
      </c>
      <c r="B3360">
        <v>43346372</v>
      </c>
      <c r="C3360">
        <v>10224</v>
      </c>
      <c r="D3360">
        <v>8</v>
      </c>
      <c r="E3360">
        <v>1269750</v>
      </c>
      <c r="F3360">
        <v>2</v>
      </c>
      <c r="G3360">
        <v>5768</v>
      </c>
      <c r="H3360">
        <v>4915</v>
      </c>
      <c r="I3360">
        <v>583</v>
      </c>
      <c r="J3360">
        <v>1.22</v>
      </c>
      <c r="K3360" s="1">
        <f t="shared" si="104"/>
        <v>0.11861648016276705</v>
      </c>
      <c r="L3360" t="str">
        <f t="shared" si="105"/>
        <v>10:00</v>
      </c>
    </row>
    <row r="3361" spans="1:12" x14ac:dyDescent="0.25">
      <c r="A3361" s="6">
        <v>43454.416666666664</v>
      </c>
      <c r="B3361">
        <v>55107008</v>
      </c>
      <c r="C3361">
        <v>10224</v>
      </c>
      <c r="D3361">
        <v>10</v>
      </c>
      <c r="E3361">
        <v>1269750</v>
      </c>
      <c r="F3361">
        <v>2</v>
      </c>
      <c r="G3361">
        <v>16130</v>
      </c>
      <c r="H3361">
        <v>14500</v>
      </c>
      <c r="I3361">
        <v>1332</v>
      </c>
      <c r="J3361">
        <v>0.61</v>
      </c>
      <c r="K3361" s="1">
        <f t="shared" si="104"/>
        <v>9.1862068965517241E-2</v>
      </c>
      <c r="L3361" t="str">
        <f t="shared" si="105"/>
        <v>10:00</v>
      </c>
    </row>
    <row r="3362" spans="1:12" x14ac:dyDescent="0.25">
      <c r="A3362" s="6">
        <v>43454.458333333336</v>
      </c>
      <c r="B3362">
        <v>43346372</v>
      </c>
      <c r="C3362">
        <v>10224</v>
      </c>
      <c r="D3362">
        <v>9</v>
      </c>
      <c r="E3362">
        <v>1269750</v>
      </c>
      <c r="F3362">
        <v>2</v>
      </c>
      <c r="G3362">
        <v>5372</v>
      </c>
      <c r="H3362">
        <v>4389</v>
      </c>
      <c r="I3362">
        <v>617</v>
      </c>
      <c r="J3362">
        <v>0.61</v>
      </c>
      <c r="K3362" s="1">
        <f t="shared" si="104"/>
        <v>0.14057871952608794</v>
      </c>
      <c r="L3362" t="str">
        <f t="shared" si="105"/>
        <v>11:00</v>
      </c>
    </row>
    <row r="3363" spans="1:12" x14ac:dyDescent="0.25">
      <c r="A3363" s="6">
        <v>43454.458333333336</v>
      </c>
      <c r="B3363">
        <v>55107008</v>
      </c>
      <c r="C3363">
        <v>10224</v>
      </c>
      <c r="D3363">
        <v>10</v>
      </c>
      <c r="E3363">
        <v>1269750</v>
      </c>
      <c r="F3363">
        <v>2</v>
      </c>
      <c r="G3363">
        <v>14681</v>
      </c>
      <c r="H3363">
        <v>13135</v>
      </c>
      <c r="I3363">
        <v>1106</v>
      </c>
      <c r="J3363">
        <v>0.61</v>
      </c>
      <c r="K3363" s="1">
        <f t="shared" si="104"/>
        <v>8.4202512371526456E-2</v>
      </c>
      <c r="L3363" t="str">
        <f t="shared" si="105"/>
        <v>11:00</v>
      </c>
    </row>
    <row r="3364" spans="1:12" x14ac:dyDescent="0.25">
      <c r="A3364" s="6">
        <v>43454.458333333336</v>
      </c>
      <c r="B3364">
        <v>55107008</v>
      </c>
      <c r="C3364">
        <v>10236</v>
      </c>
      <c r="D3364">
        <v>2</v>
      </c>
      <c r="E3364">
        <v>1269750</v>
      </c>
      <c r="F3364">
        <v>2</v>
      </c>
      <c r="G3364">
        <v>6816</v>
      </c>
      <c r="H3364">
        <v>6354</v>
      </c>
      <c r="I3364">
        <v>468</v>
      </c>
      <c r="J3364">
        <v>0.72</v>
      </c>
      <c r="K3364" s="1">
        <f t="shared" si="104"/>
        <v>7.3654390934844188E-2</v>
      </c>
      <c r="L3364" t="str">
        <f t="shared" si="105"/>
        <v>11:00</v>
      </c>
    </row>
    <row r="3365" spans="1:12" x14ac:dyDescent="0.25">
      <c r="A3365" s="6">
        <v>43454.458333333336</v>
      </c>
      <c r="B3365">
        <v>55107008</v>
      </c>
      <c r="C3365">
        <v>10224</v>
      </c>
      <c r="D3365">
        <v>4</v>
      </c>
      <c r="E3365">
        <v>1269750</v>
      </c>
      <c r="F3365">
        <v>2</v>
      </c>
      <c r="G3365">
        <v>15765</v>
      </c>
      <c r="H3365">
        <v>14499</v>
      </c>
      <c r="I3365">
        <v>1042</v>
      </c>
      <c r="J3365">
        <v>1.22</v>
      </c>
      <c r="K3365" s="1">
        <f t="shared" si="104"/>
        <v>7.1867025312090493E-2</v>
      </c>
      <c r="L3365" t="str">
        <f t="shared" si="105"/>
        <v>11:00</v>
      </c>
    </row>
    <row r="3366" spans="1:12" x14ac:dyDescent="0.25">
      <c r="A3366" s="6">
        <v>43454.458333333336</v>
      </c>
      <c r="B3366">
        <v>32359233</v>
      </c>
      <c r="C3366">
        <v>10173</v>
      </c>
      <c r="D3366">
        <v>4</v>
      </c>
      <c r="E3366">
        <v>1269750</v>
      </c>
      <c r="F3366">
        <v>2</v>
      </c>
      <c r="G3366">
        <v>7766</v>
      </c>
      <c r="H3366">
        <v>4890</v>
      </c>
      <c r="I3366">
        <v>26</v>
      </c>
      <c r="J3366">
        <v>2.02</v>
      </c>
      <c r="K3366" s="1">
        <f t="shared" si="104"/>
        <v>5.3169734151329246E-3</v>
      </c>
      <c r="L3366" t="str">
        <f t="shared" si="105"/>
        <v>11:00</v>
      </c>
    </row>
    <row r="3367" spans="1:12" x14ac:dyDescent="0.25">
      <c r="A3367" s="6">
        <v>43454.5</v>
      </c>
      <c r="B3367">
        <v>43346372</v>
      </c>
      <c r="C3367">
        <v>10224</v>
      </c>
      <c r="D3367">
        <v>9</v>
      </c>
      <c r="E3367">
        <v>1269750</v>
      </c>
      <c r="F3367">
        <v>2</v>
      </c>
      <c r="G3367">
        <v>6142</v>
      </c>
      <c r="H3367">
        <v>4933</v>
      </c>
      <c r="I3367">
        <v>715</v>
      </c>
      <c r="J3367">
        <v>0.61</v>
      </c>
      <c r="K3367" s="1">
        <f t="shared" si="104"/>
        <v>0.14494222582606933</v>
      </c>
      <c r="L3367" t="str">
        <f t="shared" si="105"/>
        <v>12:00</v>
      </c>
    </row>
    <row r="3368" spans="1:12" x14ac:dyDescent="0.25">
      <c r="A3368" s="6">
        <v>43454.5</v>
      </c>
      <c r="B3368">
        <v>43346372</v>
      </c>
      <c r="C3368">
        <v>10224</v>
      </c>
      <c r="D3368">
        <v>8</v>
      </c>
      <c r="E3368">
        <v>1269750</v>
      </c>
      <c r="F3368">
        <v>2</v>
      </c>
      <c r="G3368">
        <v>6433</v>
      </c>
      <c r="H3368">
        <v>5420</v>
      </c>
      <c r="I3368">
        <v>650</v>
      </c>
      <c r="J3368">
        <v>1.83</v>
      </c>
      <c r="K3368" s="1">
        <f t="shared" si="104"/>
        <v>0.11992619926199262</v>
      </c>
      <c r="L3368" t="str">
        <f t="shared" si="105"/>
        <v>12:00</v>
      </c>
    </row>
    <row r="3369" spans="1:12" x14ac:dyDescent="0.25">
      <c r="A3369" s="6">
        <v>43454.5</v>
      </c>
      <c r="B3369">
        <v>55107008</v>
      </c>
      <c r="C3369">
        <v>10224</v>
      </c>
      <c r="D3369">
        <v>10</v>
      </c>
      <c r="E3369">
        <v>1269750</v>
      </c>
      <c r="F3369">
        <v>2</v>
      </c>
      <c r="G3369">
        <v>17343</v>
      </c>
      <c r="H3369">
        <v>15455</v>
      </c>
      <c r="I3369">
        <v>1450</v>
      </c>
      <c r="J3369">
        <v>0.61</v>
      </c>
      <c r="K3369" s="1">
        <f t="shared" si="104"/>
        <v>9.3820769977353613E-2</v>
      </c>
      <c r="L3369" t="str">
        <f t="shared" si="105"/>
        <v>12:00</v>
      </c>
    </row>
    <row r="3370" spans="1:12" x14ac:dyDescent="0.25">
      <c r="A3370" s="6">
        <v>43454.5</v>
      </c>
      <c r="B3370">
        <v>55107008</v>
      </c>
      <c r="C3370">
        <v>10224</v>
      </c>
      <c r="D3370">
        <v>4</v>
      </c>
      <c r="E3370">
        <v>1269750</v>
      </c>
      <c r="F3370">
        <v>2</v>
      </c>
      <c r="G3370">
        <v>18361</v>
      </c>
      <c r="H3370">
        <v>16727</v>
      </c>
      <c r="I3370">
        <v>1291</v>
      </c>
      <c r="J3370">
        <v>1.83</v>
      </c>
      <c r="K3370" s="1">
        <f t="shared" si="104"/>
        <v>7.7180606205535962E-2</v>
      </c>
      <c r="L3370" t="str">
        <f t="shared" si="105"/>
        <v>12:00</v>
      </c>
    </row>
    <row r="3371" spans="1:12" x14ac:dyDescent="0.25">
      <c r="A3371" s="6">
        <v>43454.5</v>
      </c>
      <c r="B3371">
        <v>55107008</v>
      </c>
      <c r="C3371">
        <v>10236</v>
      </c>
      <c r="D3371">
        <v>2</v>
      </c>
      <c r="E3371">
        <v>1269750</v>
      </c>
      <c r="F3371">
        <v>2</v>
      </c>
      <c r="G3371">
        <v>7731</v>
      </c>
      <c r="H3371">
        <v>7217</v>
      </c>
      <c r="I3371">
        <v>465</v>
      </c>
      <c r="J3371">
        <v>0.36</v>
      </c>
      <c r="K3371" s="1">
        <f t="shared" si="104"/>
        <v>6.4431204101427192E-2</v>
      </c>
      <c r="L3371" t="str">
        <f t="shared" si="105"/>
        <v>12:00</v>
      </c>
    </row>
    <row r="3372" spans="1:12" x14ac:dyDescent="0.25">
      <c r="A3372" s="6">
        <v>43454.5</v>
      </c>
      <c r="B3372">
        <v>32359233</v>
      </c>
      <c r="C3372">
        <v>10234</v>
      </c>
      <c r="D3372">
        <v>3</v>
      </c>
      <c r="E3372">
        <v>1269750</v>
      </c>
      <c r="F3372">
        <v>2</v>
      </c>
      <c r="G3372">
        <v>46085</v>
      </c>
      <c r="H3372">
        <v>35590</v>
      </c>
      <c r="I3372">
        <v>366</v>
      </c>
      <c r="J3372">
        <v>0.34</v>
      </c>
      <c r="K3372" s="1">
        <f t="shared" si="104"/>
        <v>1.0283787580781118E-2</v>
      </c>
      <c r="L3372" t="str">
        <f t="shared" si="105"/>
        <v>12:00</v>
      </c>
    </row>
    <row r="3373" spans="1:12" x14ac:dyDescent="0.25">
      <c r="A3373" s="6">
        <v>43454.5</v>
      </c>
      <c r="B3373">
        <v>32359233</v>
      </c>
      <c r="C3373">
        <v>10170</v>
      </c>
      <c r="D3373">
        <v>13</v>
      </c>
      <c r="E3373">
        <v>1269750</v>
      </c>
      <c r="F3373">
        <v>2</v>
      </c>
      <c r="G3373">
        <v>18057</v>
      </c>
      <c r="H3373">
        <v>13947</v>
      </c>
      <c r="I3373">
        <v>108</v>
      </c>
      <c r="J3373">
        <v>2.02</v>
      </c>
      <c r="K3373" s="1">
        <f t="shared" si="104"/>
        <v>7.7436007743600776E-3</v>
      </c>
      <c r="L3373" t="str">
        <f t="shared" si="105"/>
        <v>12:00</v>
      </c>
    </row>
    <row r="3374" spans="1:12" x14ac:dyDescent="0.25">
      <c r="A3374" s="6">
        <v>43454.541666666664</v>
      </c>
      <c r="B3374">
        <v>43346372</v>
      </c>
      <c r="C3374">
        <v>10224</v>
      </c>
      <c r="D3374">
        <v>9</v>
      </c>
      <c r="E3374">
        <v>1269750</v>
      </c>
      <c r="F3374">
        <v>2</v>
      </c>
      <c r="G3374">
        <v>7369</v>
      </c>
      <c r="H3374">
        <v>5822</v>
      </c>
      <c r="I3374">
        <v>883</v>
      </c>
      <c r="J3374">
        <v>0.61</v>
      </c>
      <c r="K3374" s="1">
        <f t="shared" si="104"/>
        <v>0.15166609412572998</v>
      </c>
      <c r="L3374" t="str">
        <f t="shared" si="105"/>
        <v>13:00</v>
      </c>
    </row>
    <row r="3375" spans="1:12" x14ac:dyDescent="0.25">
      <c r="A3375" s="6">
        <v>43454.541666666664</v>
      </c>
      <c r="B3375">
        <v>43346372</v>
      </c>
      <c r="C3375">
        <v>10224</v>
      </c>
      <c r="D3375">
        <v>8</v>
      </c>
      <c r="E3375">
        <v>1269750</v>
      </c>
      <c r="F3375">
        <v>2</v>
      </c>
      <c r="G3375">
        <v>7617</v>
      </c>
      <c r="H3375">
        <v>6327</v>
      </c>
      <c r="I3375">
        <v>798</v>
      </c>
      <c r="J3375">
        <v>0.61</v>
      </c>
      <c r="K3375" s="1">
        <f t="shared" si="104"/>
        <v>0.12612612612612611</v>
      </c>
      <c r="L3375" t="str">
        <f t="shared" si="105"/>
        <v>13:00</v>
      </c>
    </row>
    <row r="3376" spans="1:12" x14ac:dyDescent="0.25">
      <c r="A3376" s="6">
        <v>43454.541666666664</v>
      </c>
      <c r="B3376">
        <v>55107008</v>
      </c>
      <c r="C3376">
        <v>10224</v>
      </c>
      <c r="D3376">
        <v>4</v>
      </c>
      <c r="E3376">
        <v>1269750</v>
      </c>
      <c r="F3376">
        <v>2</v>
      </c>
      <c r="G3376">
        <v>18934</v>
      </c>
      <c r="H3376">
        <v>17078</v>
      </c>
      <c r="I3376">
        <v>1323</v>
      </c>
      <c r="J3376">
        <v>0.61</v>
      </c>
      <c r="K3376" s="1">
        <f t="shared" si="104"/>
        <v>7.7468087598079396E-2</v>
      </c>
      <c r="L3376" t="str">
        <f t="shared" si="105"/>
        <v>13:00</v>
      </c>
    </row>
    <row r="3377" spans="1:12" x14ac:dyDescent="0.25">
      <c r="A3377" s="6">
        <v>43454.541666666664</v>
      </c>
      <c r="B3377">
        <v>80715286</v>
      </c>
      <c r="C3377">
        <v>10171</v>
      </c>
      <c r="D3377">
        <v>15</v>
      </c>
      <c r="E3377">
        <v>1269750</v>
      </c>
      <c r="F3377">
        <v>2</v>
      </c>
      <c r="G3377">
        <v>2742</v>
      </c>
      <c r="H3377">
        <v>1842</v>
      </c>
      <c r="I3377">
        <v>50</v>
      </c>
      <c r="J3377">
        <v>2.02</v>
      </c>
      <c r="K3377" s="1">
        <f t="shared" si="104"/>
        <v>2.714440825190011E-2</v>
      </c>
      <c r="L3377" t="str">
        <f t="shared" si="105"/>
        <v>13:00</v>
      </c>
    </row>
    <row r="3378" spans="1:12" x14ac:dyDescent="0.25">
      <c r="A3378" s="6">
        <v>43454.541666666664</v>
      </c>
      <c r="B3378">
        <v>32359233</v>
      </c>
      <c r="C3378">
        <v>10234</v>
      </c>
      <c r="D3378">
        <v>3</v>
      </c>
      <c r="E3378">
        <v>1269750</v>
      </c>
      <c r="F3378">
        <v>2</v>
      </c>
      <c r="G3378">
        <v>53456</v>
      </c>
      <c r="H3378">
        <v>40187</v>
      </c>
      <c r="I3378">
        <v>433</v>
      </c>
      <c r="J3378">
        <v>0.34</v>
      </c>
      <c r="K3378" s="1">
        <f t="shared" si="104"/>
        <v>1.0774628611242442E-2</v>
      </c>
      <c r="L3378" t="str">
        <f t="shared" si="105"/>
        <v>13:00</v>
      </c>
    </row>
    <row r="3379" spans="1:12" x14ac:dyDescent="0.25">
      <c r="A3379" s="6">
        <v>43454.541666666664</v>
      </c>
      <c r="B3379">
        <v>32359233</v>
      </c>
      <c r="C3379">
        <v>10171</v>
      </c>
      <c r="D3379">
        <v>13</v>
      </c>
      <c r="E3379">
        <v>1269750</v>
      </c>
      <c r="F3379">
        <v>2</v>
      </c>
      <c r="G3379">
        <v>18246</v>
      </c>
      <c r="H3379">
        <v>13830</v>
      </c>
      <c r="I3379">
        <v>126</v>
      </c>
      <c r="J3379">
        <v>2.04</v>
      </c>
      <c r="K3379" s="1">
        <f t="shared" si="104"/>
        <v>9.1106290672451195E-3</v>
      </c>
      <c r="L3379" t="str">
        <f t="shared" si="105"/>
        <v>13:00</v>
      </c>
    </row>
    <row r="3380" spans="1:12" x14ac:dyDescent="0.25">
      <c r="A3380" s="6">
        <v>43454.541666666664</v>
      </c>
      <c r="B3380">
        <v>32359233</v>
      </c>
      <c r="C3380">
        <v>10173</v>
      </c>
      <c r="D3380">
        <v>4</v>
      </c>
      <c r="E3380">
        <v>1269750</v>
      </c>
      <c r="F3380">
        <v>2</v>
      </c>
      <c r="G3380">
        <v>10237</v>
      </c>
      <c r="H3380">
        <v>6713</v>
      </c>
      <c r="I3380">
        <v>46</v>
      </c>
      <c r="J3380">
        <v>2.02</v>
      </c>
      <c r="K3380" s="1">
        <f t="shared" si="104"/>
        <v>6.852375986891107E-3</v>
      </c>
      <c r="L3380" t="str">
        <f t="shared" si="105"/>
        <v>13:00</v>
      </c>
    </row>
    <row r="3381" spans="1:12" x14ac:dyDescent="0.25">
      <c r="A3381" s="6">
        <v>43454.583333333336</v>
      </c>
      <c r="B3381">
        <v>43346372</v>
      </c>
      <c r="C3381">
        <v>10224</v>
      </c>
      <c r="D3381">
        <v>9</v>
      </c>
      <c r="E3381">
        <v>1269750</v>
      </c>
      <c r="F3381">
        <v>2</v>
      </c>
      <c r="G3381">
        <v>8158</v>
      </c>
      <c r="H3381">
        <v>6329</v>
      </c>
      <c r="I3381">
        <v>938</v>
      </c>
      <c r="J3381">
        <v>1.22</v>
      </c>
      <c r="K3381" s="1">
        <f t="shared" si="104"/>
        <v>0.14820666772001895</v>
      </c>
      <c r="L3381" t="str">
        <f t="shared" si="105"/>
        <v>14:00</v>
      </c>
    </row>
    <row r="3382" spans="1:12" x14ac:dyDescent="0.25">
      <c r="A3382" s="6">
        <v>43454.583333333336</v>
      </c>
      <c r="B3382">
        <v>55107008</v>
      </c>
      <c r="C3382">
        <v>10224</v>
      </c>
      <c r="D3382">
        <v>10</v>
      </c>
      <c r="E3382">
        <v>1269750</v>
      </c>
      <c r="F3382">
        <v>2</v>
      </c>
      <c r="G3382">
        <v>18859</v>
      </c>
      <c r="H3382">
        <v>16327</v>
      </c>
      <c r="I3382">
        <v>1513</v>
      </c>
      <c r="J3382">
        <v>0.61</v>
      </c>
      <c r="K3382" s="1">
        <f t="shared" si="104"/>
        <v>9.2668585778158882E-2</v>
      </c>
      <c r="L3382" t="str">
        <f t="shared" si="105"/>
        <v>14:00</v>
      </c>
    </row>
    <row r="3383" spans="1:12" x14ac:dyDescent="0.25">
      <c r="A3383" s="6">
        <v>43454.583333333336</v>
      </c>
      <c r="B3383">
        <v>55107008</v>
      </c>
      <c r="C3383">
        <v>10224</v>
      </c>
      <c r="D3383">
        <v>4</v>
      </c>
      <c r="E3383">
        <v>1269750</v>
      </c>
      <c r="F3383">
        <v>2</v>
      </c>
      <c r="G3383">
        <v>20131</v>
      </c>
      <c r="H3383">
        <v>17883</v>
      </c>
      <c r="I3383">
        <v>1371</v>
      </c>
      <c r="J3383">
        <v>1.22</v>
      </c>
      <c r="K3383" s="1">
        <f t="shared" si="104"/>
        <v>7.6664989095789296E-2</v>
      </c>
      <c r="L3383" t="str">
        <f t="shared" si="105"/>
        <v>14:00</v>
      </c>
    </row>
    <row r="3384" spans="1:12" x14ac:dyDescent="0.25">
      <c r="A3384" s="6">
        <v>43454.583333333336</v>
      </c>
      <c r="B3384">
        <v>19729577</v>
      </c>
      <c r="C3384">
        <v>10224</v>
      </c>
      <c r="D3384">
        <v>2</v>
      </c>
      <c r="E3384">
        <v>1269750</v>
      </c>
      <c r="F3384">
        <v>2</v>
      </c>
      <c r="G3384">
        <v>3520</v>
      </c>
      <c r="H3384">
        <v>2754</v>
      </c>
      <c r="I3384">
        <v>64</v>
      </c>
      <c r="J3384">
        <v>0.62</v>
      </c>
      <c r="K3384" s="1">
        <f t="shared" si="104"/>
        <v>2.3238925199709513E-2</v>
      </c>
      <c r="L3384" t="str">
        <f t="shared" si="105"/>
        <v>14:00</v>
      </c>
    </row>
    <row r="3385" spans="1:12" x14ac:dyDescent="0.25">
      <c r="A3385" s="6">
        <v>43454.583333333336</v>
      </c>
      <c r="B3385">
        <v>80715286</v>
      </c>
      <c r="C3385">
        <v>10170</v>
      </c>
      <c r="D3385">
        <v>16</v>
      </c>
      <c r="E3385">
        <v>1269750</v>
      </c>
      <c r="F3385">
        <v>2</v>
      </c>
      <c r="G3385">
        <v>3586</v>
      </c>
      <c r="H3385">
        <v>2631</v>
      </c>
      <c r="I3385">
        <v>43</v>
      </c>
      <c r="J3385">
        <v>4.04</v>
      </c>
      <c r="K3385" s="1">
        <f t="shared" si="104"/>
        <v>1.6343595591030026E-2</v>
      </c>
      <c r="L3385" t="str">
        <f t="shared" si="105"/>
        <v>14:00</v>
      </c>
    </row>
    <row r="3386" spans="1:12" x14ac:dyDescent="0.25">
      <c r="A3386" s="6">
        <v>43454.583333333336</v>
      </c>
      <c r="B3386">
        <v>32359233</v>
      </c>
      <c r="C3386">
        <v>10234</v>
      </c>
      <c r="D3386">
        <v>3</v>
      </c>
      <c r="E3386">
        <v>1269750</v>
      </c>
      <c r="F3386">
        <v>2</v>
      </c>
      <c r="G3386">
        <v>59478</v>
      </c>
      <c r="H3386">
        <v>43375</v>
      </c>
      <c r="I3386">
        <v>447</v>
      </c>
      <c r="J3386">
        <v>0.68</v>
      </c>
      <c r="K3386" s="1">
        <f t="shared" si="104"/>
        <v>1.0305475504322767E-2</v>
      </c>
      <c r="L3386" t="str">
        <f t="shared" si="105"/>
        <v>14:00</v>
      </c>
    </row>
    <row r="3387" spans="1:12" x14ac:dyDescent="0.25">
      <c r="A3387" s="6">
        <v>43454.583333333336</v>
      </c>
      <c r="B3387">
        <v>32359233</v>
      </c>
      <c r="C3387">
        <v>10170</v>
      </c>
      <c r="D3387">
        <v>13</v>
      </c>
      <c r="E3387">
        <v>1269750</v>
      </c>
      <c r="F3387">
        <v>2</v>
      </c>
      <c r="G3387">
        <v>22070</v>
      </c>
      <c r="H3387">
        <v>16507</v>
      </c>
      <c r="I3387">
        <v>156</v>
      </c>
      <c r="J3387">
        <v>2.02</v>
      </c>
      <c r="K3387" s="1">
        <f t="shared" si="104"/>
        <v>9.4505361361846493E-3</v>
      </c>
      <c r="L3387" t="str">
        <f t="shared" si="105"/>
        <v>14:00</v>
      </c>
    </row>
    <row r="3388" spans="1:12" x14ac:dyDescent="0.25">
      <c r="A3388" s="6">
        <v>43454.625</v>
      </c>
      <c r="B3388">
        <v>43346372</v>
      </c>
      <c r="C3388">
        <v>10224</v>
      </c>
      <c r="D3388">
        <v>9</v>
      </c>
      <c r="E3388">
        <v>1269750</v>
      </c>
      <c r="F3388">
        <v>2</v>
      </c>
      <c r="G3388">
        <v>8502</v>
      </c>
      <c r="H3388">
        <v>6481</v>
      </c>
      <c r="I3388">
        <v>910</v>
      </c>
      <c r="J3388">
        <v>1.22</v>
      </c>
      <c r="K3388" s="1">
        <f t="shared" si="104"/>
        <v>0.14041043048912205</v>
      </c>
      <c r="L3388" t="str">
        <f t="shared" si="105"/>
        <v>15:00</v>
      </c>
    </row>
    <row r="3389" spans="1:12" x14ac:dyDescent="0.25">
      <c r="A3389" s="6">
        <v>43454.625</v>
      </c>
      <c r="B3389">
        <v>55107008</v>
      </c>
      <c r="C3389">
        <v>10224</v>
      </c>
      <c r="D3389">
        <v>4</v>
      </c>
      <c r="E3389">
        <v>1269750</v>
      </c>
      <c r="F3389">
        <v>2</v>
      </c>
      <c r="G3389">
        <v>20989</v>
      </c>
      <c r="H3389">
        <v>18552</v>
      </c>
      <c r="I3389">
        <v>1305</v>
      </c>
      <c r="J3389">
        <v>2.44</v>
      </c>
      <c r="K3389" s="1">
        <f t="shared" si="104"/>
        <v>7.0342820181112542E-2</v>
      </c>
      <c r="L3389" t="str">
        <f t="shared" si="105"/>
        <v>15:00</v>
      </c>
    </row>
    <row r="3390" spans="1:12" x14ac:dyDescent="0.25">
      <c r="A3390" s="6">
        <v>43454.625</v>
      </c>
      <c r="B3390">
        <v>32359233</v>
      </c>
      <c r="C3390">
        <v>10234</v>
      </c>
      <c r="D3390">
        <v>3</v>
      </c>
      <c r="E3390">
        <v>1269750</v>
      </c>
      <c r="F3390">
        <v>2</v>
      </c>
      <c r="G3390">
        <v>56491</v>
      </c>
      <c r="H3390">
        <v>41644</v>
      </c>
      <c r="I3390">
        <v>465</v>
      </c>
      <c r="J3390">
        <v>0.34</v>
      </c>
      <c r="K3390" s="1">
        <f t="shared" si="104"/>
        <v>1.1166074344443376E-2</v>
      </c>
      <c r="L3390" t="str">
        <f t="shared" si="105"/>
        <v>15:00</v>
      </c>
    </row>
    <row r="3391" spans="1:12" x14ac:dyDescent="0.25">
      <c r="A3391" s="6">
        <v>43454.625</v>
      </c>
      <c r="B3391">
        <v>32359233</v>
      </c>
      <c r="C3391">
        <v>10187</v>
      </c>
      <c r="D3391">
        <v>6</v>
      </c>
      <c r="E3391">
        <v>1269750</v>
      </c>
      <c r="F3391">
        <v>2</v>
      </c>
      <c r="G3391">
        <v>7736</v>
      </c>
      <c r="H3391">
        <v>5544</v>
      </c>
      <c r="I3391">
        <v>60</v>
      </c>
      <c r="J3391">
        <v>2.02</v>
      </c>
      <c r="K3391" s="1">
        <f t="shared" si="104"/>
        <v>1.0822510822510822E-2</v>
      </c>
      <c r="L3391" t="str">
        <f t="shared" si="105"/>
        <v>15:00</v>
      </c>
    </row>
    <row r="3392" spans="1:12" x14ac:dyDescent="0.25">
      <c r="A3392" s="6">
        <v>43454.625</v>
      </c>
      <c r="B3392">
        <v>32359233</v>
      </c>
      <c r="C3392">
        <v>10172</v>
      </c>
      <c r="D3392">
        <v>13</v>
      </c>
      <c r="E3392">
        <v>1269750</v>
      </c>
      <c r="F3392">
        <v>2</v>
      </c>
      <c r="G3392">
        <v>34252</v>
      </c>
      <c r="H3392">
        <v>25363</v>
      </c>
      <c r="I3392">
        <v>234</v>
      </c>
      <c r="J3392">
        <v>2.02</v>
      </c>
      <c r="K3392" s="1">
        <f t="shared" si="104"/>
        <v>9.226037929267043E-3</v>
      </c>
      <c r="L3392" t="str">
        <f t="shared" si="105"/>
        <v>15:00</v>
      </c>
    </row>
    <row r="3393" spans="1:12" x14ac:dyDescent="0.25">
      <c r="A3393" s="6">
        <v>43454.625</v>
      </c>
      <c r="B3393">
        <v>32359233</v>
      </c>
      <c r="C3393">
        <v>10170</v>
      </c>
      <c r="D3393">
        <v>13</v>
      </c>
      <c r="E3393">
        <v>1269750</v>
      </c>
      <c r="F3393">
        <v>2</v>
      </c>
      <c r="G3393">
        <v>21470</v>
      </c>
      <c r="H3393">
        <v>16303</v>
      </c>
      <c r="I3393">
        <v>148</v>
      </c>
      <c r="J3393">
        <v>2.02</v>
      </c>
      <c r="K3393" s="1">
        <f t="shared" si="104"/>
        <v>9.0780837882598296E-3</v>
      </c>
      <c r="L3393" t="str">
        <f t="shared" si="105"/>
        <v>15:00</v>
      </c>
    </row>
    <row r="3394" spans="1:12" x14ac:dyDescent="0.25">
      <c r="A3394" s="6">
        <v>43454.625</v>
      </c>
      <c r="B3394">
        <v>32359233</v>
      </c>
      <c r="C3394">
        <v>10173</v>
      </c>
      <c r="D3394">
        <v>13</v>
      </c>
      <c r="E3394">
        <v>1269750</v>
      </c>
      <c r="F3394">
        <v>2</v>
      </c>
      <c r="G3394">
        <v>24547</v>
      </c>
      <c r="H3394">
        <v>19704</v>
      </c>
      <c r="I3394">
        <v>168</v>
      </c>
      <c r="J3394">
        <v>2.02</v>
      </c>
      <c r="K3394" s="1">
        <f t="shared" ref="K3394:K3457" si="106">I3394/H3394</f>
        <v>8.5261875761266752E-3</v>
      </c>
      <c r="L3394" t="str">
        <f t="shared" si="105"/>
        <v>15:00</v>
      </c>
    </row>
    <row r="3395" spans="1:12" x14ac:dyDescent="0.25">
      <c r="A3395" s="6">
        <v>43454.666666666664</v>
      </c>
      <c r="B3395">
        <v>55107008</v>
      </c>
      <c r="C3395">
        <v>10227</v>
      </c>
      <c r="D3395">
        <v>1</v>
      </c>
      <c r="E3395">
        <v>1269750</v>
      </c>
      <c r="F3395">
        <v>2</v>
      </c>
      <c r="G3395">
        <v>0</v>
      </c>
      <c r="H3395">
        <v>0</v>
      </c>
      <c r="I3395">
        <v>0</v>
      </c>
      <c r="J3395">
        <v>7.0000000000000001E-3</v>
      </c>
      <c r="K3395" s="1" t="e">
        <f t="shared" si="106"/>
        <v>#DIV/0!</v>
      </c>
      <c r="L3395" t="str">
        <f t="shared" ref="L3395:L3458" si="107">TEXT(A3395,"hh:mm")</f>
        <v>16:00</v>
      </c>
    </row>
    <row r="3396" spans="1:12" x14ac:dyDescent="0.25">
      <c r="A3396" s="6">
        <v>43454.666666666664</v>
      </c>
      <c r="B3396">
        <v>43346372</v>
      </c>
      <c r="C3396">
        <v>10224</v>
      </c>
      <c r="D3396">
        <v>9</v>
      </c>
      <c r="E3396">
        <v>1269750</v>
      </c>
      <c r="F3396">
        <v>2</v>
      </c>
      <c r="G3396">
        <v>7536</v>
      </c>
      <c r="H3396">
        <v>5763</v>
      </c>
      <c r="I3396">
        <v>839</v>
      </c>
      <c r="J3396">
        <v>0.61</v>
      </c>
      <c r="K3396" s="1">
        <f t="shared" si="106"/>
        <v>0.14558389727572446</v>
      </c>
      <c r="L3396" t="str">
        <f t="shared" si="107"/>
        <v>16:00</v>
      </c>
    </row>
    <row r="3397" spans="1:12" x14ac:dyDescent="0.25">
      <c r="A3397" s="6">
        <v>43454.666666666664</v>
      </c>
      <c r="B3397">
        <v>55107008</v>
      </c>
      <c r="C3397">
        <v>10224</v>
      </c>
      <c r="D3397">
        <v>4</v>
      </c>
      <c r="E3397">
        <v>1269750</v>
      </c>
      <c r="F3397">
        <v>2</v>
      </c>
      <c r="G3397">
        <v>20132</v>
      </c>
      <c r="H3397">
        <v>17834</v>
      </c>
      <c r="I3397">
        <v>1290</v>
      </c>
      <c r="J3397">
        <v>3.05</v>
      </c>
      <c r="K3397" s="1">
        <f t="shared" si="106"/>
        <v>7.2333744532914662E-2</v>
      </c>
      <c r="L3397" t="str">
        <f t="shared" si="107"/>
        <v>16:00</v>
      </c>
    </row>
    <row r="3398" spans="1:12" x14ac:dyDescent="0.25">
      <c r="A3398" s="6">
        <v>43454.666666666664</v>
      </c>
      <c r="B3398">
        <v>55107008</v>
      </c>
      <c r="C3398">
        <v>10170</v>
      </c>
      <c r="D3398">
        <v>1</v>
      </c>
      <c r="E3398">
        <v>1269750</v>
      </c>
      <c r="F3398">
        <v>2</v>
      </c>
      <c r="G3398">
        <v>1182</v>
      </c>
      <c r="H3398">
        <v>1049</v>
      </c>
      <c r="I3398">
        <v>39</v>
      </c>
      <c r="J3398">
        <v>2.02</v>
      </c>
      <c r="K3398" s="1">
        <f t="shared" si="106"/>
        <v>3.7178265014299335E-2</v>
      </c>
      <c r="L3398" t="str">
        <f t="shared" si="107"/>
        <v>16:00</v>
      </c>
    </row>
    <row r="3399" spans="1:12" x14ac:dyDescent="0.25">
      <c r="A3399" s="6">
        <v>43454.666666666664</v>
      </c>
      <c r="B3399">
        <v>42017814</v>
      </c>
      <c r="C3399">
        <v>10170</v>
      </c>
      <c r="D3399">
        <v>18</v>
      </c>
      <c r="E3399">
        <v>1269750</v>
      </c>
      <c r="F3399">
        <v>2</v>
      </c>
      <c r="G3399">
        <v>105</v>
      </c>
      <c r="H3399">
        <v>69</v>
      </c>
      <c r="I3399">
        <v>1</v>
      </c>
      <c r="J3399">
        <v>2.02</v>
      </c>
      <c r="K3399" s="1">
        <f t="shared" si="106"/>
        <v>1.4492753623188406E-2</v>
      </c>
      <c r="L3399" t="str">
        <f t="shared" si="107"/>
        <v>16:00</v>
      </c>
    </row>
    <row r="3400" spans="1:12" x14ac:dyDescent="0.25">
      <c r="A3400" s="6">
        <v>43454.666666666664</v>
      </c>
      <c r="B3400">
        <v>32359233</v>
      </c>
      <c r="C3400">
        <v>10234</v>
      </c>
      <c r="D3400">
        <v>3</v>
      </c>
      <c r="E3400">
        <v>1269750</v>
      </c>
      <c r="F3400">
        <v>2</v>
      </c>
      <c r="G3400">
        <v>41891</v>
      </c>
      <c r="H3400">
        <v>32301</v>
      </c>
      <c r="I3400">
        <v>315</v>
      </c>
      <c r="J3400">
        <v>0.68</v>
      </c>
      <c r="K3400" s="1">
        <f t="shared" si="106"/>
        <v>9.7520200612984127E-3</v>
      </c>
      <c r="L3400" t="str">
        <f t="shared" si="107"/>
        <v>16:00</v>
      </c>
    </row>
    <row r="3401" spans="1:12" x14ac:dyDescent="0.25">
      <c r="A3401" s="6">
        <v>43454.708333333336</v>
      </c>
      <c r="B3401">
        <v>43346372</v>
      </c>
      <c r="C3401">
        <v>10224</v>
      </c>
      <c r="D3401">
        <v>8</v>
      </c>
      <c r="E3401">
        <v>1269750</v>
      </c>
      <c r="F3401">
        <v>2</v>
      </c>
      <c r="G3401">
        <v>5519</v>
      </c>
      <c r="H3401">
        <v>4661</v>
      </c>
      <c r="I3401">
        <v>594</v>
      </c>
      <c r="J3401">
        <v>0.61</v>
      </c>
      <c r="K3401" s="1">
        <f t="shared" si="106"/>
        <v>0.12744046341986698</v>
      </c>
      <c r="L3401" t="str">
        <f t="shared" si="107"/>
        <v>17:00</v>
      </c>
    </row>
    <row r="3402" spans="1:12" x14ac:dyDescent="0.25">
      <c r="A3402" s="6">
        <v>43454.708333333336</v>
      </c>
      <c r="B3402">
        <v>32359233</v>
      </c>
      <c r="C3402">
        <v>10234</v>
      </c>
      <c r="D3402">
        <v>3</v>
      </c>
      <c r="E3402">
        <v>1269750</v>
      </c>
      <c r="F3402">
        <v>2</v>
      </c>
      <c r="G3402">
        <v>27233</v>
      </c>
      <c r="H3402">
        <v>20998</v>
      </c>
      <c r="I3402">
        <v>203</v>
      </c>
      <c r="J3402">
        <v>0.34</v>
      </c>
      <c r="K3402" s="1">
        <f t="shared" si="106"/>
        <v>9.6675873892751694E-3</v>
      </c>
      <c r="L3402" t="str">
        <f t="shared" si="107"/>
        <v>17:00</v>
      </c>
    </row>
    <row r="3403" spans="1:12" x14ac:dyDescent="0.25">
      <c r="A3403" s="6">
        <v>43454.708333333336</v>
      </c>
      <c r="B3403">
        <v>32359233</v>
      </c>
      <c r="C3403">
        <v>10188</v>
      </c>
      <c r="D3403">
        <v>10</v>
      </c>
      <c r="E3403">
        <v>1269750</v>
      </c>
      <c r="F3403">
        <v>2</v>
      </c>
      <c r="G3403">
        <v>2672</v>
      </c>
      <c r="H3403">
        <v>2139</v>
      </c>
      <c r="I3403">
        <v>13</v>
      </c>
      <c r="J3403">
        <v>2.02</v>
      </c>
      <c r="K3403" s="1">
        <f t="shared" si="106"/>
        <v>6.0776063581112674E-3</v>
      </c>
      <c r="L3403" t="str">
        <f t="shared" si="107"/>
        <v>17:00</v>
      </c>
    </row>
    <row r="3404" spans="1:12" x14ac:dyDescent="0.25">
      <c r="A3404" s="6">
        <v>43454.708333333336</v>
      </c>
      <c r="B3404">
        <v>32359233</v>
      </c>
      <c r="C3404">
        <v>10172</v>
      </c>
      <c r="D3404">
        <v>18</v>
      </c>
      <c r="E3404">
        <v>1269750</v>
      </c>
      <c r="F3404">
        <v>2</v>
      </c>
      <c r="G3404">
        <v>15088</v>
      </c>
      <c r="H3404">
        <v>10779</v>
      </c>
      <c r="I3404">
        <v>58</v>
      </c>
      <c r="J3404">
        <v>4.04</v>
      </c>
      <c r="K3404" s="1">
        <f t="shared" si="106"/>
        <v>5.3808331014008719E-3</v>
      </c>
      <c r="L3404" t="str">
        <f t="shared" si="107"/>
        <v>17:00</v>
      </c>
    </row>
    <row r="3405" spans="1:12" x14ac:dyDescent="0.25">
      <c r="A3405" s="6">
        <v>43454.75</v>
      </c>
      <c r="B3405">
        <v>55107008</v>
      </c>
      <c r="C3405">
        <v>10227</v>
      </c>
      <c r="D3405">
        <v>1</v>
      </c>
      <c r="E3405">
        <v>1269750</v>
      </c>
      <c r="F3405">
        <v>2</v>
      </c>
      <c r="G3405">
        <v>0</v>
      </c>
      <c r="H3405">
        <v>0</v>
      </c>
      <c r="I3405">
        <v>0</v>
      </c>
      <c r="J3405">
        <v>1.4E-2</v>
      </c>
      <c r="K3405" s="1" t="e">
        <f t="shared" si="106"/>
        <v>#DIV/0!</v>
      </c>
      <c r="L3405" t="str">
        <f t="shared" si="107"/>
        <v>18:00</v>
      </c>
    </row>
    <row r="3406" spans="1:12" x14ac:dyDescent="0.25">
      <c r="A3406" s="6">
        <v>43454.75</v>
      </c>
      <c r="B3406">
        <v>55107008</v>
      </c>
      <c r="C3406">
        <v>10224</v>
      </c>
      <c r="D3406">
        <v>4</v>
      </c>
      <c r="E3406">
        <v>1269750</v>
      </c>
      <c r="F3406">
        <v>2</v>
      </c>
      <c r="G3406">
        <v>10258</v>
      </c>
      <c r="H3406">
        <v>9384</v>
      </c>
      <c r="I3406">
        <v>677</v>
      </c>
      <c r="J3406">
        <v>0.61</v>
      </c>
      <c r="K3406" s="1">
        <f t="shared" si="106"/>
        <v>7.214407502131287E-2</v>
      </c>
      <c r="L3406" t="str">
        <f t="shared" si="107"/>
        <v>18:00</v>
      </c>
    </row>
    <row r="3407" spans="1:12" x14ac:dyDescent="0.25">
      <c r="A3407" s="6">
        <v>43454.75</v>
      </c>
      <c r="B3407">
        <v>19729577</v>
      </c>
      <c r="C3407">
        <v>10224</v>
      </c>
      <c r="D3407">
        <v>2</v>
      </c>
      <c r="E3407">
        <v>1269750</v>
      </c>
      <c r="F3407">
        <v>2</v>
      </c>
      <c r="G3407">
        <v>1144</v>
      </c>
      <c r="H3407">
        <v>880</v>
      </c>
      <c r="I3407">
        <v>20</v>
      </c>
      <c r="J3407">
        <v>1.24</v>
      </c>
      <c r="K3407" s="1">
        <f t="shared" si="106"/>
        <v>2.2727272727272728E-2</v>
      </c>
      <c r="L3407" t="str">
        <f t="shared" si="107"/>
        <v>18:00</v>
      </c>
    </row>
    <row r="3408" spans="1:12" x14ac:dyDescent="0.25">
      <c r="A3408" s="6">
        <v>43454.75</v>
      </c>
      <c r="B3408">
        <v>32359233</v>
      </c>
      <c r="C3408">
        <v>10176</v>
      </c>
      <c r="D3408">
        <v>16</v>
      </c>
      <c r="E3408">
        <v>1269750</v>
      </c>
      <c r="F3408">
        <v>2</v>
      </c>
      <c r="G3408">
        <v>13135</v>
      </c>
      <c r="H3408">
        <v>9073</v>
      </c>
      <c r="I3408">
        <v>87</v>
      </c>
      <c r="J3408">
        <v>4.7300000000000004</v>
      </c>
      <c r="K3408" s="1">
        <f t="shared" si="106"/>
        <v>9.5888901135236411E-3</v>
      </c>
      <c r="L3408" t="str">
        <f t="shared" si="107"/>
        <v>18:00</v>
      </c>
    </row>
    <row r="3409" spans="1:12" x14ac:dyDescent="0.25">
      <c r="A3409" s="6">
        <v>43454.75</v>
      </c>
      <c r="B3409">
        <v>32359233</v>
      </c>
      <c r="C3409">
        <v>10170</v>
      </c>
      <c r="D3409">
        <v>13</v>
      </c>
      <c r="E3409">
        <v>1269750</v>
      </c>
      <c r="F3409">
        <v>2</v>
      </c>
      <c r="G3409">
        <v>9658</v>
      </c>
      <c r="H3409">
        <v>7219</v>
      </c>
      <c r="I3409">
        <v>56</v>
      </c>
      <c r="J3409">
        <v>2.02</v>
      </c>
      <c r="K3409" s="1">
        <f t="shared" si="106"/>
        <v>7.757307106247403E-3</v>
      </c>
      <c r="L3409" t="str">
        <f t="shared" si="107"/>
        <v>18:00</v>
      </c>
    </row>
    <row r="3410" spans="1:12" x14ac:dyDescent="0.25">
      <c r="A3410" s="6">
        <v>43454.791666666664</v>
      </c>
      <c r="B3410">
        <v>43346372</v>
      </c>
      <c r="C3410">
        <v>10224</v>
      </c>
      <c r="D3410">
        <v>9</v>
      </c>
      <c r="E3410">
        <v>1269750</v>
      </c>
      <c r="F3410">
        <v>2</v>
      </c>
      <c r="G3410">
        <v>1258</v>
      </c>
      <c r="H3410">
        <v>1085</v>
      </c>
      <c r="I3410">
        <v>186</v>
      </c>
      <c r="J3410">
        <v>0.61</v>
      </c>
      <c r="K3410" s="1">
        <f t="shared" si="106"/>
        <v>0.17142857142857143</v>
      </c>
      <c r="L3410" t="str">
        <f t="shared" si="107"/>
        <v>19:00</v>
      </c>
    </row>
    <row r="3411" spans="1:12" x14ac:dyDescent="0.25">
      <c r="A3411" s="6">
        <v>43454.791666666664</v>
      </c>
      <c r="B3411">
        <v>55107008</v>
      </c>
      <c r="C3411">
        <v>10224</v>
      </c>
      <c r="D3411">
        <v>10</v>
      </c>
      <c r="E3411">
        <v>1269750</v>
      </c>
      <c r="F3411">
        <v>2</v>
      </c>
      <c r="G3411">
        <v>4434</v>
      </c>
      <c r="H3411">
        <v>4076</v>
      </c>
      <c r="I3411">
        <v>434</v>
      </c>
      <c r="J3411">
        <v>1.22</v>
      </c>
      <c r="K3411" s="1">
        <f t="shared" si="106"/>
        <v>0.10647693817468105</v>
      </c>
      <c r="L3411" t="str">
        <f t="shared" si="107"/>
        <v>19:00</v>
      </c>
    </row>
    <row r="3412" spans="1:12" x14ac:dyDescent="0.25">
      <c r="A3412" s="6">
        <v>43454.791666666664</v>
      </c>
      <c r="B3412">
        <v>55107008</v>
      </c>
      <c r="C3412">
        <v>10236</v>
      </c>
      <c r="D3412">
        <v>2</v>
      </c>
      <c r="E3412">
        <v>1269750</v>
      </c>
      <c r="F3412">
        <v>2</v>
      </c>
      <c r="G3412">
        <v>2273</v>
      </c>
      <c r="H3412">
        <v>2132</v>
      </c>
      <c r="I3412">
        <v>186</v>
      </c>
      <c r="J3412">
        <v>0.72</v>
      </c>
      <c r="K3412" s="1">
        <f t="shared" si="106"/>
        <v>8.7242026266416514E-2</v>
      </c>
      <c r="L3412" t="str">
        <f t="shared" si="107"/>
        <v>19:00</v>
      </c>
    </row>
    <row r="3413" spans="1:12" x14ac:dyDescent="0.25">
      <c r="A3413" s="6">
        <v>43454.791666666664</v>
      </c>
      <c r="B3413">
        <v>32359233</v>
      </c>
      <c r="C3413">
        <v>10170</v>
      </c>
      <c r="D3413">
        <v>13</v>
      </c>
      <c r="E3413">
        <v>1269750</v>
      </c>
      <c r="F3413">
        <v>2</v>
      </c>
      <c r="G3413">
        <v>4295</v>
      </c>
      <c r="H3413">
        <v>2992</v>
      </c>
      <c r="I3413">
        <v>32</v>
      </c>
      <c r="J3413">
        <v>2.02</v>
      </c>
      <c r="K3413" s="1">
        <f t="shared" si="106"/>
        <v>1.06951871657754E-2</v>
      </c>
      <c r="L3413" t="str">
        <f t="shared" si="107"/>
        <v>19:00</v>
      </c>
    </row>
    <row r="3414" spans="1:12" x14ac:dyDescent="0.25">
      <c r="A3414" s="6">
        <v>43454.791666666664</v>
      </c>
      <c r="B3414">
        <v>32359233</v>
      </c>
      <c r="C3414">
        <v>10171</v>
      </c>
      <c r="D3414">
        <v>13</v>
      </c>
      <c r="E3414">
        <v>1269750</v>
      </c>
      <c r="F3414">
        <v>2</v>
      </c>
      <c r="G3414">
        <v>3268</v>
      </c>
      <c r="H3414">
        <v>2184</v>
      </c>
      <c r="I3414">
        <v>17</v>
      </c>
      <c r="J3414">
        <v>2.04</v>
      </c>
      <c r="K3414" s="1">
        <f t="shared" si="106"/>
        <v>7.783882783882784E-3</v>
      </c>
      <c r="L3414" t="str">
        <f t="shared" si="107"/>
        <v>19:00</v>
      </c>
    </row>
    <row r="3415" spans="1:12" x14ac:dyDescent="0.25">
      <c r="A3415" s="6">
        <v>43454.833333333336</v>
      </c>
      <c r="B3415">
        <v>32359233</v>
      </c>
      <c r="C3415">
        <v>10173</v>
      </c>
      <c r="D3415">
        <v>13</v>
      </c>
      <c r="E3415">
        <v>1269750</v>
      </c>
      <c r="F3415">
        <v>2</v>
      </c>
      <c r="G3415">
        <v>1472</v>
      </c>
      <c r="H3415">
        <v>1235</v>
      </c>
      <c r="I3415">
        <v>12</v>
      </c>
      <c r="J3415">
        <v>2.02</v>
      </c>
      <c r="K3415" s="1">
        <f t="shared" si="106"/>
        <v>9.7165991902834013E-3</v>
      </c>
      <c r="L3415" t="str">
        <f t="shared" si="107"/>
        <v>20:00</v>
      </c>
    </row>
    <row r="3416" spans="1:12" x14ac:dyDescent="0.25">
      <c r="A3416" s="6">
        <v>43454.875</v>
      </c>
      <c r="B3416">
        <v>43346372</v>
      </c>
      <c r="C3416">
        <v>10224</v>
      </c>
      <c r="D3416">
        <v>9</v>
      </c>
      <c r="E3416">
        <v>1269750</v>
      </c>
      <c r="F3416">
        <v>2</v>
      </c>
      <c r="G3416">
        <v>319</v>
      </c>
      <c r="H3416">
        <v>290</v>
      </c>
      <c r="I3416">
        <v>50</v>
      </c>
      <c r="J3416">
        <v>0.61</v>
      </c>
      <c r="K3416" s="1">
        <f t="shared" si="106"/>
        <v>0.17241379310344829</v>
      </c>
      <c r="L3416" t="str">
        <f t="shared" si="107"/>
        <v>21:00</v>
      </c>
    </row>
    <row r="3417" spans="1:12" x14ac:dyDescent="0.25">
      <c r="A3417" s="6">
        <v>43454.875</v>
      </c>
      <c r="B3417">
        <v>43346372</v>
      </c>
      <c r="C3417">
        <v>10224</v>
      </c>
      <c r="D3417">
        <v>8</v>
      </c>
      <c r="E3417">
        <v>1269750</v>
      </c>
      <c r="F3417">
        <v>2</v>
      </c>
      <c r="G3417">
        <v>353</v>
      </c>
      <c r="H3417">
        <v>317</v>
      </c>
      <c r="I3417">
        <v>47</v>
      </c>
      <c r="J3417">
        <v>0.61</v>
      </c>
      <c r="K3417" s="1">
        <f t="shared" si="106"/>
        <v>0.14826498422712933</v>
      </c>
      <c r="L3417" t="str">
        <f t="shared" si="107"/>
        <v>21:00</v>
      </c>
    </row>
    <row r="3418" spans="1:12" x14ac:dyDescent="0.25">
      <c r="A3418" s="6">
        <v>43454.875</v>
      </c>
      <c r="B3418">
        <v>55107008</v>
      </c>
      <c r="C3418">
        <v>10224</v>
      </c>
      <c r="D3418">
        <v>10</v>
      </c>
      <c r="E3418">
        <v>1269750</v>
      </c>
      <c r="F3418">
        <v>2</v>
      </c>
      <c r="G3418">
        <v>1081</v>
      </c>
      <c r="H3418">
        <v>972</v>
      </c>
      <c r="I3418">
        <v>88</v>
      </c>
      <c r="J3418">
        <v>0.61</v>
      </c>
      <c r="K3418" s="1">
        <f t="shared" si="106"/>
        <v>9.0534979423868317E-2</v>
      </c>
      <c r="L3418" t="str">
        <f t="shared" si="107"/>
        <v>21:00</v>
      </c>
    </row>
    <row r="3419" spans="1:12" x14ac:dyDescent="0.25">
      <c r="A3419" s="6">
        <v>43454.958333333336</v>
      </c>
      <c r="B3419">
        <v>55107008</v>
      </c>
      <c r="C3419">
        <v>10224</v>
      </c>
      <c r="D3419">
        <v>4</v>
      </c>
      <c r="E3419">
        <v>1269750</v>
      </c>
      <c r="F3419">
        <v>2</v>
      </c>
      <c r="G3419">
        <v>956</v>
      </c>
      <c r="H3419">
        <v>866</v>
      </c>
      <c r="I3419">
        <v>73</v>
      </c>
      <c r="J3419">
        <v>0.61</v>
      </c>
      <c r="K3419" s="1">
        <f t="shared" si="106"/>
        <v>8.429561200923788E-2</v>
      </c>
      <c r="L3419" t="str">
        <f t="shared" si="107"/>
        <v>23:00</v>
      </c>
    </row>
    <row r="3420" spans="1:12" x14ac:dyDescent="0.25">
      <c r="A3420" s="6">
        <v>43455</v>
      </c>
      <c r="B3420">
        <v>62310876</v>
      </c>
      <c r="C3420">
        <v>10235</v>
      </c>
      <c r="D3420">
        <v>1</v>
      </c>
      <c r="E3420">
        <v>1643084</v>
      </c>
      <c r="F3420">
        <v>2</v>
      </c>
      <c r="G3420">
        <v>1171</v>
      </c>
      <c r="H3420">
        <v>1031</v>
      </c>
      <c r="I3420">
        <v>42</v>
      </c>
      <c r="J3420">
        <v>0.1031</v>
      </c>
      <c r="K3420" s="1">
        <f t="shared" si="106"/>
        <v>4.0737148399612025E-2</v>
      </c>
      <c r="L3420" t="str">
        <f t="shared" si="107"/>
        <v>00:00</v>
      </c>
    </row>
    <row r="3421" spans="1:12" x14ac:dyDescent="0.25">
      <c r="A3421" s="6">
        <v>43455</v>
      </c>
      <c r="B3421">
        <v>32359233</v>
      </c>
      <c r="C3421">
        <v>10234</v>
      </c>
      <c r="D3421">
        <v>3</v>
      </c>
      <c r="E3421">
        <v>1269750</v>
      </c>
      <c r="F3421">
        <v>2</v>
      </c>
      <c r="G3421">
        <v>3646</v>
      </c>
      <c r="H3421">
        <v>2937</v>
      </c>
      <c r="I3421">
        <v>36</v>
      </c>
      <c r="J3421">
        <v>0.34</v>
      </c>
      <c r="K3421" s="1">
        <f t="shared" si="106"/>
        <v>1.2257405515832482E-2</v>
      </c>
      <c r="L3421" t="str">
        <f t="shared" si="107"/>
        <v>00:00</v>
      </c>
    </row>
    <row r="3422" spans="1:12" x14ac:dyDescent="0.25">
      <c r="A3422" s="6">
        <v>43455.041666666664</v>
      </c>
      <c r="B3422">
        <v>43346372</v>
      </c>
      <c r="C3422">
        <v>10224</v>
      </c>
      <c r="D3422">
        <v>8</v>
      </c>
      <c r="E3422">
        <v>1269750</v>
      </c>
      <c r="F3422">
        <v>2</v>
      </c>
      <c r="G3422">
        <v>2216</v>
      </c>
      <c r="H3422">
        <v>1859</v>
      </c>
      <c r="I3422">
        <v>257</v>
      </c>
      <c r="J3422">
        <v>0.61</v>
      </c>
      <c r="K3422" s="1">
        <f t="shared" si="106"/>
        <v>0.13824636901559978</v>
      </c>
      <c r="L3422" t="str">
        <f t="shared" si="107"/>
        <v>01:00</v>
      </c>
    </row>
    <row r="3423" spans="1:12" x14ac:dyDescent="0.25">
      <c r="A3423" s="6">
        <v>43455.041666666664</v>
      </c>
      <c r="B3423">
        <v>55107008</v>
      </c>
      <c r="C3423">
        <v>10224</v>
      </c>
      <c r="D3423">
        <v>10</v>
      </c>
      <c r="E3423">
        <v>1269750</v>
      </c>
      <c r="F3423">
        <v>2</v>
      </c>
      <c r="G3423">
        <v>960</v>
      </c>
      <c r="H3423">
        <v>874</v>
      </c>
      <c r="I3423">
        <v>87</v>
      </c>
      <c r="J3423">
        <v>0.61</v>
      </c>
      <c r="K3423" s="1">
        <f t="shared" si="106"/>
        <v>9.9542334096109839E-2</v>
      </c>
      <c r="L3423" t="str">
        <f t="shared" si="107"/>
        <v>01:00</v>
      </c>
    </row>
    <row r="3424" spans="1:12" x14ac:dyDescent="0.25">
      <c r="A3424" s="6">
        <v>43455.041666666664</v>
      </c>
      <c r="B3424">
        <v>55107008</v>
      </c>
      <c r="C3424">
        <v>10188</v>
      </c>
      <c r="D3424">
        <v>1</v>
      </c>
      <c r="E3424">
        <v>1269750</v>
      </c>
      <c r="F3424">
        <v>2</v>
      </c>
      <c r="G3424">
        <v>75</v>
      </c>
      <c r="H3424">
        <v>72</v>
      </c>
      <c r="I3424">
        <v>5</v>
      </c>
      <c r="J3424">
        <v>2.02</v>
      </c>
      <c r="K3424" s="1">
        <f t="shared" si="106"/>
        <v>6.9444444444444448E-2</v>
      </c>
      <c r="L3424" t="str">
        <f t="shared" si="107"/>
        <v>01:00</v>
      </c>
    </row>
    <row r="3425" spans="1:12" x14ac:dyDescent="0.25">
      <c r="A3425" s="6">
        <v>43455.041666666664</v>
      </c>
      <c r="B3425">
        <v>42017814</v>
      </c>
      <c r="C3425">
        <v>10234</v>
      </c>
      <c r="D3425">
        <v>2</v>
      </c>
      <c r="E3425">
        <v>1269750</v>
      </c>
      <c r="F3425">
        <v>2</v>
      </c>
      <c r="G3425">
        <v>315</v>
      </c>
      <c r="H3425">
        <v>161</v>
      </c>
      <c r="I3425">
        <v>5</v>
      </c>
      <c r="J3425">
        <v>0.34</v>
      </c>
      <c r="K3425" s="1">
        <f t="shared" si="106"/>
        <v>3.1055900621118012E-2</v>
      </c>
      <c r="L3425" t="str">
        <f t="shared" si="107"/>
        <v>01:00</v>
      </c>
    </row>
    <row r="3426" spans="1:12" x14ac:dyDescent="0.25">
      <c r="A3426" s="6">
        <v>43455.083333333336</v>
      </c>
      <c r="B3426">
        <v>43346372</v>
      </c>
      <c r="C3426">
        <v>10224</v>
      </c>
      <c r="D3426">
        <v>9</v>
      </c>
      <c r="E3426">
        <v>1269750</v>
      </c>
      <c r="F3426">
        <v>2</v>
      </c>
      <c r="G3426">
        <v>3036</v>
      </c>
      <c r="H3426">
        <v>2450</v>
      </c>
      <c r="I3426">
        <v>418</v>
      </c>
      <c r="J3426">
        <v>0.61</v>
      </c>
      <c r="K3426" s="1">
        <f t="shared" si="106"/>
        <v>0.17061224489795918</v>
      </c>
      <c r="L3426" t="str">
        <f t="shared" si="107"/>
        <v>02:00</v>
      </c>
    </row>
    <row r="3427" spans="1:12" x14ac:dyDescent="0.25">
      <c r="A3427" s="6">
        <v>43455.083333333336</v>
      </c>
      <c r="B3427">
        <v>19729577</v>
      </c>
      <c r="C3427">
        <v>10224</v>
      </c>
      <c r="D3427">
        <v>2</v>
      </c>
      <c r="E3427">
        <v>1269750</v>
      </c>
      <c r="F3427">
        <v>2</v>
      </c>
      <c r="G3427">
        <v>1882</v>
      </c>
      <c r="H3427">
        <v>1544</v>
      </c>
      <c r="I3427">
        <v>45</v>
      </c>
      <c r="J3427">
        <v>0.62</v>
      </c>
      <c r="K3427" s="1">
        <f t="shared" si="106"/>
        <v>2.9145077720207253E-2</v>
      </c>
      <c r="L3427" t="str">
        <f t="shared" si="107"/>
        <v>02:00</v>
      </c>
    </row>
    <row r="3428" spans="1:12" x14ac:dyDescent="0.25">
      <c r="A3428" s="6">
        <v>43455.083333333336</v>
      </c>
      <c r="B3428">
        <v>32359233</v>
      </c>
      <c r="C3428">
        <v>10170</v>
      </c>
      <c r="D3428">
        <v>13</v>
      </c>
      <c r="E3428">
        <v>1269750</v>
      </c>
      <c r="F3428">
        <v>2</v>
      </c>
      <c r="G3428">
        <v>3698</v>
      </c>
      <c r="H3428">
        <v>2659</v>
      </c>
      <c r="I3428">
        <v>29</v>
      </c>
      <c r="J3428">
        <v>2.02</v>
      </c>
      <c r="K3428" s="1">
        <f t="shared" si="106"/>
        <v>1.0906355772846935E-2</v>
      </c>
      <c r="L3428" t="str">
        <f t="shared" si="107"/>
        <v>02:00</v>
      </c>
    </row>
    <row r="3429" spans="1:12" x14ac:dyDescent="0.25">
      <c r="A3429" s="6">
        <v>43455.083333333336</v>
      </c>
      <c r="B3429">
        <v>32359233</v>
      </c>
      <c r="C3429">
        <v>10173</v>
      </c>
      <c r="D3429">
        <v>4</v>
      </c>
      <c r="E3429">
        <v>1269750</v>
      </c>
      <c r="F3429">
        <v>2</v>
      </c>
      <c r="G3429">
        <v>1027</v>
      </c>
      <c r="H3429">
        <v>631</v>
      </c>
      <c r="I3429">
        <v>3</v>
      </c>
      <c r="J3429">
        <v>2.02</v>
      </c>
      <c r="K3429" s="1">
        <f t="shared" si="106"/>
        <v>4.7543581616481777E-3</v>
      </c>
      <c r="L3429" t="str">
        <f t="shared" si="107"/>
        <v>02:00</v>
      </c>
    </row>
    <row r="3430" spans="1:12" x14ac:dyDescent="0.25">
      <c r="A3430" s="6">
        <v>43455.125</v>
      </c>
      <c r="B3430">
        <v>43346372</v>
      </c>
      <c r="C3430">
        <v>10224</v>
      </c>
      <c r="D3430">
        <v>9</v>
      </c>
      <c r="E3430">
        <v>1269750</v>
      </c>
      <c r="F3430">
        <v>2</v>
      </c>
      <c r="G3430">
        <v>3017</v>
      </c>
      <c r="H3430">
        <v>2479</v>
      </c>
      <c r="I3430">
        <v>345</v>
      </c>
      <c r="J3430">
        <v>0.61</v>
      </c>
      <c r="K3430" s="1">
        <f t="shared" si="106"/>
        <v>0.13916901976603469</v>
      </c>
      <c r="L3430" t="str">
        <f t="shared" si="107"/>
        <v>03:00</v>
      </c>
    </row>
    <row r="3431" spans="1:12" x14ac:dyDescent="0.25">
      <c r="A3431" s="6">
        <v>43455.125</v>
      </c>
      <c r="B3431">
        <v>55107008</v>
      </c>
      <c r="C3431">
        <v>10224</v>
      </c>
      <c r="D3431">
        <v>10</v>
      </c>
      <c r="E3431">
        <v>1269750</v>
      </c>
      <c r="F3431">
        <v>2</v>
      </c>
      <c r="G3431">
        <v>7030</v>
      </c>
      <c r="H3431">
        <v>6355</v>
      </c>
      <c r="I3431">
        <v>471</v>
      </c>
      <c r="J3431">
        <v>1.22</v>
      </c>
      <c r="K3431" s="1">
        <f t="shared" si="106"/>
        <v>7.4114870180959871E-2</v>
      </c>
      <c r="L3431" t="str">
        <f t="shared" si="107"/>
        <v>03:00</v>
      </c>
    </row>
    <row r="3432" spans="1:12" x14ac:dyDescent="0.25">
      <c r="A3432" s="6">
        <v>43455.125</v>
      </c>
      <c r="B3432">
        <v>55107008</v>
      </c>
      <c r="C3432">
        <v>10224</v>
      </c>
      <c r="D3432">
        <v>4</v>
      </c>
      <c r="E3432">
        <v>1269750</v>
      </c>
      <c r="F3432">
        <v>2</v>
      </c>
      <c r="G3432">
        <v>7599</v>
      </c>
      <c r="H3432">
        <v>7006</v>
      </c>
      <c r="I3432">
        <v>392</v>
      </c>
      <c r="J3432">
        <v>0.61</v>
      </c>
      <c r="K3432" s="1">
        <f t="shared" si="106"/>
        <v>5.5952041107622037E-2</v>
      </c>
      <c r="L3432" t="str">
        <f t="shared" si="107"/>
        <v>03:00</v>
      </c>
    </row>
    <row r="3433" spans="1:12" x14ac:dyDescent="0.25">
      <c r="A3433" s="6">
        <v>43455.125</v>
      </c>
      <c r="B3433">
        <v>32359233</v>
      </c>
      <c r="C3433">
        <v>10171</v>
      </c>
      <c r="D3433">
        <v>13</v>
      </c>
      <c r="E3433">
        <v>1269750</v>
      </c>
      <c r="F3433">
        <v>2</v>
      </c>
      <c r="G3433">
        <v>5484</v>
      </c>
      <c r="H3433">
        <v>3985</v>
      </c>
      <c r="I3433">
        <v>24</v>
      </c>
      <c r="J3433">
        <v>2.04</v>
      </c>
      <c r="K3433" s="1">
        <f t="shared" si="106"/>
        <v>6.0225846925972401E-3</v>
      </c>
      <c r="L3433" t="str">
        <f t="shared" si="107"/>
        <v>03:00</v>
      </c>
    </row>
    <row r="3434" spans="1:12" x14ac:dyDescent="0.25">
      <c r="A3434" s="6">
        <v>43455.166666666664</v>
      </c>
      <c r="B3434">
        <v>43346372</v>
      </c>
      <c r="C3434">
        <v>10224</v>
      </c>
      <c r="D3434">
        <v>8</v>
      </c>
      <c r="E3434">
        <v>1269750</v>
      </c>
      <c r="F3434">
        <v>2</v>
      </c>
      <c r="G3434">
        <v>3666</v>
      </c>
      <c r="H3434">
        <v>3129</v>
      </c>
      <c r="I3434">
        <v>348</v>
      </c>
      <c r="J3434">
        <v>1.22</v>
      </c>
      <c r="K3434" s="1">
        <f t="shared" si="106"/>
        <v>0.1112176414189837</v>
      </c>
      <c r="L3434" t="str">
        <f t="shared" si="107"/>
        <v>04:00</v>
      </c>
    </row>
    <row r="3435" spans="1:12" x14ac:dyDescent="0.25">
      <c r="A3435" s="6">
        <v>43455.166666666664</v>
      </c>
      <c r="B3435">
        <v>55107008</v>
      </c>
      <c r="C3435">
        <v>10224</v>
      </c>
      <c r="D3435">
        <v>10</v>
      </c>
      <c r="E3435">
        <v>1269750</v>
      </c>
      <c r="F3435">
        <v>2</v>
      </c>
      <c r="G3435">
        <v>11652</v>
      </c>
      <c r="H3435">
        <v>10662</v>
      </c>
      <c r="I3435">
        <v>812</v>
      </c>
      <c r="J3435">
        <v>3.05</v>
      </c>
      <c r="K3435" s="1">
        <f t="shared" si="106"/>
        <v>7.6158319264678295E-2</v>
      </c>
      <c r="L3435" t="str">
        <f t="shared" si="107"/>
        <v>04:00</v>
      </c>
    </row>
    <row r="3436" spans="1:12" x14ac:dyDescent="0.25">
      <c r="A3436" s="6">
        <v>43455.166666666664</v>
      </c>
      <c r="B3436">
        <v>55107008</v>
      </c>
      <c r="C3436">
        <v>10224</v>
      </c>
      <c r="D3436">
        <v>4</v>
      </c>
      <c r="E3436">
        <v>1269750</v>
      </c>
      <c r="F3436">
        <v>2</v>
      </c>
      <c r="G3436">
        <v>12410</v>
      </c>
      <c r="H3436">
        <v>11525</v>
      </c>
      <c r="I3436">
        <v>761</v>
      </c>
      <c r="J3436">
        <v>0.61</v>
      </c>
      <c r="K3436" s="1">
        <f t="shared" si="106"/>
        <v>6.6030368763557487E-2</v>
      </c>
      <c r="L3436" t="str">
        <f t="shared" si="107"/>
        <v>04:00</v>
      </c>
    </row>
    <row r="3437" spans="1:12" x14ac:dyDescent="0.25">
      <c r="A3437" s="6">
        <v>43455.166666666664</v>
      </c>
      <c r="B3437">
        <v>80715286</v>
      </c>
      <c r="C3437">
        <v>10170</v>
      </c>
      <c r="D3437">
        <v>16</v>
      </c>
      <c r="E3437">
        <v>1269750</v>
      </c>
      <c r="F3437">
        <v>2</v>
      </c>
      <c r="G3437">
        <v>1654</v>
      </c>
      <c r="H3437">
        <v>1156</v>
      </c>
      <c r="I3437">
        <v>12</v>
      </c>
      <c r="J3437">
        <v>2.02</v>
      </c>
      <c r="K3437" s="1">
        <f t="shared" si="106"/>
        <v>1.0380622837370242E-2</v>
      </c>
      <c r="L3437" t="str">
        <f t="shared" si="107"/>
        <v>04:00</v>
      </c>
    </row>
    <row r="3438" spans="1:12" x14ac:dyDescent="0.25">
      <c r="A3438" s="6">
        <v>43455.166666666664</v>
      </c>
      <c r="B3438">
        <v>32359233</v>
      </c>
      <c r="C3438">
        <v>10172</v>
      </c>
      <c r="D3438">
        <v>13</v>
      </c>
      <c r="E3438">
        <v>1269750</v>
      </c>
      <c r="F3438">
        <v>2</v>
      </c>
      <c r="G3438">
        <v>16506</v>
      </c>
      <c r="H3438">
        <v>12391</v>
      </c>
      <c r="I3438">
        <v>97</v>
      </c>
      <c r="J3438">
        <v>2.02</v>
      </c>
      <c r="K3438" s="1">
        <f t="shared" si="106"/>
        <v>7.8282624485513687E-3</v>
      </c>
      <c r="L3438" t="str">
        <f t="shared" si="107"/>
        <v>04:00</v>
      </c>
    </row>
    <row r="3439" spans="1:12" x14ac:dyDescent="0.25">
      <c r="A3439" s="6">
        <v>43455.208333333336</v>
      </c>
      <c r="B3439">
        <v>43346372</v>
      </c>
      <c r="C3439">
        <v>10224</v>
      </c>
      <c r="D3439">
        <v>9</v>
      </c>
      <c r="E3439">
        <v>1269750</v>
      </c>
      <c r="F3439">
        <v>2</v>
      </c>
      <c r="G3439">
        <v>3802</v>
      </c>
      <c r="H3439">
        <v>3113</v>
      </c>
      <c r="I3439">
        <v>468</v>
      </c>
      <c r="J3439">
        <v>0.61</v>
      </c>
      <c r="K3439" s="1">
        <f t="shared" si="106"/>
        <v>0.1503372952136203</v>
      </c>
      <c r="L3439" t="str">
        <f t="shared" si="107"/>
        <v>05:00</v>
      </c>
    </row>
    <row r="3440" spans="1:12" x14ac:dyDescent="0.25">
      <c r="A3440" s="6">
        <v>43455.208333333336</v>
      </c>
      <c r="B3440">
        <v>55107008</v>
      </c>
      <c r="C3440">
        <v>10224</v>
      </c>
      <c r="D3440">
        <v>10</v>
      </c>
      <c r="E3440">
        <v>1269750</v>
      </c>
      <c r="F3440">
        <v>2</v>
      </c>
      <c r="G3440">
        <v>13370</v>
      </c>
      <c r="H3440">
        <v>12270</v>
      </c>
      <c r="I3440">
        <v>1019</v>
      </c>
      <c r="J3440">
        <v>0.61</v>
      </c>
      <c r="K3440" s="1">
        <f t="shared" si="106"/>
        <v>8.3048084759576202E-2</v>
      </c>
      <c r="L3440" t="str">
        <f t="shared" si="107"/>
        <v>05:00</v>
      </c>
    </row>
    <row r="3441" spans="1:12" x14ac:dyDescent="0.25">
      <c r="A3441" s="6">
        <v>43455.208333333336</v>
      </c>
      <c r="B3441">
        <v>55107008</v>
      </c>
      <c r="C3441">
        <v>10224</v>
      </c>
      <c r="D3441">
        <v>4</v>
      </c>
      <c r="E3441">
        <v>1269750</v>
      </c>
      <c r="F3441">
        <v>2</v>
      </c>
      <c r="G3441">
        <v>14212</v>
      </c>
      <c r="H3441">
        <v>13256</v>
      </c>
      <c r="I3441">
        <v>884</v>
      </c>
      <c r="J3441">
        <v>1.22</v>
      </c>
      <c r="K3441" s="1">
        <f t="shared" si="106"/>
        <v>6.6686783343391676E-2</v>
      </c>
      <c r="L3441" t="str">
        <f t="shared" si="107"/>
        <v>05:00</v>
      </c>
    </row>
    <row r="3442" spans="1:12" x14ac:dyDescent="0.25">
      <c r="A3442" s="6">
        <v>43455.208333333336</v>
      </c>
      <c r="B3442">
        <v>36011719</v>
      </c>
      <c r="C3442">
        <v>10224</v>
      </c>
      <c r="D3442">
        <v>2</v>
      </c>
      <c r="E3442">
        <v>1269750</v>
      </c>
      <c r="F3442">
        <v>2</v>
      </c>
      <c r="G3442">
        <v>446</v>
      </c>
      <c r="H3442">
        <v>373</v>
      </c>
      <c r="I3442">
        <v>8</v>
      </c>
      <c r="J3442">
        <v>0.62</v>
      </c>
      <c r="K3442" s="1">
        <f t="shared" si="106"/>
        <v>2.1447721179624665E-2</v>
      </c>
      <c r="L3442" t="str">
        <f t="shared" si="107"/>
        <v>05:00</v>
      </c>
    </row>
    <row r="3443" spans="1:12" x14ac:dyDescent="0.25">
      <c r="A3443" s="6">
        <v>43455.208333333336</v>
      </c>
      <c r="B3443">
        <v>32359233</v>
      </c>
      <c r="C3443">
        <v>10234</v>
      </c>
      <c r="D3443">
        <v>3</v>
      </c>
      <c r="E3443">
        <v>1269750</v>
      </c>
      <c r="F3443">
        <v>2</v>
      </c>
      <c r="G3443">
        <v>24182</v>
      </c>
      <c r="H3443">
        <v>20353</v>
      </c>
      <c r="I3443">
        <v>154</v>
      </c>
      <c r="J3443">
        <v>0.34</v>
      </c>
      <c r="K3443" s="1">
        <f t="shared" si="106"/>
        <v>7.5664521200805778E-3</v>
      </c>
      <c r="L3443" t="str">
        <f t="shared" si="107"/>
        <v>05:00</v>
      </c>
    </row>
    <row r="3444" spans="1:12" x14ac:dyDescent="0.25">
      <c r="A3444" s="6">
        <v>43455.25</v>
      </c>
      <c r="B3444">
        <v>43346372</v>
      </c>
      <c r="C3444">
        <v>10224</v>
      </c>
      <c r="D3444">
        <v>9</v>
      </c>
      <c r="E3444">
        <v>1269750</v>
      </c>
      <c r="F3444">
        <v>2</v>
      </c>
      <c r="G3444">
        <v>4216</v>
      </c>
      <c r="H3444">
        <v>3485</v>
      </c>
      <c r="I3444">
        <v>510</v>
      </c>
      <c r="J3444">
        <v>0.61</v>
      </c>
      <c r="K3444" s="1">
        <f t="shared" si="106"/>
        <v>0.14634146341463414</v>
      </c>
      <c r="L3444" t="str">
        <f t="shared" si="107"/>
        <v>06:00</v>
      </c>
    </row>
    <row r="3445" spans="1:12" x14ac:dyDescent="0.25">
      <c r="A3445" s="6">
        <v>43455.25</v>
      </c>
      <c r="B3445">
        <v>55107008</v>
      </c>
      <c r="C3445">
        <v>10224</v>
      </c>
      <c r="D3445">
        <v>10</v>
      </c>
      <c r="E3445">
        <v>1269750</v>
      </c>
      <c r="F3445">
        <v>2</v>
      </c>
      <c r="G3445">
        <v>14868</v>
      </c>
      <c r="H3445">
        <v>13632</v>
      </c>
      <c r="I3445">
        <v>1078</v>
      </c>
      <c r="J3445">
        <v>1.22</v>
      </c>
      <c r="K3445" s="1">
        <f t="shared" si="106"/>
        <v>7.9078638497652579E-2</v>
      </c>
      <c r="L3445" t="str">
        <f t="shared" si="107"/>
        <v>06:00</v>
      </c>
    </row>
    <row r="3446" spans="1:12" x14ac:dyDescent="0.25">
      <c r="A3446" s="6">
        <v>43455.25</v>
      </c>
      <c r="B3446">
        <v>32359233</v>
      </c>
      <c r="C3446">
        <v>10171</v>
      </c>
      <c r="D3446">
        <v>13</v>
      </c>
      <c r="E3446">
        <v>1269750</v>
      </c>
      <c r="F3446">
        <v>2</v>
      </c>
      <c r="G3446">
        <v>7861</v>
      </c>
      <c r="H3446">
        <v>5914</v>
      </c>
      <c r="I3446">
        <v>42</v>
      </c>
      <c r="J3446">
        <v>2.04</v>
      </c>
      <c r="K3446" s="1">
        <f t="shared" si="106"/>
        <v>7.1017923571187018E-3</v>
      </c>
      <c r="L3446" t="str">
        <f t="shared" si="107"/>
        <v>06:00</v>
      </c>
    </row>
    <row r="3447" spans="1:12" x14ac:dyDescent="0.25">
      <c r="A3447" s="6">
        <v>43455.291666666664</v>
      </c>
      <c r="B3447">
        <v>32359233</v>
      </c>
      <c r="C3447">
        <v>10210</v>
      </c>
      <c r="D3447">
        <v>3</v>
      </c>
      <c r="E3447">
        <v>1269750</v>
      </c>
      <c r="F3447">
        <v>2</v>
      </c>
      <c r="G3447">
        <v>0</v>
      </c>
      <c r="H3447">
        <v>0</v>
      </c>
      <c r="I3447">
        <v>0</v>
      </c>
      <c r="J3447">
        <v>6.4999999999999997E-3</v>
      </c>
      <c r="K3447" s="1" t="e">
        <f t="shared" si="106"/>
        <v>#DIV/0!</v>
      </c>
      <c r="L3447" t="str">
        <f t="shared" si="107"/>
        <v>07:00</v>
      </c>
    </row>
    <row r="3448" spans="1:12" x14ac:dyDescent="0.25">
      <c r="A3448" s="6">
        <v>43455.291666666664</v>
      </c>
      <c r="B3448">
        <v>43346372</v>
      </c>
      <c r="C3448">
        <v>10224</v>
      </c>
      <c r="D3448">
        <v>9</v>
      </c>
      <c r="E3448">
        <v>1269750</v>
      </c>
      <c r="F3448">
        <v>2</v>
      </c>
      <c r="G3448">
        <v>4757</v>
      </c>
      <c r="H3448">
        <v>3973</v>
      </c>
      <c r="I3448">
        <v>606</v>
      </c>
      <c r="J3448">
        <v>0.61</v>
      </c>
      <c r="K3448" s="1">
        <f t="shared" si="106"/>
        <v>0.15252957462874403</v>
      </c>
      <c r="L3448" t="str">
        <f t="shared" si="107"/>
        <v>07:00</v>
      </c>
    </row>
    <row r="3449" spans="1:12" x14ac:dyDescent="0.25">
      <c r="A3449" s="6">
        <v>43455.291666666664</v>
      </c>
      <c r="B3449">
        <v>43346372</v>
      </c>
      <c r="C3449">
        <v>10224</v>
      </c>
      <c r="D3449">
        <v>8</v>
      </c>
      <c r="E3449">
        <v>1269750</v>
      </c>
      <c r="F3449">
        <v>2</v>
      </c>
      <c r="G3449">
        <v>4968</v>
      </c>
      <c r="H3449">
        <v>4294</v>
      </c>
      <c r="I3449">
        <v>546</v>
      </c>
      <c r="J3449">
        <v>1.22</v>
      </c>
      <c r="K3449" s="1">
        <f t="shared" si="106"/>
        <v>0.12715416860735912</v>
      </c>
      <c r="L3449" t="str">
        <f t="shared" si="107"/>
        <v>07:00</v>
      </c>
    </row>
    <row r="3450" spans="1:12" x14ac:dyDescent="0.25">
      <c r="A3450" s="6">
        <v>43455.291666666664</v>
      </c>
      <c r="B3450">
        <v>55107008</v>
      </c>
      <c r="C3450">
        <v>10234</v>
      </c>
      <c r="D3450">
        <v>1</v>
      </c>
      <c r="E3450">
        <v>1269750</v>
      </c>
      <c r="F3450">
        <v>2</v>
      </c>
      <c r="G3450">
        <v>4662</v>
      </c>
      <c r="H3450">
        <v>4327</v>
      </c>
      <c r="I3450">
        <v>350</v>
      </c>
      <c r="J3450">
        <v>0.34</v>
      </c>
      <c r="K3450" s="1">
        <f t="shared" si="106"/>
        <v>8.0887450889761958E-2</v>
      </c>
      <c r="L3450" t="str">
        <f t="shared" si="107"/>
        <v>07:00</v>
      </c>
    </row>
    <row r="3451" spans="1:12" x14ac:dyDescent="0.25">
      <c r="A3451" s="6">
        <v>43455.291666666664</v>
      </c>
      <c r="B3451">
        <v>55107008</v>
      </c>
      <c r="C3451">
        <v>10224</v>
      </c>
      <c r="D3451">
        <v>10</v>
      </c>
      <c r="E3451">
        <v>1269750</v>
      </c>
      <c r="F3451">
        <v>2</v>
      </c>
      <c r="G3451">
        <v>16970</v>
      </c>
      <c r="H3451">
        <v>15473</v>
      </c>
      <c r="I3451">
        <v>1220</v>
      </c>
      <c r="J3451">
        <v>1.22</v>
      </c>
      <c r="K3451" s="1">
        <f t="shared" si="106"/>
        <v>7.8847023847993275E-2</v>
      </c>
      <c r="L3451" t="str">
        <f t="shared" si="107"/>
        <v>07:00</v>
      </c>
    </row>
    <row r="3452" spans="1:12" x14ac:dyDescent="0.25">
      <c r="A3452" s="6">
        <v>43455.291666666664</v>
      </c>
      <c r="B3452">
        <v>55107008</v>
      </c>
      <c r="C3452">
        <v>10224</v>
      </c>
      <c r="D3452">
        <v>4</v>
      </c>
      <c r="E3452">
        <v>1269750</v>
      </c>
      <c r="F3452">
        <v>2</v>
      </c>
      <c r="G3452">
        <v>17896</v>
      </c>
      <c r="H3452">
        <v>16701</v>
      </c>
      <c r="I3452">
        <v>1080</v>
      </c>
      <c r="J3452">
        <v>0.61</v>
      </c>
      <c r="K3452" s="1">
        <f t="shared" si="106"/>
        <v>6.466678641997485E-2</v>
      </c>
      <c r="L3452" t="str">
        <f t="shared" si="107"/>
        <v>07:00</v>
      </c>
    </row>
    <row r="3453" spans="1:12" x14ac:dyDescent="0.25">
      <c r="A3453" s="6">
        <v>43455.291666666664</v>
      </c>
      <c r="B3453">
        <v>80715286</v>
      </c>
      <c r="C3453">
        <v>10172</v>
      </c>
      <c r="D3453">
        <v>4</v>
      </c>
      <c r="E3453">
        <v>1269750</v>
      </c>
      <c r="F3453">
        <v>2</v>
      </c>
      <c r="G3453">
        <v>3645</v>
      </c>
      <c r="H3453">
        <v>2752</v>
      </c>
      <c r="I3453">
        <v>52</v>
      </c>
      <c r="J3453">
        <v>2.02</v>
      </c>
      <c r="K3453" s="1">
        <f t="shared" si="106"/>
        <v>1.8895348837209301E-2</v>
      </c>
      <c r="L3453" t="str">
        <f t="shared" si="107"/>
        <v>07:00</v>
      </c>
    </row>
    <row r="3454" spans="1:12" x14ac:dyDescent="0.25">
      <c r="A3454" s="6">
        <v>43455.333333333336</v>
      </c>
      <c r="B3454">
        <v>43346372</v>
      </c>
      <c r="C3454">
        <v>10224</v>
      </c>
      <c r="D3454">
        <v>9</v>
      </c>
      <c r="E3454">
        <v>1269750</v>
      </c>
      <c r="F3454">
        <v>2</v>
      </c>
      <c r="G3454">
        <v>5569</v>
      </c>
      <c r="H3454">
        <v>4550</v>
      </c>
      <c r="I3454">
        <v>733</v>
      </c>
      <c r="J3454">
        <v>1.83</v>
      </c>
      <c r="K3454" s="1">
        <f t="shared" si="106"/>
        <v>0.1610989010989011</v>
      </c>
      <c r="L3454" t="str">
        <f t="shared" si="107"/>
        <v>08:00</v>
      </c>
    </row>
    <row r="3455" spans="1:12" x14ac:dyDescent="0.25">
      <c r="A3455" s="6">
        <v>43455.333333333336</v>
      </c>
      <c r="B3455">
        <v>43346372</v>
      </c>
      <c r="C3455">
        <v>10224</v>
      </c>
      <c r="D3455">
        <v>8</v>
      </c>
      <c r="E3455">
        <v>1269750</v>
      </c>
      <c r="F3455">
        <v>2</v>
      </c>
      <c r="G3455">
        <v>5911</v>
      </c>
      <c r="H3455">
        <v>5055</v>
      </c>
      <c r="I3455">
        <v>633</v>
      </c>
      <c r="J3455">
        <v>2.44</v>
      </c>
      <c r="K3455" s="1">
        <f t="shared" si="106"/>
        <v>0.12522255192878337</v>
      </c>
      <c r="L3455" t="str">
        <f t="shared" si="107"/>
        <v>08:00</v>
      </c>
    </row>
    <row r="3456" spans="1:12" x14ac:dyDescent="0.25">
      <c r="A3456" s="6">
        <v>43455.333333333336</v>
      </c>
      <c r="B3456">
        <v>55107008</v>
      </c>
      <c r="C3456">
        <v>10224</v>
      </c>
      <c r="D3456">
        <v>10</v>
      </c>
      <c r="E3456">
        <v>1269750</v>
      </c>
      <c r="F3456">
        <v>2</v>
      </c>
      <c r="G3456">
        <v>18230</v>
      </c>
      <c r="H3456">
        <v>16332</v>
      </c>
      <c r="I3456">
        <v>1266</v>
      </c>
      <c r="J3456">
        <v>0.61</v>
      </c>
      <c r="K3456" s="1">
        <f t="shared" si="106"/>
        <v>7.7516531961792798E-2</v>
      </c>
      <c r="L3456" t="str">
        <f t="shared" si="107"/>
        <v>08:00</v>
      </c>
    </row>
    <row r="3457" spans="1:12" x14ac:dyDescent="0.25">
      <c r="A3457" s="6">
        <v>43455.333333333336</v>
      </c>
      <c r="B3457">
        <v>80715286</v>
      </c>
      <c r="C3457">
        <v>10169</v>
      </c>
      <c r="D3457">
        <v>16</v>
      </c>
      <c r="E3457">
        <v>1269750</v>
      </c>
      <c r="F3457">
        <v>2</v>
      </c>
      <c r="G3457">
        <v>117</v>
      </c>
      <c r="H3457">
        <v>93</v>
      </c>
      <c r="I3457">
        <v>3</v>
      </c>
      <c r="J3457">
        <v>5.41</v>
      </c>
      <c r="K3457" s="1">
        <f t="shared" si="106"/>
        <v>3.2258064516129031E-2</v>
      </c>
      <c r="L3457" t="str">
        <f t="shared" si="107"/>
        <v>08:00</v>
      </c>
    </row>
    <row r="3458" spans="1:12" x14ac:dyDescent="0.25">
      <c r="A3458" s="6">
        <v>43455.333333333336</v>
      </c>
      <c r="B3458">
        <v>32359233</v>
      </c>
      <c r="C3458">
        <v>10172</v>
      </c>
      <c r="D3458">
        <v>13</v>
      </c>
      <c r="E3458">
        <v>1269750</v>
      </c>
      <c r="F3458">
        <v>2</v>
      </c>
      <c r="G3458">
        <v>14286</v>
      </c>
      <c r="H3458">
        <v>11532</v>
      </c>
      <c r="I3458">
        <v>91</v>
      </c>
      <c r="J3458">
        <v>2.02</v>
      </c>
      <c r="K3458" s="1">
        <f t="shared" ref="K3458:K3521" si="108">I3458/H3458</f>
        <v>7.8910856746444678E-3</v>
      </c>
      <c r="L3458" t="str">
        <f t="shared" si="107"/>
        <v>08:00</v>
      </c>
    </row>
    <row r="3459" spans="1:12" x14ac:dyDescent="0.25">
      <c r="A3459" s="6">
        <v>43455.375</v>
      </c>
      <c r="B3459">
        <v>32359233</v>
      </c>
      <c r="C3459">
        <v>10227</v>
      </c>
      <c r="D3459">
        <v>2</v>
      </c>
      <c r="E3459">
        <v>1269750</v>
      </c>
      <c r="F3459">
        <v>2</v>
      </c>
      <c r="G3459">
        <v>0</v>
      </c>
      <c r="H3459">
        <v>0</v>
      </c>
      <c r="I3459">
        <v>0</v>
      </c>
      <c r="J3459">
        <v>7.0000000000000001E-3</v>
      </c>
      <c r="K3459" s="1" t="e">
        <f t="shared" si="108"/>
        <v>#DIV/0!</v>
      </c>
      <c r="L3459" t="str">
        <f t="shared" ref="L3459:L3522" si="109">TEXT(A3459,"hh:mm")</f>
        <v>09:00</v>
      </c>
    </row>
    <row r="3460" spans="1:12" x14ac:dyDescent="0.25">
      <c r="A3460" s="6">
        <v>43455.375</v>
      </c>
      <c r="B3460">
        <v>55107008</v>
      </c>
      <c r="C3460">
        <v>10227</v>
      </c>
      <c r="D3460">
        <v>1</v>
      </c>
      <c r="E3460">
        <v>1269750</v>
      </c>
      <c r="F3460">
        <v>2</v>
      </c>
      <c r="G3460">
        <v>0</v>
      </c>
      <c r="H3460">
        <v>0</v>
      </c>
      <c r="I3460">
        <v>0</v>
      </c>
      <c r="J3460">
        <v>7.0000000000000001E-3</v>
      </c>
      <c r="K3460" s="1" t="e">
        <f t="shared" si="108"/>
        <v>#DIV/0!</v>
      </c>
      <c r="L3460" t="str">
        <f t="shared" si="109"/>
        <v>09:00</v>
      </c>
    </row>
    <row r="3461" spans="1:12" x14ac:dyDescent="0.25">
      <c r="A3461" s="6">
        <v>43455.375</v>
      </c>
      <c r="B3461">
        <v>43346372</v>
      </c>
      <c r="C3461">
        <v>10224</v>
      </c>
      <c r="D3461">
        <v>9</v>
      </c>
      <c r="E3461">
        <v>1269750</v>
      </c>
      <c r="F3461">
        <v>2</v>
      </c>
      <c r="G3461">
        <v>5859</v>
      </c>
      <c r="H3461">
        <v>4843</v>
      </c>
      <c r="I3461">
        <v>653</v>
      </c>
      <c r="J3461">
        <v>0.61</v>
      </c>
      <c r="K3461" s="1">
        <f t="shared" si="108"/>
        <v>0.13483378071443319</v>
      </c>
      <c r="L3461" t="str">
        <f t="shared" si="109"/>
        <v>09:00</v>
      </c>
    </row>
    <row r="3462" spans="1:12" x14ac:dyDescent="0.25">
      <c r="A3462" s="6">
        <v>43455.375</v>
      </c>
      <c r="B3462">
        <v>43346372</v>
      </c>
      <c r="C3462">
        <v>10224</v>
      </c>
      <c r="D3462">
        <v>8</v>
      </c>
      <c r="E3462">
        <v>1269750</v>
      </c>
      <c r="F3462">
        <v>2</v>
      </c>
      <c r="G3462">
        <v>6098</v>
      </c>
      <c r="H3462">
        <v>5285</v>
      </c>
      <c r="I3462">
        <v>599</v>
      </c>
      <c r="J3462">
        <v>2.44</v>
      </c>
      <c r="K3462" s="1">
        <f t="shared" si="108"/>
        <v>0.11333964049195837</v>
      </c>
      <c r="L3462" t="str">
        <f t="shared" si="109"/>
        <v>09:00</v>
      </c>
    </row>
    <row r="3463" spans="1:12" x14ac:dyDescent="0.25">
      <c r="A3463" s="6">
        <v>43455.375</v>
      </c>
      <c r="B3463">
        <v>55107008</v>
      </c>
      <c r="C3463">
        <v>10224</v>
      </c>
      <c r="D3463">
        <v>10</v>
      </c>
      <c r="E3463">
        <v>1269750</v>
      </c>
      <c r="F3463">
        <v>2</v>
      </c>
      <c r="G3463">
        <v>20628</v>
      </c>
      <c r="H3463">
        <v>18463</v>
      </c>
      <c r="I3463">
        <v>1545</v>
      </c>
      <c r="J3463">
        <v>0.61</v>
      </c>
      <c r="K3463" s="1">
        <f t="shared" si="108"/>
        <v>8.3680875264041596E-2</v>
      </c>
      <c r="L3463" t="str">
        <f t="shared" si="109"/>
        <v>09:00</v>
      </c>
    </row>
    <row r="3464" spans="1:12" x14ac:dyDescent="0.25">
      <c r="A3464" s="6">
        <v>43455.375</v>
      </c>
      <c r="B3464">
        <v>55107008</v>
      </c>
      <c r="C3464">
        <v>10224</v>
      </c>
      <c r="D3464">
        <v>4</v>
      </c>
      <c r="E3464">
        <v>1269750</v>
      </c>
      <c r="F3464">
        <v>2</v>
      </c>
      <c r="G3464">
        <v>21781</v>
      </c>
      <c r="H3464">
        <v>19975</v>
      </c>
      <c r="I3464">
        <v>1369</v>
      </c>
      <c r="J3464">
        <v>1.22</v>
      </c>
      <c r="K3464" s="1">
        <f t="shared" si="108"/>
        <v>6.8535669586983733E-2</v>
      </c>
      <c r="L3464" t="str">
        <f t="shared" si="109"/>
        <v>09:00</v>
      </c>
    </row>
    <row r="3465" spans="1:12" x14ac:dyDescent="0.25">
      <c r="A3465" s="6">
        <v>43455.375</v>
      </c>
      <c r="B3465">
        <v>32359233</v>
      </c>
      <c r="C3465">
        <v>10234</v>
      </c>
      <c r="D3465">
        <v>3</v>
      </c>
      <c r="E3465">
        <v>1269750</v>
      </c>
      <c r="F3465">
        <v>2</v>
      </c>
      <c r="G3465">
        <v>27539</v>
      </c>
      <c r="H3465">
        <v>23230</v>
      </c>
      <c r="I3465">
        <v>184</v>
      </c>
      <c r="J3465">
        <v>0.34</v>
      </c>
      <c r="K3465" s="1">
        <f t="shared" si="108"/>
        <v>7.9207920792079209E-3</v>
      </c>
      <c r="L3465" t="str">
        <f t="shared" si="109"/>
        <v>09:00</v>
      </c>
    </row>
    <row r="3466" spans="1:12" x14ac:dyDescent="0.25">
      <c r="A3466" s="6">
        <v>43455.375</v>
      </c>
      <c r="B3466">
        <v>32359233</v>
      </c>
      <c r="C3466">
        <v>10172</v>
      </c>
      <c r="D3466">
        <v>18</v>
      </c>
      <c r="E3466">
        <v>1269750</v>
      </c>
      <c r="F3466">
        <v>2</v>
      </c>
      <c r="G3466">
        <v>14102</v>
      </c>
      <c r="H3466">
        <v>10844</v>
      </c>
      <c r="I3466">
        <v>81</v>
      </c>
      <c r="J3466">
        <v>2.02</v>
      </c>
      <c r="K3466" s="1">
        <f t="shared" si="108"/>
        <v>7.4695684249354482E-3</v>
      </c>
      <c r="L3466" t="str">
        <f t="shared" si="109"/>
        <v>09:00</v>
      </c>
    </row>
    <row r="3467" spans="1:12" x14ac:dyDescent="0.25">
      <c r="A3467" s="6">
        <v>43455.375</v>
      </c>
      <c r="B3467">
        <v>32359233</v>
      </c>
      <c r="C3467">
        <v>10188</v>
      </c>
      <c r="D3467">
        <v>11</v>
      </c>
      <c r="E3467">
        <v>1269750</v>
      </c>
      <c r="F3467">
        <v>2</v>
      </c>
      <c r="G3467">
        <v>3179</v>
      </c>
      <c r="H3467">
        <v>2562</v>
      </c>
      <c r="I3467">
        <v>14</v>
      </c>
      <c r="J3467">
        <v>2.02</v>
      </c>
      <c r="K3467" s="1">
        <f t="shared" si="108"/>
        <v>5.4644808743169399E-3</v>
      </c>
      <c r="L3467" t="str">
        <f t="shared" si="109"/>
        <v>09:00</v>
      </c>
    </row>
    <row r="3468" spans="1:12" x14ac:dyDescent="0.25">
      <c r="A3468" s="6">
        <v>43455.416666666664</v>
      </c>
      <c r="B3468">
        <v>32359233</v>
      </c>
      <c r="C3468">
        <v>10224</v>
      </c>
      <c r="D3468">
        <v>1</v>
      </c>
      <c r="E3468">
        <v>1269750</v>
      </c>
      <c r="F3468">
        <v>2</v>
      </c>
      <c r="G3468">
        <v>0</v>
      </c>
      <c r="H3468">
        <v>0</v>
      </c>
      <c r="I3468">
        <v>0</v>
      </c>
      <c r="J3468">
        <v>0.61</v>
      </c>
      <c r="K3468" s="1" t="e">
        <f t="shared" si="108"/>
        <v>#DIV/0!</v>
      </c>
      <c r="L3468" t="str">
        <f t="shared" si="109"/>
        <v>10:00</v>
      </c>
    </row>
    <row r="3469" spans="1:12" x14ac:dyDescent="0.25">
      <c r="A3469" s="6">
        <v>43455.416666666664</v>
      </c>
      <c r="B3469">
        <v>43346372</v>
      </c>
      <c r="C3469">
        <v>10224</v>
      </c>
      <c r="D3469">
        <v>9</v>
      </c>
      <c r="E3469">
        <v>1269750</v>
      </c>
      <c r="F3469">
        <v>2</v>
      </c>
      <c r="G3469">
        <v>5714</v>
      </c>
      <c r="H3469">
        <v>4717</v>
      </c>
      <c r="I3469">
        <v>628</v>
      </c>
      <c r="J3469">
        <v>0.61</v>
      </c>
      <c r="K3469" s="1">
        <f t="shared" si="108"/>
        <v>0.13313546745813018</v>
      </c>
      <c r="L3469" t="str">
        <f t="shared" si="109"/>
        <v>10:00</v>
      </c>
    </row>
    <row r="3470" spans="1:12" x14ac:dyDescent="0.25">
      <c r="A3470" s="6">
        <v>43455.416666666664</v>
      </c>
      <c r="B3470">
        <v>43346372</v>
      </c>
      <c r="C3470">
        <v>10224</v>
      </c>
      <c r="D3470">
        <v>8</v>
      </c>
      <c r="E3470">
        <v>1269750</v>
      </c>
      <c r="F3470">
        <v>2</v>
      </c>
      <c r="G3470">
        <v>5906</v>
      </c>
      <c r="H3470">
        <v>5039</v>
      </c>
      <c r="I3470">
        <v>622</v>
      </c>
      <c r="J3470">
        <v>0.61</v>
      </c>
      <c r="K3470" s="1">
        <f t="shared" si="108"/>
        <v>0.12343718991863464</v>
      </c>
      <c r="L3470" t="str">
        <f t="shared" si="109"/>
        <v>10:00</v>
      </c>
    </row>
    <row r="3471" spans="1:12" x14ac:dyDescent="0.25">
      <c r="A3471" s="6">
        <v>43455.416666666664</v>
      </c>
      <c r="B3471">
        <v>55107008</v>
      </c>
      <c r="C3471">
        <v>10234</v>
      </c>
      <c r="D3471">
        <v>1</v>
      </c>
      <c r="E3471">
        <v>1269750</v>
      </c>
      <c r="F3471">
        <v>2</v>
      </c>
      <c r="G3471">
        <v>5729</v>
      </c>
      <c r="H3471">
        <v>5317</v>
      </c>
      <c r="I3471">
        <v>463</v>
      </c>
      <c r="J3471">
        <v>0.34</v>
      </c>
      <c r="K3471" s="1">
        <f t="shared" si="108"/>
        <v>8.7079179988715436E-2</v>
      </c>
      <c r="L3471" t="str">
        <f t="shared" si="109"/>
        <v>10:00</v>
      </c>
    </row>
    <row r="3472" spans="1:12" x14ac:dyDescent="0.25">
      <c r="A3472" s="6">
        <v>43455.416666666664</v>
      </c>
      <c r="B3472">
        <v>55107008</v>
      </c>
      <c r="C3472">
        <v>10224</v>
      </c>
      <c r="D3472">
        <v>4</v>
      </c>
      <c r="E3472">
        <v>1269750</v>
      </c>
      <c r="F3472">
        <v>2</v>
      </c>
      <c r="G3472">
        <v>18935</v>
      </c>
      <c r="H3472">
        <v>17400</v>
      </c>
      <c r="I3472">
        <v>1289</v>
      </c>
      <c r="J3472">
        <v>1.22</v>
      </c>
      <c r="K3472" s="1">
        <f t="shared" si="108"/>
        <v>7.4080459770114945E-2</v>
      </c>
      <c r="L3472" t="str">
        <f t="shared" si="109"/>
        <v>10:00</v>
      </c>
    </row>
    <row r="3473" spans="1:12" x14ac:dyDescent="0.25">
      <c r="A3473" s="6">
        <v>43455.416666666664</v>
      </c>
      <c r="B3473">
        <v>55107008</v>
      </c>
      <c r="C3473">
        <v>10169</v>
      </c>
      <c r="D3473">
        <v>12</v>
      </c>
      <c r="E3473">
        <v>1269750</v>
      </c>
      <c r="F3473">
        <v>2</v>
      </c>
      <c r="G3473">
        <v>805</v>
      </c>
      <c r="H3473">
        <v>729</v>
      </c>
      <c r="I3473">
        <v>39</v>
      </c>
      <c r="J3473">
        <v>5.41</v>
      </c>
      <c r="K3473" s="1">
        <f t="shared" si="108"/>
        <v>5.3497942386831275E-2</v>
      </c>
      <c r="L3473" t="str">
        <f t="shared" si="109"/>
        <v>10:00</v>
      </c>
    </row>
    <row r="3474" spans="1:12" x14ac:dyDescent="0.25">
      <c r="A3474" s="6">
        <v>43455.416666666664</v>
      </c>
      <c r="B3474">
        <v>32359233</v>
      </c>
      <c r="C3474">
        <v>10174</v>
      </c>
      <c r="D3474">
        <v>13</v>
      </c>
      <c r="E3474">
        <v>1269750</v>
      </c>
      <c r="F3474">
        <v>2</v>
      </c>
      <c r="G3474">
        <v>1305</v>
      </c>
      <c r="H3474">
        <v>1010</v>
      </c>
      <c r="I3474">
        <v>9</v>
      </c>
      <c r="J3474">
        <v>4.74</v>
      </c>
      <c r="K3474" s="1">
        <f t="shared" si="108"/>
        <v>8.9108910891089101E-3</v>
      </c>
      <c r="L3474" t="str">
        <f t="shared" si="109"/>
        <v>10:00</v>
      </c>
    </row>
    <row r="3475" spans="1:12" x14ac:dyDescent="0.25">
      <c r="A3475" s="6">
        <v>43455.416666666664</v>
      </c>
      <c r="B3475">
        <v>32359233</v>
      </c>
      <c r="C3475">
        <v>10172</v>
      </c>
      <c r="D3475">
        <v>13</v>
      </c>
      <c r="E3475">
        <v>1269750</v>
      </c>
      <c r="F3475">
        <v>2</v>
      </c>
      <c r="G3475">
        <v>17687</v>
      </c>
      <c r="H3475">
        <v>13561</v>
      </c>
      <c r="I3475">
        <v>118</v>
      </c>
      <c r="J3475">
        <v>2.02</v>
      </c>
      <c r="K3475" s="1">
        <f t="shared" si="108"/>
        <v>8.7014231988791386E-3</v>
      </c>
      <c r="L3475" t="str">
        <f t="shared" si="109"/>
        <v>10:00</v>
      </c>
    </row>
    <row r="3476" spans="1:12" x14ac:dyDescent="0.25">
      <c r="A3476" s="6">
        <v>43455.416666666664</v>
      </c>
      <c r="B3476">
        <v>32359233</v>
      </c>
      <c r="C3476">
        <v>10173</v>
      </c>
      <c r="D3476">
        <v>13</v>
      </c>
      <c r="E3476">
        <v>1269750</v>
      </c>
      <c r="F3476">
        <v>2</v>
      </c>
      <c r="G3476">
        <v>12978</v>
      </c>
      <c r="H3476">
        <v>10289</v>
      </c>
      <c r="I3476">
        <v>80</v>
      </c>
      <c r="J3476">
        <v>2.02</v>
      </c>
      <c r="K3476" s="1">
        <f t="shared" si="108"/>
        <v>7.7752940033045002E-3</v>
      </c>
      <c r="L3476" t="str">
        <f t="shared" si="109"/>
        <v>10:00</v>
      </c>
    </row>
    <row r="3477" spans="1:12" x14ac:dyDescent="0.25">
      <c r="A3477" s="6">
        <v>43455.416666666664</v>
      </c>
      <c r="B3477">
        <v>32359233</v>
      </c>
      <c r="C3477">
        <v>10170</v>
      </c>
      <c r="D3477">
        <v>13</v>
      </c>
      <c r="E3477">
        <v>1269750</v>
      </c>
      <c r="F3477">
        <v>2</v>
      </c>
      <c r="G3477">
        <v>13783</v>
      </c>
      <c r="H3477">
        <v>11079</v>
      </c>
      <c r="I3477">
        <v>76</v>
      </c>
      <c r="J3477">
        <v>2.02</v>
      </c>
      <c r="K3477" s="1">
        <f t="shared" si="108"/>
        <v>6.859824893943497E-3</v>
      </c>
      <c r="L3477" t="str">
        <f t="shared" si="109"/>
        <v>10:00</v>
      </c>
    </row>
    <row r="3478" spans="1:12" x14ac:dyDescent="0.25">
      <c r="A3478" s="6">
        <v>43455.458333333336</v>
      </c>
      <c r="B3478">
        <v>55107008</v>
      </c>
      <c r="C3478">
        <v>10224</v>
      </c>
      <c r="D3478">
        <v>10</v>
      </c>
      <c r="E3478">
        <v>1269750</v>
      </c>
      <c r="F3478">
        <v>2</v>
      </c>
      <c r="G3478">
        <v>15138</v>
      </c>
      <c r="H3478">
        <v>13540</v>
      </c>
      <c r="I3478">
        <v>1251</v>
      </c>
      <c r="J3478">
        <v>0.61</v>
      </c>
      <c r="K3478" s="1">
        <f t="shared" si="108"/>
        <v>9.2392909896602662E-2</v>
      </c>
      <c r="L3478" t="str">
        <f t="shared" si="109"/>
        <v>11:00</v>
      </c>
    </row>
    <row r="3479" spans="1:12" x14ac:dyDescent="0.25">
      <c r="A3479" s="6">
        <v>43455.458333333336</v>
      </c>
      <c r="B3479">
        <v>32359233</v>
      </c>
      <c r="C3479">
        <v>10234</v>
      </c>
      <c r="D3479">
        <v>3</v>
      </c>
      <c r="E3479">
        <v>1269750</v>
      </c>
      <c r="F3479">
        <v>2</v>
      </c>
      <c r="G3479">
        <v>26555</v>
      </c>
      <c r="H3479">
        <v>22090</v>
      </c>
      <c r="I3479">
        <v>151</v>
      </c>
      <c r="J3479">
        <v>0.34</v>
      </c>
      <c r="K3479" s="1">
        <f t="shared" si="108"/>
        <v>6.8356722498868266E-3</v>
      </c>
      <c r="L3479" t="str">
        <f t="shared" si="109"/>
        <v>11:00</v>
      </c>
    </row>
    <row r="3480" spans="1:12" x14ac:dyDescent="0.25">
      <c r="A3480" s="6">
        <v>43455.5</v>
      </c>
      <c r="B3480">
        <v>43346372</v>
      </c>
      <c r="C3480">
        <v>10224</v>
      </c>
      <c r="D3480">
        <v>9</v>
      </c>
      <c r="E3480">
        <v>1269750</v>
      </c>
      <c r="F3480">
        <v>2</v>
      </c>
      <c r="G3480">
        <v>6305</v>
      </c>
      <c r="H3480">
        <v>4963</v>
      </c>
      <c r="I3480">
        <v>805</v>
      </c>
      <c r="J3480">
        <v>0.61</v>
      </c>
      <c r="K3480" s="1">
        <f t="shared" si="108"/>
        <v>0.16220028208744711</v>
      </c>
      <c r="L3480" t="str">
        <f t="shared" si="109"/>
        <v>12:00</v>
      </c>
    </row>
    <row r="3481" spans="1:12" x14ac:dyDescent="0.25">
      <c r="A3481" s="6">
        <v>43455.5</v>
      </c>
      <c r="B3481">
        <v>55107008</v>
      </c>
      <c r="C3481">
        <v>10224</v>
      </c>
      <c r="D3481">
        <v>10</v>
      </c>
      <c r="E3481">
        <v>1269750</v>
      </c>
      <c r="F3481">
        <v>2</v>
      </c>
      <c r="G3481">
        <v>15686</v>
      </c>
      <c r="H3481">
        <v>13703</v>
      </c>
      <c r="I3481">
        <v>1252</v>
      </c>
      <c r="J3481">
        <v>0.61</v>
      </c>
      <c r="K3481" s="1">
        <f t="shared" si="108"/>
        <v>9.1366853973582421E-2</v>
      </c>
      <c r="L3481" t="str">
        <f t="shared" si="109"/>
        <v>12:00</v>
      </c>
    </row>
    <row r="3482" spans="1:12" x14ac:dyDescent="0.25">
      <c r="A3482" s="6">
        <v>43455.5</v>
      </c>
      <c r="B3482">
        <v>55107008</v>
      </c>
      <c r="C3482">
        <v>10224</v>
      </c>
      <c r="D3482">
        <v>4</v>
      </c>
      <c r="E3482">
        <v>1269750</v>
      </c>
      <c r="F3482">
        <v>2</v>
      </c>
      <c r="G3482">
        <v>16892</v>
      </c>
      <c r="H3482">
        <v>15381</v>
      </c>
      <c r="I3482">
        <v>1001</v>
      </c>
      <c r="J3482">
        <v>0.61</v>
      </c>
      <c r="K3482" s="1">
        <f t="shared" si="108"/>
        <v>6.5080293869059225E-2</v>
      </c>
      <c r="L3482" t="str">
        <f t="shared" si="109"/>
        <v>12:00</v>
      </c>
    </row>
    <row r="3483" spans="1:12" x14ac:dyDescent="0.25">
      <c r="A3483" s="6">
        <v>43455.5</v>
      </c>
      <c r="B3483">
        <v>32359233</v>
      </c>
      <c r="C3483">
        <v>10176</v>
      </c>
      <c r="D3483">
        <v>16</v>
      </c>
      <c r="E3483">
        <v>1269750</v>
      </c>
      <c r="F3483">
        <v>2</v>
      </c>
      <c r="G3483">
        <v>9564</v>
      </c>
      <c r="H3483">
        <v>6801</v>
      </c>
      <c r="I3483">
        <v>52</v>
      </c>
      <c r="J3483">
        <v>4.7300000000000004</v>
      </c>
      <c r="K3483" s="1">
        <f t="shared" si="108"/>
        <v>7.6459344214086164E-3</v>
      </c>
      <c r="L3483" t="str">
        <f t="shared" si="109"/>
        <v>12:00</v>
      </c>
    </row>
    <row r="3484" spans="1:12" x14ac:dyDescent="0.25">
      <c r="A3484" s="6">
        <v>43455.5</v>
      </c>
      <c r="B3484">
        <v>32359233</v>
      </c>
      <c r="C3484">
        <v>10170</v>
      </c>
      <c r="D3484">
        <v>4</v>
      </c>
      <c r="E3484">
        <v>1269750</v>
      </c>
      <c r="F3484">
        <v>2</v>
      </c>
      <c r="G3484">
        <v>12603</v>
      </c>
      <c r="H3484">
        <v>9456</v>
      </c>
      <c r="I3484">
        <v>51</v>
      </c>
      <c r="J3484">
        <v>2.02</v>
      </c>
      <c r="K3484" s="1">
        <f t="shared" si="108"/>
        <v>5.3934010152284261E-3</v>
      </c>
      <c r="L3484" t="str">
        <f t="shared" si="109"/>
        <v>12:00</v>
      </c>
    </row>
    <row r="3485" spans="1:12" x14ac:dyDescent="0.25">
      <c r="A3485" s="6">
        <v>43455.541666666664</v>
      </c>
      <c r="B3485">
        <v>43346372</v>
      </c>
      <c r="C3485">
        <v>10224</v>
      </c>
      <c r="D3485">
        <v>9</v>
      </c>
      <c r="E3485">
        <v>1269750</v>
      </c>
      <c r="F3485">
        <v>2</v>
      </c>
      <c r="G3485">
        <v>7345</v>
      </c>
      <c r="H3485">
        <v>5677</v>
      </c>
      <c r="I3485">
        <v>968</v>
      </c>
      <c r="J3485">
        <v>0.61</v>
      </c>
      <c r="K3485" s="1">
        <f t="shared" si="108"/>
        <v>0.1705125946802889</v>
      </c>
      <c r="L3485" t="str">
        <f t="shared" si="109"/>
        <v>13:00</v>
      </c>
    </row>
    <row r="3486" spans="1:12" x14ac:dyDescent="0.25">
      <c r="A3486" s="6">
        <v>43455.541666666664</v>
      </c>
      <c r="B3486">
        <v>55107008</v>
      </c>
      <c r="C3486">
        <v>10224</v>
      </c>
      <c r="D3486">
        <v>10</v>
      </c>
      <c r="E3486">
        <v>1269750</v>
      </c>
      <c r="F3486">
        <v>2</v>
      </c>
      <c r="G3486">
        <v>18744</v>
      </c>
      <c r="H3486">
        <v>16385</v>
      </c>
      <c r="I3486">
        <v>1433</v>
      </c>
      <c r="J3486">
        <v>0.61</v>
      </c>
      <c r="K3486" s="1">
        <f t="shared" si="108"/>
        <v>8.7458040891058894E-2</v>
      </c>
      <c r="L3486" t="str">
        <f t="shared" si="109"/>
        <v>13:00</v>
      </c>
    </row>
    <row r="3487" spans="1:12" x14ac:dyDescent="0.25">
      <c r="A3487" s="6">
        <v>43455.541666666664</v>
      </c>
      <c r="B3487">
        <v>55107008</v>
      </c>
      <c r="C3487">
        <v>10224</v>
      </c>
      <c r="D3487">
        <v>4</v>
      </c>
      <c r="E3487">
        <v>1269750</v>
      </c>
      <c r="F3487">
        <v>2</v>
      </c>
      <c r="G3487">
        <v>20338</v>
      </c>
      <c r="H3487">
        <v>18443</v>
      </c>
      <c r="I3487">
        <v>1421</v>
      </c>
      <c r="J3487">
        <v>0.61</v>
      </c>
      <c r="K3487" s="1">
        <f t="shared" si="108"/>
        <v>7.7048202570080784E-2</v>
      </c>
      <c r="L3487" t="str">
        <f t="shared" si="109"/>
        <v>13:00</v>
      </c>
    </row>
    <row r="3488" spans="1:12" x14ac:dyDescent="0.25">
      <c r="A3488" s="6">
        <v>43455.541666666664</v>
      </c>
      <c r="B3488">
        <v>80715286</v>
      </c>
      <c r="C3488">
        <v>10173</v>
      </c>
      <c r="D3488">
        <v>14</v>
      </c>
      <c r="E3488">
        <v>1269750</v>
      </c>
      <c r="F3488">
        <v>2</v>
      </c>
      <c r="G3488">
        <v>2133</v>
      </c>
      <c r="H3488">
        <v>1467</v>
      </c>
      <c r="I3488">
        <v>36</v>
      </c>
      <c r="J3488">
        <v>2.02</v>
      </c>
      <c r="K3488" s="1">
        <f t="shared" si="108"/>
        <v>2.4539877300613498E-2</v>
      </c>
      <c r="L3488" t="str">
        <f t="shared" si="109"/>
        <v>13:00</v>
      </c>
    </row>
    <row r="3489" spans="1:12" x14ac:dyDescent="0.25">
      <c r="A3489" s="6">
        <v>43455.541666666664</v>
      </c>
      <c r="B3489">
        <v>32359233</v>
      </c>
      <c r="C3489">
        <v>10176</v>
      </c>
      <c r="D3489">
        <v>16</v>
      </c>
      <c r="E3489">
        <v>1269750</v>
      </c>
      <c r="F3489">
        <v>2</v>
      </c>
      <c r="G3489">
        <v>11898</v>
      </c>
      <c r="H3489">
        <v>8052</v>
      </c>
      <c r="I3489">
        <v>73</v>
      </c>
      <c r="J3489">
        <v>4.7300000000000004</v>
      </c>
      <c r="K3489" s="1">
        <f t="shared" si="108"/>
        <v>9.0660705414803769E-3</v>
      </c>
      <c r="L3489" t="str">
        <f t="shared" si="109"/>
        <v>13:00</v>
      </c>
    </row>
    <row r="3490" spans="1:12" x14ac:dyDescent="0.25">
      <c r="A3490" s="6">
        <v>43455.583333333336</v>
      </c>
      <c r="B3490">
        <v>43346372</v>
      </c>
      <c r="C3490">
        <v>10224</v>
      </c>
      <c r="D3490">
        <v>8</v>
      </c>
      <c r="E3490">
        <v>1269750</v>
      </c>
      <c r="F3490">
        <v>2</v>
      </c>
      <c r="G3490">
        <v>8769</v>
      </c>
      <c r="H3490">
        <v>7325</v>
      </c>
      <c r="I3490">
        <v>981</v>
      </c>
      <c r="J3490">
        <v>1.22</v>
      </c>
      <c r="K3490" s="1">
        <f t="shared" si="108"/>
        <v>0.13392491467576792</v>
      </c>
      <c r="L3490" t="str">
        <f t="shared" si="109"/>
        <v>14:00</v>
      </c>
    </row>
    <row r="3491" spans="1:12" x14ac:dyDescent="0.25">
      <c r="A3491" s="6">
        <v>43455.583333333336</v>
      </c>
      <c r="B3491">
        <v>55107008</v>
      </c>
      <c r="C3491">
        <v>10234</v>
      </c>
      <c r="D3491">
        <v>1</v>
      </c>
      <c r="E3491">
        <v>1269750</v>
      </c>
      <c r="F3491">
        <v>2</v>
      </c>
      <c r="G3491">
        <v>6656</v>
      </c>
      <c r="H3491">
        <v>5918</v>
      </c>
      <c r="I3491">
        <v>569</v>
      </c>
      <c r="J3491">
        <v>0.34</v>
      </c>
      <c r="K3491" s="1">
        <f t="shared" si="108"/>
        <v>9.6147347076715101E-2</v>
      </c>
      <c r="L3491" t="str">
        <f t="shared" si="109"/>
        <v>14:00</v>
      </c>
    </row>
    <row r="3492" spans="1:12" x14ac:dyDescent="0.25">
      <c r="A3492" s="6">
        <v>43455.583333333336</v>
      </c>
      <c r="B3492">
        <v>55107008</v>
      </c>
      <c r="C3492">
        <v>10224</v>
      </c>
      <c r="D3492">
        <v>10</v>
      </c>
      <c r="E3492">
        <v>1269750</v>
      </c>
      <c r="F3492">
        <v>2</v>
      </c>
      <c r="G3492">
        <v>21563</v>
      </c>
      <c r="H3492">
        <v>18321</v>
      </c>
      <c r="I3492">
        <v>1641</v>
      </c>
      <c r="J3492">
        <v>1.22</v>
      </c>
      <c r="K3492" s="1">
        <f t="shared" si="108"/>
        <v>8.9569346651383663E-2</v>
      </c>
      <c r="L3492" t="str">
        <f t="shared" si="109"/>
        <v>14:00</v>
      </c>
    </row>
    <row r="3493" spans="1:12" x14ac:dyDescent="0.25">
      <c r="A3493" s="6">
        <v>43455.583333333336</v>
      </c>
      <c r="B3493">
        <v>55107008</v>
      </c>
      <c r="C3493">
        <v>10224</v>
      </c>
      <c r="D3493">
        <v>4</v>
      </c>
      <c r="E3493">
        <v>1269750</v>
      </c>
      <c r="F3493">
        <v>2</v>
      </c>
      <c r="G3493">
        <v>23098</v>
      </c>
      <c r="H3493">
        <v>20420</v>
      </c>
      <c r="I3493">
        <v>1598</v>
      </c>
      <c r="J3493">
        <v>1.22</v>
      </c>
      <c r="K3493" s="1">
        <f t="shared" si="108"/>
        <v>7.8256611165524001E-2</v>
      </c>
      <c r="L3493" t="str">
        <f t="shared" si="109"/>
        <v>14:00</v>
      </c>
    </row>
    <row r="3494" spans="1:12" x14ac:dyDescent="0.25">
      <c r="A3494" s="6">
        <v>43455.583333333336</v>
      </c>
      <c r="B3494">
        <v>55107008</v>
      </c>
      <c r="C3494">
        <v>10187</v>
      </c>
      <c r="D3494">
        <v>8</v>
      </c>
      <c r="E3494">
        <v>1269750</v>
      </c>
      <c r="F3494">
        <v>2</v>
      </c>
      <c r="G3494">
        <v>1461</v>
      </c>
      <c r="H3494">
        <v>1344</v>
      </c>
      <c r="I3494">
        <v>69</v>
      </c>
      <c r="J3494">
        <v>2.02</v>
      </c>
      <c r="K3494" s="1">
        <f t="shared" si="108"/>
        <v>5.1339285714285712E-2</v>
      </c>
      <c r="L3494" t="str">
        <f t="shared" si="109"/>
        <v>14:00</v>
      </c>
    </row>
    <row r="3495" spans="1:12" x14ac:dyDescent="0.25">
      <c r="A3495" s="6">
        <v>43455.583333333336</v>
      </c>
      <c r="B3495">
        <v>32359233</v>
      </c>
      <c r="C3495">
        <v>10187</v>
      </c>
      <c r="D3495">
        <v>6</v>
      </c>
      <c r="E3495">
        <v>1269750</v>
      </c>
      <c r="F3495">
        <v>2</v>
      </c>
      <c r="G3495">
        <v>5402</v>
      </c>
      <c r="H3495">
        <v>3927</v>
      </c>
      <c r="I3495">
        <v>36</v>
      </c>
      <c r="J3495">
        <v>2.02</v>
      </c>
      <c r="K3495" s="1">
        <f t="shared" si="108"/>
        <v>9.1673032849503445E-3</v>
      </c>
      <c r="L3495" t="str">
        <f t="shared" si="109"/>
        <v>14:00</v>
      </c>
    </row>
    <row r="3496" spans="1:12" x14ac:dyDescent="0.25">
      <c r="A3496" s="6">
        <v>43455.583333333336</v>
      </c>
      <c r="B3496">
        <v>32359233</v>
      </c>
      <c r="C3496">
        <v>10176</v>
      </c>
      <c r="D3496">
        <v>16</v>
      </c>
      <c r="E3496">
        <v>1269750</v>
      </c>
      <c r="F3496">
        <v>2</v>
      </c>
      <c r="G3496">
        <v>14031</v>
      </c>
      <c r="H3496">
        <v>9792</v>
      </c>
      <c r="I3496">
        <v>74</v>
      </c>
      <c r="J3496">
        <v>4.7300000000000004</v>
      </c>
      <c r="K3496" s="1">
        <f t="shared" si="108"/>
        <v>7.5571895424836602E-3</v>
      </c>
      <c r="L3496" t="str">
        <f t="shared" si="109"/>
        <v>14:00</v>
      </c>
    </row>
    <row r="3497" spans="1:12" x14ac:dyDescent="0.25">
      <c r="A3497" s="6">
        <v>43455.583333333336</v>
      </c>
      <c r="B3497">
        <v>32359233</v>
      </c>
      <c r="C3497">
        <v>10170</v>
      </c>
      <c r="D3497">
        <v>13</v>
      </c>
      <c r="E3497">
        <v>1269750</v>
      </c>
      <c r="F3497">
        <v>2</v>
      </c>
      <c r="G3497">
        <v>17711</v>
      </c>
      <c r="H3497">
        <v>13579</v>
      </c>
      <c r="I3497">
        <v>99</v>
      </c>
      <c r="J3497">
        <v>2.02</v>
      </c>
      <c r="K3497" s="1">
        <f t="shared" si="108"/>
        <v>7.2906694160100151E-3</v>
      </c>
      <c r="L3497" t="str">
        <f t="shared" si="109"/>
        <v>14:00</v>
      </c>
    </row>
    <row r="3498" spans="1:12" x14ac:dyDescent="0.25">
      <c r="A3498" s="6">
        <v>43455.583333333336</v>
      </c>
      <c r="B3498">
        <v>32359233</v>
      </c>
      <c r="C3498">
        <v>10173</v>
      </c>
      <c r="D3498">
        <v>4</v>
      </c>
      <c r="E3498">
        <v>1269750</v>
      </c>
      <c r="F3498">
        <v>2</v>
      </c>
      <c r="G3498">
        <v>9792</v>
      </c>
      <c r="H3498">
        <v>6320</v>
      </c>
      <c r="I3498">
        <v>45</v>
      </c>
      <c r="J3498">
        <v>2.02</v>
      </c>
      <c r="K3498" s="1">
        <f t="shared" si="108"/>
        <v>7.1202531645569618E-3</v>
      </c>
      <c r="L3498" t="str">
        <f t="shared" si="109"/>
        <v>14:00</v>
      </c>
    </row>
    <row r="3499" spans="1:12" x14ac:dyDescent="0.25">
      <c r="A3499" s="6">
        <v>43455.625</v>
      </c>
      <c r="B3499">
        <v>55107008</v>
      </c>
      <c r="C3499">
        <v>10227</v>
      </c>
      <c r="D3499">
        <v>1</v>
      </c>
      <c r="E3499">
        <v>1269750</v>
      </c>
      <c r="F3499">
        <v>2</v>
      </c>
      <c r="G3499">
        <v>0</v>
      </c>
      <c r="H3499">
        <v>0</v>
      </c>
      <c r="I3499">
        <v>0</v>
      </c>
      <c r="J3499">
        <v>7.0000000000000001E-3</v>
      </c>
      <c r="K3499" s="1" t="e">
        <f t="shared" si="108"/>
        <v>#DIV/0!</v>
      </c>
      <c r="L3499" t="str">
        <f t="shared" si="109"/>
        <v>15:00</v>
      </c>
    </row>
    <row r="3500" spans="1:12" x14ac:dyDescent="0.25">
      <c r="A3500" s="6">
        <v>43455.625</v>
      </c>
      <c r="B3500">
        <v>43346372</v>
      </c>
      <c r="C3500">
        <v>10224</v>
      </c>
      <c r="D3500">
        <v>8</v>
      </c>
      <c r="E3500">
        <v>1269750</v>
      </c>
      <c r="F3500">
        <v>2</v>
      </c>
      <c r="G3500">
        <v>8926</v>
      </c>
      <c r="H3500">
        <v>7340</v>
      </c>
      <c r="I3500">
        <v>950</v>
      </c>
      <c r="J3500">
        <v>1.22</v>
      </c>
      <c r="K3500" s="1">
        <f t="shared" si="108"/>
        <v>0.12942779291553133</v>
      </c>
      <c r="L3500" t="str">
        <f t="shared" si="109"/>
        <v>15:00</v>
      </c>
    </row>
    <row r="3501" spans="1:12" x14ac:dyDescent="0.25">
      <c r="A3501" s="6">
        <v>43455.625</v>
      </c>
      <c r="B3501">
        <v>55107008</v>
      </c>
      <c r="C3501">
        <v>10224</v>
      </c>
      <c r="D3501">
        <v>4</v>
      </c>
      <c r="E3501">
        <v>1269750</v>
      </c>
      <c r="F3501">
        <v>2</v>
      </c>
      <c r="G3501">
        <v>23115</v>
      </c>
      <c r="H3501">
        <v>20124</v>
      </c>
      <c r="I3501">
        <v>1578</v>
      </c>
      <c r="J3501">
        <v>1.83</v>
      </c>
      <c r="K3501" s="1">
        <f t="shared" si="108"/>
        <v>7.8413834227787721E-2</v>
      </c>
      <c r="L3501" t="str">
        <f t="shared" si="109"/>
        <v>15:00</v>
      </c>
    </row>
    <row r="3502" spans="1:12" x14ac:dyDescent="0.25">
      <c r="A3502" s="6">
        <v>43455.625</v>
      </c>
      <c r="B3502">
        <v>80715286</v>
      </c>
      <c r="C3502">
        <v>10171</v>
      </c>
      <c r="D3502">
        <v>15</v>
      </c>
      <c r="E3502">
        <v>1269750</v>
      </c>
      <c r="F3502">
        <v>2</v>
      </c>
      <c r="G3502">
        <v>2134</v>
      </c>
      <c r="H3502">
        <v>1403</v>
      </c>
      <c r="I3502">
        <v>40</v>
      </c>
      <c r="J3502">
        <v>2.04</v>
      </c>
      <c r="K3502" s="1">
        <f t="shared" si="108"/>
        <v>2.851033499643621E-2</v>
      </c>
      <c r="L3502" t="str">
        <f t="shared" si="109"/>
        <v>15:00</v>
      </c>
    </row>
    <row r="3503" spans="1:12" x14ac:dyDescent="0.25">
      <c r="A3503" s="6">
        <v>43455.625</v>
      </c>
      <c r="B3503">
        <v>32359233</v>
      </c>
      <c r="C3503">
        <v>10172</v>
      </c>
      <c r="D3503">
        <v>13</v>
      </c>
      <c r="E3503">
        <v>1269750</v>
      </c>
      <c r="F3503">
        <v>2</v>
      </c>
      <c r="G3503">
        <v>27754</v>
      </c>
      <c r="H3503">
        <v>20451</v>
      </c>
      <c r="I3503">
        <v>199</v>
      </c>
      <c r="J3503">
        <v>2.02</v>
      </c>
      <c r="K3503" s="1">
        <f t="shared" si="108"/>
        <v>9.730575521979366E-3</v>
      </c>
      <c r="L3503" t="str">
        <f t="shared" si="109"/>
        <v>15:00</v>
      </c>
    </row>
    <row r="3504" spans="1:12" x14ac:dyDescent="0.25">
      <c r="A3504" s="6">
        <v>43455.625</v>
      </c>
      <c r="B3504">
        <v>32359233</v>
      </c>
      <c r="C3504">
        <v>10234</v>
      </c>
      <c r="D3504">
        <v>3</v>
      </c>
      <c r="E3504">
        <v>1269750</v>
      </c>
      <c r="F3504">
        <v>2</v>
      </c>
      <c r="G3504">
        <v>47580</v>
      </c>
      <c r="H3504">
        <v>35336</v>
      </c>
      <c r="I3504">
        <v>326</v>
      </c>
      <c r="J3504">
        <v>0.34</v>
      </c>
      <c r="K3504" s="1">
        <f t="shared" si="108"/>
        <v>9.2257188136744394E-3</v>
      </c>
      <c r="L3504" t="str">
        <f t="shared" si="109"/>
        <v>15:00</v>
      </c>
    </row>
    <row r="3505" spans="1:12" x14ac:dyDescent="0.25">
      <c r="A3505" s="6">
        <v>43455.625</v>
      </c>
      <c r="B3505">
        <v>32359233</v>
      </c>
      <c r="C3505">
        <v>10173</v>
      </c>
      <c r="D3505">
        <v>13</v>
      </c>
      <c r="E3505">
        <v>1269750</v>
      </c>
      <c r="F3505">
        <v>2</v>
      </c>
      <c r="G3505">
        <v>19349</v>
      </c>
      <c r="H3505">
        <v>15415</v>
      </c>
      <c r="I3505">
        <v>113</v>
      </c>
      <c r="J3505">
        <v>2.02</v>
      </c>
      <c r="K3505" s="1">
        <f t="shared" si="108"/>
        <v>7.3305222186182293E-3</v>
      </c>
      <c r="L3505" t="str">
        <f t="shared" si="109"/>
        <v>15:00</v>
      </c>
    </row>
    <row r="3506" spans="1:12" x14ac:dyDescent="0.25">
      <c r="A3506" s="6">
        <v>43455.666666666664</v>
      </c>
      <c r="B3506">
        <v>43346372</v>
      </c>
      <c r="C3506">
        <v>10224</v>
      </c>
      <c r="D3506">
        <v>9</v>
      </c>
      <c r="E3506">
        <v>1269750</v>
      </c>
      <c r="F3506">
        <v>2</v>
      </c>
      <c r="G3506">
        <v>7935</v>
      </c>
      <c r="H3506">
        <v>6019</v>
      </c>
      <c r="I3506">
        <v>960</v>
      </c>
      <c r="J3506">
        <v>0.61</v>
      </c>
      <c r="K3506" s="1">
        <f t="shared" si="108"/>
        <v>0.15949493271307527</v>
      </c>
      <c r="L3506" t="str">
        <f t="shared" si="109"/>
        <v>16:00</v>
      </c>
    </row>
    <row r="3507" spans="1:12" x14ac:dyDescent="0.25">
      <c r="A3507" s="6">
        <v>43455.666666666664</v>
      </c>
      <c r="B3507">
        <v>43346372</v>
      </c>
      <c r="C3507">
        <v>10224</v>
      </c>
      <c r="D3507">
        <v>8</v>
      </c>
      <c r="E3507">
        <v>1269750</v>
      </c>
      <c r="F3507">
        <v>2</v>
      </c>
      <c r="G3507">
        <v>8167</v>
      </c>
      <c r="H3507">
        <v>6776</v>
      </c>
      <c r="I3507">
        <v>863</v>
      </c>
      <c r="J3507">
        <v>0.61</v>
      </c>
      <c r="K3507" s="1">
        <f t="shared" si="108"/>
        <v>0.1273612750885478</v>
      </c>
      <c r="L3507" t="str">
        <f t="shared" si="109"/>
        <v>16:00</v>
      </c>
    </row>
    <row r="3508" spans="1:12" x14ac:dyDescent="0.25">
      <c r="A3508" s="6">
        <v>43455.666666666664</v>
      </c>
      <c r="B3508">
        <v>55107008</v>
      </c>
      <c r="C3508">
        <v>10224</v>
      </c>
      <c r="D3508">
        <v>10</v>
      </c>
      <c r="E3508">
        <v>1269750</v>
      </c>
      <c r="F3508">
        <v>2</v>
      </c>
      <c r="G3508">
        <v>20874</v>
      </c>
      <c r="H3508">
        <v>17617</v>
      </c>
      <c r="I3508">
        <v>1658</v>
      </c>
      <c r="J3508">
        <v>1.22</v>
      </c>
      <c r="K3508" s="1">
        <f t="shared" si="108"/>
        <v>9.4113640233865023E-2</v>
      </c>
      <c r="L3508" t="str">
        <f t="shared" si="109"/>
        <v>16:00</v>
      </c>
    </row>
    <row r="3509" spans="1:12" x14ac:dyDescent="0.25">
      <c r="A3509" s="6">
        <v>43455.666666666664</v>
      </c>
      <c r="B3509">
        <v>55107008</v>
      </c>
      <c r="C3509">
        <v>10234</v>
      </c>
      <c r="D3509">
        <v>1</v>
      </c>
      <c r="E3509">
        <v>1269750</v>
      </c>
      <c r="F3509">
        <v>2</v>
      </c>
      <c r="G3509">
        <v>6832</v>
      </c>
      <c r="H3509">
        <v>5933</v>
      </c>
      <c r="I3509">
        <v>483</v>
      </c>
      <c r="J3509">
        <v>0.34</v>
      </c>
      <c r="K3509" s="1">
        <f t="shared" si="108"/>
        <v>8.1409067925164336E-2</v>
      </c>
      <c r="L3509" t="str">
        <f t="shared" si="109"/>
        <v>16:00</v>
      </c>
    </row>
    <row r="3510" spans="1:12" x14ac:dyDescent="0.25">
      <c r="A3510" s="6">
        <v>43455.666666666664</v>
      </c>
      <c r="B3510">
        <v>55107008</v>
      </c>
      <c r="C3510">
        <v>10224</v>
      </c>
      <c r="D3510">
        <v>4</v>
      </c>
      <c r="E3510">
        <v>1269750</v>
      </c>
      <c r="F3510">
        <v>2</v>
      </c>
      <c r="G3510">
        <v>22328</v>
      </c>
      <c r="H3510">
        <v>19671</v>
      </c>
      <c r="I3510">
        <v>1490</v>
      </c>
      <c r="J3510">
        <v>0.61</v>
      </c>
      <c r="K3510" s="1">
        <f t="shared" si="108"/>
        <v>7.5746022062935292E-2</v>
      </c>
      <c r="L3510" t="str">
        <f t="shared" si="109"/>
        <v>16:00</v>
      </c>
    </row>
    <row r="3511" spans="1:12" x14ac:dyDescent="0.25">
      <c r="A3511" s="6">
        <v>43455.708333333336</v>
      </c>
      <c r="B3511">
        <v>43346372</v>
      </c>
      <c r="C3511">
        <v>10224</v>
      </c>
      <c r="D3511">
        <v>9</v>
      </c>
      <c r="E3511">
        <v>1269750</v>
      </c>
      <c r="F3511">
        <v>2</v>
      </c>
      <c r="G3511">
        <v>5426</v>
      </c>
      <c r="H3511">
        <v>4382</v>
      </c>
      <c r="I3511">
        <v>655</v>
      </c>
      <c r="J3511">
        <v>0.61</v>
      </c>
      <c r="K3511" s="1">
        <f t="shared" si="108"/>
        <v>0.14947512551346417</v>
      </c>
      <c r="L3511" t="str">
        <f t="shared" si="109"/>
        <v>17:00</v>
      </c>
    </row>
    <row r="3512" spans="1:12" x14ac:dyDescent="0.25">
      <c r="A3512" s="6">
        <v>43455.708333333336</v>
      </c>
      <c r="B3512">
        <v>55107008</v>
      </c>
      <c r="C3512">
        <v>10224</v>
      </c>
      <c r="D3512">
        <v>10</v>
      </c>
      <c r="E3512">
        <v>1269750</v>
      </c>
      <c r="F3512">
        <v>2</v>
      </c>
      <c r="G3512">
        <v>19442</v>
      </c>
      <c r="H3512">
        <v>16784</v>
      </c>
      <c r="I3512">
        <v>1557</v>
      </c>
      <c r="J3512">
        <v>0.61</v>
      </c>
      <c r="K3512" s="1">
        <f t="shared" si="108"/>
        <v>9.2766920877025733E-2</v>
      </c>
      <c r="L3512" t="str">
        <f t="shared" si="109"/>
        <v>17:00</v>
      </c>
    </row>
    <row r="3513" spans="1:12" x14ac:dyDescent="0.25">
      <c r="A3513" s="6">
        <v>43455.708333333336</v>
      </c>
      <c r="B3513">
        <v>55107008</v>
      </c>
      <c r="C3513">
        <v>10224</v>
      </c>
      <c r="D3513">
        <v>4</v>
      </c>
      <c r="E3513">
        <v>1269750</v>
      </c>
      <c r="F3513">
        <v>2</v>
      </c>
      <c r="G3513">
        <v>20522</v>
      </c>
      <c r="H3513">
        <v>18439</v>
      </c>
      <c r="I3513">
        <v>1400</v>
      </c>
      <c r="J3513">
        <v>2.44</v>
      </c>
      <c r="K3513" s="1">
        <f t="shared" si="108"/>
        <v>7.5926026357177726E-2</v>
      </c>
      <c r="L3513" t="str">
        <f t="shared" si="109"/>
        <v>17:00</v>
      </c>
    </row>
    <row r="3514" spans="1:12" x14ac:dyDescent="0.25">
      <c r="A3514" s="6">
        <v>43455.708333333336</v>
      </c>
      <c r="B3514">
        <v>32359233</v>
      </c>
      <c r="C3514">
        <v>10176</v>
      </c>
      <c r="D3514">
        <v>16</v>
      </c>
      <c r="E3514">
        <v>1269750</v>
      </c>
      <c r="F3514">
        <v>2</v>
      </c>
      <c r="G3514">
        <v>12506</v>
      </c>
      <c r="H3514">
        <v>8343</v>
      </c>
      <c r="I3514">
        <v>81</v>
      </c>
      <c r="J3514">
        <v>4.7300000000000004</v>
      </c>
      <c r="K3514" s="1">
        <f t="shared" si="108"/>
        <v>9.7087378640776691E-3</v>
      </c>
      <c r="L3514" t="str">
        <f t="shared" si="109"/>
        <v>17:00</v>
      </c>
    </row>
    <row r="3515" spans="1:12" x14ac:dyDescent="0.25">
      <c r="A3515" s="6">
        <v>43455.75</v>
      </c>
      <c r="B3515">
        <v>43346372</v>
      </c>
      <c r="C3515">
        <v>10224</v>
      </c>
      <c r="D3515">
        <v>8</v>
      </c>
      <c r="E3515">
        <v>1269750</v>
      </c>
      <c r="F3515">
        <v>2</v>
      </c>
      <c r="G3515">
        <v>3110</v>
      </c>
      <c r="H3515">
        <v>2673</v>
      </c>
      <c r="I3515">
        <v>367</v>
      </c>
      <c r="J3515">
        <v>1.22</v>
      </c>
      <c r="K3515" s="1">
        <f t="shared" si="108"/>
        <v>0.13729891507669287</v>
      </c>
      <c r="L3515" t="str">
        <f t="shared" si="109"/>
        <v>18:00</v>
      </c>
    </row>
    <row r="3516" spans="1:12" x14ac:dyDescent="0.25">
      <c r="A3516" s="6">
        <v>43455.75</v>
      </c>
      <c r="B3516">
        <v>55107008</v>
      </c>
      <c r="C3516">
        <v>10224</v>
      </c>
      <c r="D3516">
        <v>10</v>
      </c>
      <c r="E3516">
        <v>1269750</v>
      </c>
      <c r="F3516">
        <v>2</v>
      </c>
      <c r="G3516">
        <v>12696</v>
      </c>
      <c r="H3516">
        <v>11193</v>
      </c>
      <c r="I3516">
        <v>1113</v>
      </c>
      <c r="J3516">
        <v>1.22</v>
      </c>
      <c r="K3516" s="1">
        <f t="shared" si="108"/>
        <v>9.9437148217636023E-2</v>
      </c>
      <c r="L3516" t="str">
        <f t="shared" si="109"/>
        <v>18:00</v>
      </c>
    </row>
    <row r="3517" spans="1:12" x14ac:dyDescent="0.25">
      <c r="A3517" s="6">
        <v>43455.75</v>
      </c>
      <c r="B3517">
        <v>55107008</v>
      </c>
      <c r="C3517">
        <v>10234</v>
      </c>
      <c r="D3517">
        <v>1</v>
      </c>
      <c r="E3517">
        <v>1269750</v>
      </c>
      <c r="F3517">
        <v>2</v>
      </c>
      <c r="G3517">
        <v>3976</v>
      </c>
      <c r="H3517">
        <v>3622</v>
      </c>
      <c r="I3517">
        <v>294</v>
      </c>
      <c r="J3517">
        <v>0.34</v>
      </c>
      <c r="K3517" s="1">
        <f t="shared" si="108"/>
        <v>8.1170623964660404E-2</v>
      </c>
      <c r="L3517" t="str">
        <f t="shared" si="109"/>
        <v>18:00</v>
      </c>
    </row>
    <row r="3518" spans="1:12" x14ac:dyDescent="0.25">
      <c r="A3518" s="6">
        <v>43455.75</v>
      </c>
      <c r="B3518">
        <v>55107008</v>
      </c>
      <c r="C3518">
        <v>10224</v>
      </c>
      <c r="D3518">
        <v>4</v>
      </c>
      <c r="E3518">
        <v>1269750</v>
      </c>
      <c r="F3518">
        <v>2</v>
      </c>
      <c r="G3518">
        <v>13318</v>
      </c>
      <c r="H3518">
        <v>12077</v>
      </c>
      <c r="I3518">
        <v>903</v>
      </c>
      <c r="J3518">
        <v>1.22</v>
      </c>
      <c r="K3518" s="1">
        <f t="shared" si="108"/>
        <v>7.4770224393475207E-2</v>
      </c>
      <c r="L3518" t="str">
        <f t="shared" si="109"/>
        <v>18:00</v>
      </c>
    </row>
    <row r="3519" spans="1:12" x14ac:dyDescent="0.25">
      <c r="A3519" s="6">
        <v>43455.75</v>
      </c>
      <c r="B3519">
        <v>32359233</v>
      </c>
      <c r="C3519">
        <v>10173</v>
      </c>
      <c r="D3519">
        <v>13</v>
      </c>
      <c r="E3519">
        <v>1269750</v>
      </c>
      <c r="F3519">
        <v>2</v>
      </c>
      <c r="G3519">
        <v>5045</v>
      </c>
      <c r="H3519">
        <v>3844</v>
      </c>
      <c r="I3519">
        <v>28</v>
      </c>
      <c r="J3519">
        <v>2.02</v>
      </c>
      <c r="K3519" s="1">
        <f t="shared" si="108"/>
        <v>7.2840790842872011E-3</v>
      </c>
      <c r="L3519" t="str">
        <f t="shared" si="109"/>
        <v>18:00</v>
      </c>
    </row>
    <row r="3520" spans="1:12" x14ac:dyDescent="0.25">
      <c r="A3520" s="6">
        <v>43455.791666666664</v>
      </c>
      <c r="B3520">
        <v>19383848</v>
      </c>
      <c r="C3520">
        <v>10202</v>
      </c>
      <c r="D3520">
        <v>5</v>
      </c>
      <c r="E3520">
        <v>1269750</v>
      </c>
      <c r="F3520">
        <v>2</v>
      </c>
      <c r="G3520">
        <v>0</v>
      </c>
      <c r="H3520">
        <v>0</v>
      </c>
      <c r="I3520">
        <v>0</v>
      </c>
      <c r="J3520">
        <v>1.2999999999999999E-2</v>
      </c>
      <c r="K3520" s="1" t="e">
        <f t="shared" si="108"/>
        <v>#DIV/0!</v>
      </c>
      <c r="L3520" t="str">
        <f t="shared" si="109"/>
        <v>19:00</v>
      </c>
    </row>
    <row r="3521" spans="1:12" x14ac:dyDescent="0.25">
      <c r="A3521" s="6">
        <v>43455.791666666664</v>
      </c>
      <c r="B3521">
        <v>55107008</v>
      </c>
      <c r="C3521">
        <v>10227</v>
      </c>
      <c r="D3521">
        <v>1</v>
      </c>
      <c r="E3521">
        <v>1269750</v>
      </c>
      <c r="F3521">
        <v>2</v>
      </c>
      <c r="G3521">
        <v>0</v>
      </c>
      <c r="H3521">
        <v>0</v>
      </c>
      <c r="I3521">
        <v>0</v>
      </c>
      <c r="J3521">
        <v>7.0000000000000001E-3</v>
      </c>
      <c r="K3521" s="1" t="e">
        <f t="shared" si="108"/>
        <v>#DIV/0!</v>
      </c>
      <c r="L3521" t="str">
        <f t="shared" si="109"/>
        <v>19:00</v>
      </c>
    </row>
    <row r="3522" spans="1:12" x14ac:dyDescent="0.25">
      <c r="A3522" s="6">
        <v>43455.791666666664</v>
      </c>
      <c r="B3522">
        <v>43346372</v>
      </c>
      <c r="C3522">
        <v>10224</v>
      </c>
      <c r="D3522">
        <v>9</v>
      </c>
      <c r="E3522">
        <v>1269750</v>
      </c>
      <c r="F3522">
        <v>2</v>
      </c>
      <c r="G3522">
        <v>1299</v>
      </c>
      <c r="H3522">
        <v>1123</v>
      </c>
      <c r="I3522">
        <v>180</v>
      </c>
      <c r="J3522">
        <v>0.61</v>
      </c>
      <c r="K3522" s="1">
        <f t="shared" ref="K3522:K3585" si="110">I3522/H3522</f>
        <v>0.16028495102404275</v>
      </c>
      <c r="L3522" t="str">
        <f t="shared" si="109"/>
        <v>19:00</v>
      </c>
    </row>
    <row r="3523" spans="1:12" x14ac:dyDescent="0.25">
      <c r="A3523" s="6">
        <v>43455.791666666664</v>
      </c>
      <c r="B3523">
        <v>55107008</v>
      </c>
      <c r="C3523">
        <v>10224</v>
      </c>
      <c r="D3523">
        <v>4</v>
      </c>
      <c r="E3523">
        <v>1269750</v>
      </c>
      <c r="F3523">
        <v>2</v>
      </c>
      <c r="G3523">
        <v>6659</v>
      </c>
      <c r="H3523">
        <v>6104</v>
      </c>
      <c r="I3523">
        <v>475</v>
      </c>
      <c r="J3523">
        <v>1.22</v>
      </c>
      <c r="K3523" s="1">
        <f t="shared" si="110"/>
        <v>7.7817824377457406E-2</v>
      </c>
      <c r="L3523" t="str">
        <f t="shared" ref="L3523:L3586" si="111">TEXT(A3523,"hh:mm")</f>
        <v>19:00</v>
      </c>
    </row>
    <row r="3524" spans="1:12" x14ac:dyDescent="0.25">
      <c r="A3524" s="6">
        <v>43455.791666666664</v>
      </c>
      <c r="B3524">
        <v>55107008</v>
      </c>
      <c r="C3524">
        <v>10176</v>
      </c>
      <c r="D3524">
        <v>14</v>
      </c>
      <c r="E3524">
        <v>1269750</v>
      </c>
      <c r="F3524">
        <v>2</v>
      </c>
      <c r="G3524">
        <v>2912</v>
      </c>
      <c r="H3524">
        <v>2549</v>
      </c>
      <c r="I3524">
        <v>142</v>
      </c>
      <c r="J3524">
        <v>4.7300000000000004</v>
      </c>
      <c r="K3524" s="1">
        <f t="shared" si="110"/>
        <v>5.5708120831698703E-2</v>
      </c>
      <c r="L3524" t="str">
        <f t="shared" si="111"/>
        <v>19:00</v>
      </c>
    </row>
    <row r="3525" spans="1:12" x14ac:dyDescent="0.25">
      <c r="A3525" s="6">
        <v>43455.791666666664</v>
      </c>
      <c r="B3525">
        <v>32359233</v>
      </c>
      <c r="C3525">
        <v>10176</v>
      </c>
      <c r="D3525">
        <v>16</v>
      </c>
      <c r="E3525">
        <v>1269750</v>
      </c>
      <c r="F3525">
        <v>2</v>
      </c>
      <c r="G3525">
        <v>5775</v>
      </c>
      <c r="H3525">
        <v>3657</v>
      </c>
      <c r="I3525">
        <v>24</v>
      </c>
      <c r="J3525">
        <v>4.7300000000000004</v>
      </c>
      <c r="K3525" s="1">
        <f t="shared" si="110"/>
        <v>6.5627563576702219E-3</v>
      </c>
      <c r="L3525" t="str">
        <f t="shared" si="111"/>
        <v>19:00</v>
      </c>
    </row>
    <row r="3526" spans="1:12" x14ac:dyDescent="0.25">
      <c r="A3526" s="6">
        <v>43455.833333333336</v>
      </c>
      <c r="B3526">
        <v>43346372</v>
      </c>
      <c r="C3526">
        <v>10224</v>
      </c>
      <c r="D3526">
        <v>9</v>
      </c>
      <c r="E3526">
        <v>1269750</v>
      </c>
      <c r="F3526">
        <v>2</v>
      </c>
      <c r="G3526">
        <v>611</v>
      </c>
      <c r="H3526">
        <v>521</v>
      </c>
      <c r="I3526">
        <v>99</v>
      </c>
      <c r="J3526">
        <v>0.61</v>
      </c>
      <c r="K3526" s="1">
        <f t="shared" si="110"/>
        <v>0.19001919385796545</v>
      </c>
      <c r="L3526" t="str">
        <f t="shared" si="111"/>
        <v>20:00</v>
      </c>
    </row>
    <row r="3527" spans="1:12" x14ac:dyDescent="0.25">
      <c r="A3527" s="6">
        <v>43455.833333333336</v>
      </c>
      <c r="B3527">
        <v>55107008</v>
      </c>
      <c r="C3527">
        <v>10224</v>
      </c>
      <c r="D3527">
        <v>4</v>
      </c>
      <c r="E3527">
        <v>1269750</v>
      </c>
      <c r="F3527">
        <v>2</v>
      </c>
      <c r="G3527">
        <v>3134</v>
      </c>
      <c r="H3527">
        <v>2917</v>
      </c>
      <c r="I3527">
        <v>229</v>
      </c>
      <c r="J3527">
        <v>0.61</v>
      </c>
      <c r="K3527" s="1">
        <f t="shared" si="110"/>
        <v>7.8505313678436744E-2</v>
      </c>
      <c r="L3527" t="str">
        <f t="shared" si="111"/>
        <v>20:00</v>
      </c>
    </row>
    <row r="3528" spans="1:12" x14ac:dyDescent="0.25">
      <c r="A3528" s="6">
        <v>43455.875</v>
      </c>
      <c r="B3528">
        <v>55107008</v>
      </c>
      <c r="C3528">
        <v>10224</v>
      </c>
      <c r="D3528">
        <v>10</v>
      </c>
      <c r="E3528">
        <v>1269750</v>
      </c>
      <c r="F3528">
        <v>2</v>
      </c>
      <c r="G3528">
        <v>1466</v>
      </c>
      <c r="H3528">
        <v>1310</v>
      </c>
      <c r="I3528">
        <v>129</v>
      </c>
      <c r="J3528">
        <v>0.61</v>
      </c>
      <c r="K3528" s="1">
        <f t="shared" si="110"/>
        <v>9.8473282442748097E-2</v>
      </c>
      <c r="L3528" t="str">
        <f t="shared" si="111"/>
        <v>21:00</v>
      </c>
    </row>
    <row r="3529" spans="1:12" x14ac:dyDescent="0.25">
      <c r="A3529" s="6">
        <v>43455.875</v>
      </c>
      <c r="B3529">
        <v>55107008</v>
      </c>
      <c r="C3529">
        <v>10224</v>
      </c>
      <c r="D3529">
        <v>4</v>
      </c>
      <c r="E3529">
        <v>1269750</v>
      </c>
      <c r="F3529">
        <v>2</v>
      </c>
      <c r="G3529">
        <v>1559</v>
      </c>
      <c r="H3529">
        <v>1447</v>
      </c>
      <c r="I3529">
        <v>141</v>
      </c>
      <c r="J3529">
        <v>0.61</v>
      </c>
      <c r="K3529" s="1">
        <f t="shared" si="110"/>
        <v>9.7442985487214931E-2</v>
      </c>
      <c r="L3529" t="str">
        <f t="shared" si="111"/>
        <v>21:00</v>
      </c>
    </row>
    <row r="3530" spans="1:12" x14ac:dyDescent="0.25">
      <c r="A3530" s="6">
        <v>43455.958333333336</v>
      </c>
      <c r="B3530">
        <v>55107008</v>
      </c>
      <c r="C3530">
        <v>10231</v>
      </c>
      <c r="D3530">
        <v>1</v>
      </c>
      <c r="E3530">
        <v>1269750</v>
      </c>
      <c r="F3530">
        <v>2</v>
      </c>
      <c r="G3530">
        <v>0</v>
      </c>
      <c r="H3530">
        <v>0</v>
      </c>
      <c r="I3530">
        <v>0</v>
      </c>
      <c r="J3530">
        <v>7.0000000000000001E-3</v>
      </c>
      <c r="K3530" s="1" t="e">
        <f t="shared" si="110"/>
        <v>#DIV/0!</v>
      </c>
      <c r="L3530" t="str">
        <f t="shared" si="111"/>
        <v>23:00</v>
      </c>
    </row>
    <row r="3531" spans="1:12" x14ac:dyDescent="0.25">
      <c r="A3531" s="6">
        <v>43456</v>
      </c>
      <c r="B3531">
        <v>62310876</v>
      </c>
      <c r="C3531">
        <v>10235</v>
      </c>
      <c r="D3531">
        <v>1</v>
      </c>
      <c r="E3531">
        <v>1643084</v>
      </c>
      <c r="F3531">
        <v>2</v>
      </c>
      <c r="G3531">
        <v>1138</v>
      </c>
      <c r="H3531">
        <v>1036</v>
      </c>
      <c r="I3531">
        <v>31</v>
      </c>
      <c r="J3531">
        <v>0.1036</v>
      </c>
      <c r="K3531" s="1">
        <f t="shared" si="110"/>
        <v>2.9922779922779922E-2</v>
      </c>
      <c r="L3531" t="str">
        <f t="shared" si="111"/>
        <v>00:00</v>
      </c>
    </row>
    <row r="3532" spans="1:12" x14ac:dyDescent="0.25">
      <c r="A3532" s="6">
        <v>43456.083333333336</v>
      </c>
      <c r="B3532">
        <v>43346372</v>
      </c>
      <c r="C3532">
        <v>10224</v>
      </c>
      <c r="D3532">
        <v>9</v>
      </c>
      <c r="E3532">
        <v>1269750</v>
      </c>
      <c r="F3532">
        <v>2</v>
      </c>
      <c r="G3532">
        <v>3307</v>
      </c>
      <c r="H3532">
        <v>2649</v>
      </c>
      <c r="I3532">
        <v>496</v>
      </c>
      <c r="J3532">
        <v>0.61</v>
      </c>
      <c r="K3532" s="1">
        <f t="shared" si="110"/>
        <v>0.18724046810117026</v>
      </c>
      <c r="L3532" t="str">
        <f t="shared" si="111"/>
        <v>02:00</v>
      </c>
    </row>
    <row r="3533" spans="1:12" x14ac:dyDescent="0.25">
      <c r="A3533" s="6">
        <v>43456.083333333336</v>
      </c>
      <c r="B3533">
        <v>43346372</v>
      </c>
      <c r="C3533">
        <v>10224</v>
      </c>
      <c r="D3533">
        <v>8</v>
      </c>
      <c r="E3533">
        <v>1269750</v>
      </c>
      <c r="F3533">
        <v>2</v>
      </c>
      <c r="G3533">
        <v>3519</v>
      </c>
      <c r="H3533">
        <v>3005</v>
      </c>
      <c r="I3533">
        <v>410</v>
      </c>
      <c r="J3533">
        <v>0.61</v>
      </c>
      <c r="K3533" s="1">
        <f t="shared" si="110"/>
        <v>0.13643926788685523</v>
      </c>
      <c r="L3533" t="str">
        <f t="shared" si="111"/>
        <v>02:00</v>
      </c>
    </row>
    <row r="3534" spans="1:12" x14ac:dyDescent="0.25">
      <c r="A3534" s="6">
        <v>43456.083333333336</v>
      </c>
      <c r="B3534">
        <v>55107008</v>
      </c>
      <c r="C3534">
        <v>10224</v>
      </c>
      <c r="D3534">
        <v>10</v>
      </c>
      <c r="E3534">
        <v>1269750</v>
      </c>
      <c r="F3534">
        <v>2</v>
      </c>
      <c r="G3534">
        <v>3526</v>
      </c>
      <c r="H3534">
        <v>3072</v>
      </c>
      <c r="I3534">
        <v>191</v>
      </c>
      <c r="J3534">
        <v>0.61</v>
      </c>
      <c r="K3534" s="1">
        <f t="shared" si="110"/>
        <v>6.2174479166666664E-2</v>
      </c>
      <c r="L3534" t="str">
        <f t="shared" si="111"/>
        <v>02:00</v>
      </c>
    </row>
    <row r="3535" spans="1:12" x14ac:dyDescent="0.25">
      <c r="A3535" s="6">
        <v>43456.083333333336</v>
      </c>
      <c r="B3535">
        <v>32359233</v>
      </c>
      <c r="C3535">
        <v>10171</v>
      </c>
      <c r="D3535">
        <v>13</v>
      </c>
      <c r="E3535">
        <v>1269750</v>
      </c>
      <c r="F3535">
        <v>2</v>
      </c>
      <c r="G3535">
        <v>1438</v>
      </c>
      <c r="H3535">
        <v>867</v>
      </c>
      <c r="I3535">
        <v>9</v>
      </c>
      <c r="J3535">
        <v>2.04</v>
      </c>
      <c r="K3535" s="1">
        <f t="shared" si="110"/>
        <v>1.0380622837370242E-2</v>
      </c>
      <c r="L3535" t="str">
        <f t="shared" si="111"/>
        <v>02:00</v>
      </c>
    </row>
    <row r="3536" spans="1:12" x14ac:dyDescent="0.25">
      <c r="A3536" s="6">
        <v>43456.083333333336</v>
      </c>
      <c r="B3536">
        <v>32359233</v>
      </c>
      <c r="C3536">
        <v>10188</v>
      </c>
      <c r="D3536">
        <v>11</v>
      </c>
      <c r="E3536">
        <v>1269750</v>
      </c>
      <c r="F3536">
        <v>2</v>
      </c>
      <c r="G3536">
        <v>2994</v>
      </c>
      <c r="H3536">
        <v>2493</v>
      </c>
      <c r="I3536">
        <v>20</v>
      </c>
      <c r="J3536">
        <v>2.02</v>
      </c>
      <c r="K3536" s="1">
        <f t="shared" si="110"/>
        <v>8.0224628961091064E-3</v>
      </c>
      <c r="L3536" t="str">
        <f t="shared" si="111"/>
        <v>02:00</v>
      </c>
    </row>
    <row r="3537" spans="1:12" x14ac:dyDescent="0.25">
      <c r="A3537" s="6">
        <v>43456.083333333336</v>
      </c>
      <c r="B3537">
        <v>62310876</v>
      </c>
      <c r="C3537">
        <v>10235</v>
      </c>
      <c r="D3537">
        <v>1</v>
      </c>
      <c r="E3537">
        <v>1643084</v>
      </c>
      <c r="F3537">
        <v>2</v>
      </c>
      <c r="G3537">
        <v>0</v>
      </c>
      <c r="H3537">
        <v>1</v>
      </c>
      <c r="I3537">
        <v>0</v>
      </c>
      <c r="J3537">
        <v>1E-4</v>
      </c>
      <c r="K3537" s="1">
        <f t="shared" si="110"/>
        <v>0</v>
      </c>
      <c r="L3537" t="str">
        <f t="shared" si="111"/>
        <v>02:00</v>
      </c>
    </row>
    <row r="3538" spans="1:12" x14ac:dyDescent="0.25">
      <c r="A3538" s="6">
        <v>43456.125</v>
      </c>
      <c r="B3538">
        <v>55107008</v>
      </c>
      <c r="C3538">
        <v>10224</v>
      </c>
      <c r="D3538">
        <v>10</v>
      </c>
      <c r="E3538">
        <v>1269750</v>
      </c>
      <c r="F3538">
        <v>2</v>
      </c>
      <c r="G3538">
        <v>10189</v>
      </c>
      <c r="H3538">
        <v>9130</v>
      </c>
      <c r="I3538">
        <v>719</v>
      </c>
      <c r="J3538">
        <v>0.61</v>
      </c>
      <c r="K3538" s="1">
        <f t="shared" si="110"/>
        <v>7.8751369112814898E-2</v>
      </c>
      <c r="L3538" t="str">
        <f t="shared" si="111"/>
        <v>03:00</v>
      </c>
    </row>
    <row r="3539" spans="1:12" x14ac:dyDescent="0.25">
      <c r="A3539" s="6">
        <v>43456.125</v>
      </c>
      <c r="B3539">
        <v>55107008</v>
      </c>
      <c r="C3539">
        <v>10224</v>
      </c>
      <c r="D3539">
        <v>4</v>
      </c>
      <c r="E3539">
        <v>1269750</v>
      </c>
      <c r="F3539">
        <v>2</v>
      </c>
      <c r="G3539">
        <v>10817</v>
      </c>
      <c r="H3539">
        <v>9977</v>
      </c>
      <c r="I3539">
        <v>618</v>
      </c>
      <c r="J3539">
        <v>0.61</v>
      </c>
      <c r="K3539" s="1">
        <f t="shared" si="110"/>
        <v>6.1942467675654006E-2</v>
      </c>
      <c r="L3539" t="str">
        <f t="shared" si="111"/>
        <v>03:00</v>
      </c>
    </row>
    <row r="3540" spans="1:12" x14ac:dyDescent="0.25">
      <c r="A3540" s="6">
        <v>43456.125</v>
      </c>
      <c r="B3540">
        <v>32359233</v>
      </c>
      <c r="C3540">
        <v>10234</v>
      </c>
      <c r="D3540">
        <v>3</v>
      </c>
      <c r="E3540">
        <v>1269750</v>
      </c>
      <c r="F3540">
        <v>2</v>
      </c>
      <c r="G3540">
        <v>23676</v>
      </c>
      <c r="H3540">
        <v>20233</v>
      </c>
      <c r="I3540">
        <v>108</v>
      </c>
      <c r="J3540">
        <v>0.34</v>
      </c>
      <c r="K3540" s="1">
        <f t="shared" si="110"/>
        <v>5.3378144615232543E-3</v>
      </c>
      <c r="L3540" t="str">
        <f t="shared" si="111"/>
        <v>03:00</v>
      </c>
    </row>
    <row r="3541" spans="1:12" x14ac:dyDescent="0.25">
      <c r="A3541" s="6">
        <v>43456.125</v>
      </c>
      <c r="B3541">
        <v>62310876</v>
      </c>
      <c r="C3541">
        <v>10235</v>
      </c>
      <c r="D3541">
        <v>1</v>
      </c>
      <c r="E3541">
        <v>1643084</v>
      </c>
      <c r="F3541">
        <v>2</v>
      </c>
      <c r="G3541">
        <v>0</v>
      </c>
      <c r="H3541">
        <v>1</v>
      </c>
      <c r="I3541">
        <v>0</v>
      </c>
      <c r="J3541">
        <v>1E-4</v>
      </c>
      <c r="K3541" s="1">
        <f t="shared" si="110"/>
        <v>0</v>
      </c>
      <c r="L3541" t="str">
        <f t="shared" si="111"/>
        <v>03:00</v>
      </c>
    </row>
    <row r="3542" spans="1:12" x14ac:dyDescent="0.25">
      <c r="A3542" s="6">
        <v>43456.166666666664</v>
      </c>
      <c r="B3542">
        <v>43346372</v>
      </c>
      <c r="C3542">
        <v>10224</v>
      </c>
      <c r="D3542">
        <v>9</v>
      </c>
      <c r="E3542">
        <v>1269750</v>
      </c>
      <c r="F3542">
        <v>2</v>
      </c>
      <c r="G3542">
        <v>3949</v>
      </c>
      <c r="H3542">
        <v>3256</v>
      </c>
      <c r="I3542">
        <v>445</v>
      </c>
      <c r="J3542">
        <v>0.61</v>
      </c>
      <c r="K3542" s="1">
        <f t="shared" si="110"/>
        <v>0.13667076167076167</v>
      </c>
      <c r="L3542" t="str">
        <f t="shared" si="111"/>
        <v>04:00</v>
      </c>
    </row>
    <row r="3543" spans="1:12" x14ac:dyDescent="0.25">
      <c r="A3543" s="6">
        <v>43456.166666666664</v>
      </c>
      <c r="B3543">
        <v>43346372</v>
      </c>
      <c r="C3543">
        <v>10224</v>
      </c>
      <c r="D3543">
        <v>8</v>
      </c>
      <c r="E3543">
        <v>1269750</v>
      </c>
      <c r="F3543">
        <v>2</v>
      </c>
      <c r="G3543">
        <v>4105</v>
      </c>
      <c r="H3543">
        <v>3546</v>
      </c>
      <c r="I3543">
        <v>425</v>
      </c>
      <c r="J3543">
        <v>0.61</v>
      </c>
      <c r="K3543" s="1">
        <f t="shared" si="110"/>
        <v>0.11985335589396504</v>
      </c>
      <c r="L3543" t="str">
        <f t="shared" si="111"/>
        <v>04:00</v>
      </c>
    </row>
    <row r="3544" spans="1:12" x14ac:dyDescent="0.25">
      <c r="A3544" s="6">
        <v>43456.166666666664</v>
      </c>
      <c r="B3544">
        <v>55107008</v>
      </c>
      <c r="C3544">
        <v>10224</v>
      </c>
      <c r="D3544">
        <v>10</v>
      </c>
      <c r="E3544">
        <v>1269750</v>
      </c>
      <c r="F3544">
        <v>2</v>
      </c>
      <c r="G3544">
        <v>14114</v>
      </c>
      <c r="H3544">
        <v>12743</v>
      </c>
      <c r="I3544">
        <v>987</v>
      </c>
      <c r="J3544">
        <v>1.22</v>
      </c>
      <c r="K3544" s="1">
        <f t="shared" si="110"/>
        <v>7.7454288629051238E-2</v>
      </c>
      <c r="L3544" t="str">
        <f t="shared" si="111"/>
        <v>04:00</v>
      </c>
    </row>
    <row r="3545" spans="1:12" x14ac:dyDescent="0.25">
      <c r="A3545" s="6">
        <v>43456.166666666664</v>
      </c>
      <c r="B3545">
        <v>55107008</v>
      </c>
      <c r="C3545">
        <v>10224</v>
      </c>
      <c r="D3545">
        <v>4</v>
      </c>
      <c r="E3545">
        <v>1269750</v>
      </c>
      <c r="F3545">
        <v>2</v>
      </c>
      <c r="G3545">
        <v>14934</v>
      </c>
      <c r="H3545">
        <v>13813</v>
      </c>
      <c r="I3545">
        <v>850</v>
      </c>
      <c r="J3545">
        <v>0.61</v>
      </c>
      <c r="K3545" s="1">
        <f t="shared" si="110"/>
        <v>6.1536233982480273E-2</v>
      </c>
      <c r="L3545" t="str">
        <f t="shared" si="111"/>
        <v>04:00</v>
      </c>
    </row>
    <row r="3546" spans="1:12" x14ac:dyDescent="0.25">
      <c r="A3546" s="6">
        <v>43456.166666666664</v>
      </c>
      <c r="B3546">
        <v>32359233</v>
      </c>
      <c r="C3546">
        <v>10170</v>
      </c>
      <c r="D3546">
        <v>13</v>
      </c>
      <c r="E3546">
        <v>1269750</v>
      </c>
      <c r="F3546">
        <v>2</v>
      </c>
      <c r="G3546">
        <v>10687</v>
      </c>
      <c r="H3546">
        <v>8654</v>
      </c>
      <c r="I3546">
        <v>66</v>
      </c>
      <c r="J3546">
        <v>2.02</v>
      </c>
      <c r="K3546" s="1">
        <f t="shared" si="110"/>
        <v>7.626531083891842E-3</v>
      </c>
      <c r="L3546" t="str">
        <f t="shared" si="111"/>
        <v>04:00</v>
      </c>
    </row>
    <row r="3547" spans="1:12" x14ac:dyDescent="0.25">
      <c r="A3547" s="6">
        <v>43456.208333333336</v>
      </c>
      <c r="B3547">
        <v>43346372</v>
      </c>
      <c r="C3547">
        <v>10224</v>
      </c>
      <c r="D3547">
        <v>9</v>
      </c>
      <c r="E3547">
        <v>1269750</v>
      </c>
      <c r="F3547">
        <v>2</v>
      </c>
      <c r="G3547">
        <v>4470</v>
      </c>
      <c r="H3547">
        <v>3693</v>
      </c>
      <c r="I3547">
        <v>557</v>
      </c>
      <c r="J3547">
        <v>2.44</v>
      </c>
      <c r="K3547" s="1">
        <f t="shared" si="110"/>
        <v>0.15082588681288925</v>
      </c>
      <c r="L3547" t="str">
        <f t="shared" si="111"/>
        <v>05:00</v>
      </c>
    </row>
    <row r="3548" spans="1:12" x14ac:dyDescent="0.25">
      <c r="A3548" s="6">
        <v>43456.208333333336</v>
      </c>
      <c r="B3548">
        <v>43346372</v>
      </c>
      <c r="C3548">
        <v>10224</v>
      </c>
      <c r="D3548">
        <v>8</v>
      </c>
      <c r="E3548">
        <v>1269750</v>
      </c>
      <c r="F3548">
        <v>2</v>
      </c>
      <c r="G3548">
        <v>4668</v>
      </c>
      <c r="H3548">
        <v>4082</v>
      </c>
      <c r="I3548">
        <v>515</v>
      </c>
      <c r="J3548">
        <v>1.22</v>
      </c>
      <c r="K3548" s="1">
        <f t="shared" si="110"/>
        <v>0.12616364527192553</v>
      </c>
      <c r="L3548" t="str">
        <f t="shared" si="111"/>
        <v>05:00</v>
      </c>
    </row>
    <row r="3549" spans="1:12" x14ac:dyDescent="0.25">
      <c r="A3549" s="6">
        <v>43456.208333333336</v>
      </c>
      <c r="B3549">
        <v>55107008</v>
      </c>
      <c r="C3549">
        <v>10224</v>
      </c>
      <c r="D3549">
        <v>4</v>
      </c>
      <c r="E3549">
        <v>1269750</v>
      </c>
      <c r="F3549">
        <v>2</v>
      </c>
      <c r="G3549">
        <v>16578</v>
      </c>
      <c r="H3549">
        <v>15511</v>
      </c>
      <c r="I3549">
        <v>964</v>
      </c>
      <c r="J3549">
        <v>1.22</v>
      </c>
      <c r="K3549" s="1">
        <f t="shared" si="110"/>
        <v>6.2149442331248791E-2</v>
      </c>
      <c r="L3549" t="str">
        <f t="shared" si="111"/>
        <v>05:00</v>
      </c>
    </row>
    <row r="3550" spans="1:12" x14ac:dyDescent="0.25">
      <c r="A3550" s="6">
        <v>43456.208333333336</v>
      </c>
      <c r="B3550">
        <v>55107008</v>
      </c>
      <c r="C3550">
        <v>10172</v>
      </c>
      <c r="D3550">
        <v>11</v>
      </c>
      <c r="E3550">
        <v>1269750</v>
      </c>
      <c r="F3550">
        <v>2</v>
      </c>
      <c r="G3550">
        <v>1194</v>
      </c>
      <c r="H3550">
        <v>1117</v>
      </c>
      <c r="I3550">
        <v>50</v>
      </c>
      <c r="J3550">
        <v>2.02</v>
      </c>
      <c r="K3550" s="1">
        <f t="shared" si="110"/>
        <v>4.4762757385854966E-2</v>
      </c>
      <c r="L3550" t="str">
        <f t="shared" si="111"/>
        <v>05:00</v>
      </c>
    </row>
    <row r="3551" spans="1:12" x14ac:dyDescent="0.25">
      <c r="A3551" s="6">
        <v>43456.208333333336</v>
      </c>
      <c r="B3551">
        <v>80715286</v>
      </c>
      <c r="C3551">
        <v>10171</v>
      </c>
      <c r="D3551">
        <v>15</v>
      </c>
      <c r="E3551">
        <v>1269750</v>
      </c>
      <c r="F3551">
        <v>2</v>
      </c>
      <c r="G3551">
        <v>1317</v>
      </c>
      <c r="H3551">
        <v>899</v>
      </c>
      <c r="I3551">
        <v>22</v>
      </c>
      <c r="J3551">
        <v>2.04</v>
      </c>
      <c r="K3551" s="1">
        <f t="shared" si="110"/>
        <v>2.4471635150166853E-2</v>
      </c>
      <c r="L3551" t="str">
        <f t="shared" si="111"/>
        <v>05:00</v>
      </c>
    </row>
    <row r="3552" spans="1:12" x14ac:dyDescent="0.25">
      <c r="A3552" s="6">
        <v>43456.208333333336</v>
      </c>
      <c r="B3552">
        <v>32359233</v>
      </c>
      <c r="C3552">
        <v>10234</v>
      </c>
      <c r="D3552">
        <v>3</v>
      </c>
      <c r="E3552">
        <v>1269750</v>
      </c>
      <c r="F3552">
        <v>2</v>
      </c>
      <c r="G3552">
        <v>25696</v>
      </c>
      <c r="H3552">
        <v>22021</v>
      </c>
      <c r="I3552">
        <v>150</v>
      </c>
      <c r="J3552">
        <v>0.34</v>
      </c>
      <c r="K3552" s="1">
        <f t="shared" si="110"/>
        <v>6.8116797602288722E-3</v>
      </c>
      <c r="L3552" t="str">
        <f t="shared" si="111"/>
        <v>05:00</v>
      </c>
    </row>
    <row r="3553" spans="1:12" x14ac:dyDescent="0.25">
      <c r="A3553" s="6">
        <v>43456.25</v>
      </c>
      <c r="B3553">
        <v>32359233</v>
      </c>
      <c r="C3553">
        <v>10227</v>
      </c>
      <c r="D3553">
        <v>2</v>
      </c>
      <c r="E3553">
        <v>1269750</v>
      </c>
      <c r="F3553">
        <v>2</v>
      </c>
      <c r="G3553">
        <v>0</v>
      </c>
      <c r="H3553">
        <v>0</v>
      </c>
      <c r="I3553">
        <v>0</v>
      </c>
      <c r="J3553">
        <v>7.0000000000000001E-3</v>
      </c>
      <c r="K3553" s="1" t="e">
        <f t="shared" si="110"/>
        <v>#DIV/0!</v>
      </c>
      <c r="L3553" t="str">
        <f t="shared" si="111"/>
        <v>06:00</v>
      </c>
    </row>
    <row r="3554" spans="1:12" x14ac:dyDescent="0.25">
      <c r="A3554" s="6">
        <v>43456.25</v>
      </c>
      <c r="B3554">
        <v>55107008</v>
      </c>
      <c r="C3554">
        <v>10224</v>
      </c>
      <c r="D3554">
        <v>10</v>
      </c>
      <c r="E3554">
        <v>1269750</v>
      </c>
      <c r="F3554">
        <v>2</v>
      </c>
      <c r="G3554">
        <v>19136</v>
      </c>
      <c r="H3554">
        <v>17408</v>
      </c>
      <c r="I3554">
        <v>1387</v>
      </c>
      <c r="J3554">
        <v>0.61</v>
      </c>
      <c r="K3554" s="1">
        <f t="shared" si="110"/>
        <v>7.967601102941177E-2</v>
      </c>
      <c r="L3554" t="str">
        <f t="shared" si="111"/>
        <v>06:00</v>
      </c>
    </row>
    <row r="3555" spans="1:12" x14ac:dyDescent="0.25">
      <c r="A3555" s="6">
        <v>43456.25</v>
      </c>
      <c r="B3555">
        <v>55107008</v>
      </c>
      <c r="C3555">
        <v>10224</v>
      </c>
      <c r="D3555">
        <v>4</v>
      </c>
      <c r="E3555">
        <v>1269750</v>
      </c>
      <c r="F3555">
        <v>2</v>
      </c>
      <c r="G3555">
        <v>20130</v>
      </c>
      <c r="H3555">
        <v>18824</v>
      </c>
      <c r="I3555">
        <v>1236</v>
      </c>
      <c r="J3555">
        <v>4.2699999999999996</v>
      </c>
      <c r="K3555" s="1">
        <f t="shared" si="110"/>
        <v>6.5660858478538031E-2</v>
      </c>
      <c r="L3555" t="str">
        <f t="shared" si="111"/>
        <v>06:00</v>
      </c>
    </row>
    <row r="3556" spans="1:12" x14ac:dyDescent="0.25">
      <c r="A3556" s="6">
        <v>43456.25</v>
      </c>
      <c r="B3556">
        <v>19729577</v>
      </c>
      <c r="C3556">
        <v>10224</v>
      </c>
      <c r="D3556">
        <v>2</v>
      </c>
      <c r="E3556">
        <v>1269750</v>
      </c>
      <c r="F3556">
        <v>2</v>
      </c>
      <c r="G3556">
        <v>3131</v>
      </c>
      <c r="H3556">
        <v>2392</v>
      </c>
      <c r="I3556">
        <v>63</v>
      </c>
      <c r="J3556">
        <v>0.62</v>
      </c>
      <c r="K3556" s="1">
        <f t="shared" si="110"/>
        <v>2.6337792642140468E-2</v>
      </c>
      <c r="L3556" t="str">
        <f t="shared" si="111"/>
        <v>06:00</v>
      </c>
    </row>
    <row r="3557" spans="1:12" x14ac:dyDescent="0.25">
      <c r="A3557" s="6">
        <v>43456.25</v>
      </c>
      <c r="B3557">
        <v>32359233</v>
      </c>
      <c r="C3557">
        <v>10187</v>
      </c>
      <c r="D3557">
        <v>6</v>
      </c>
      <c r="E3557">
        <v>1269750</v>
      </c>
      <c r="F3557">
        <v>2</v>
      </c>
      <c r="G3557">
        <v>4479</v>
      </c>
      <c r="H3557">
        <v>3469</v>
      </c>
      <c r="I3557">
        <v>31</v>
      </c>
      <c r="J3557">
        <v>2.02</v>
      </c>
      <c r="K3557" s="1">
        <f t="shared" si="110"/>
        <v>8.9362928797924474E-3</v>
      </c>
      <c r="L3557" t="str">
        <f t="shared" si="111"/>
        <v>06:00</v>
      </c>
    </row>
    <row r="3558" spans="1:12" x14ac:dyDescent="0.25">
      <c r="A3558" s="6">
        <v>43456.25</v>
      </c>
      <c r="B3558">
        <v>32359233</v>
      </c>
      <c r="C3558">
        <v>10171</v>
      </c>
      <c r="D3558">
        <v>13</v>
      </c>
      <c r="E3558">
        <v>1269750</v>
      </c>
      <c r="F3558">
        <v>2</v>
      </c>
      <c r="G3558">
        <v>9115</v>
      </c>
      <c r="H3558">
        <v>7250</v>
      </c>
      <c r="I3558">
        <v>44</v>
      </c>
      <c r="J3558">
        <v>2.04</v>
      </c>
      <c r="K3558" s="1">
        <f t="shared" si="110"/>
        <v>6.068965517241379E-3</v>
      </c>
      <c r="L3558" t="str">
        <f t="shared" si="111"/>
        <v>06:00</v>
      </c>
    </row>
    <row r="3559" spans="1:12" x14ac:dyDescent="0.25">
      <c r="A3559" s="6">
        <v>43456.25</v>
      </c>
      <c r="B3559">
        <v>32359233</v>
      </c>
      <c r="C3559">
        <v>10170</v>
      </c>
      <c r="D3559">
        <v>13</v>
      </c>
      <c r="E3559">
        <v>1269750</v>
      </c>
      <c r="F3559">
        <v>2</v>
      </c>
      <c r="G3559">
        <v>11900</v>
      </c>
      <c r="H3559">
        <v>10063</v>
      </c>
      <c r="I3559">
        <v>61</v>
      </c>
      <c r="J3559">
        <v>4.04</v>
      </c>
      <c r="K3559" s="1">
        <f t="shared" si="110"/>
        <v>6.0618105932624469E-3</v>
      </c>
      <c r="L3559" t="str">
        <f t="shared" si="111"/>
        <v>06:00</v>
      </c>
    </row>
    <row r="3560" spans="1:12" x14ac:dyDescent="0.25">
      <c r="A3560" s="6">
        <v>43456.25</v>
      </c>
      <c r="B3560">
        <v>32359233</v>
      </c>
      <c r="C3560">
        <v>10234</v>
      </c>
      <c r="D3560">
        <v>3</v>
      </c>
      <c r="E3560">
        <v>1269750</v>
      </c>
      <c r="F3560">
        <v>2</v>
      </c>
      <c r="G3560">
        <v>27525</v>
      </c>
      <c r="H3560">
        <v>23875</v>
      </c>
      <c r="I3560">
        <v>143</v>
      </c>
      <c r="J3560">
        <v>0.34</v>
      </c>
      <c r="K3560" s="1">
        <f t="shared" si="110"/>
        <v>5.9895287958115183E-3</v>
      </c>
      <c r="L3560" t="str">
        <f t="shared" si="111"/>
        <v>06:00</v>
      </c>
    </row>
    <row r="3561" spans="1:12" x14ac:dyDescent="0.25">
      <c r="A3561" s="6">
        <v>43456.291666666664</v>
      </c>
      <c r="B3561">
        <v>43346372</v>
      </c>
      <c r="C3561">
        <v>10224</v>
      </c>
      <c r="D3561">
        <v>9</v>
      </c>
      <c r="E3561">
        <v>1269750</v>
      </c>
      <c r="F3561">
        <v>2</v>
      </c>
      <c r="G3561">
        <v>5616</v>
      </c>
      <c r="H3561">
        <v>4586</v>
      </c>
      <c r="I3561">
        <v>692</v>
      </c>
      <c r="J3561">
        <v>1.22</v>
      </c>
      <c r="K3561" s="1">
        <f t="shared" si="110"/>
        <v>0.15089402529437418</v>
      </c>
      <c r="L3561" t="str">
        <f t="shared" si="111"/>
        <v>07:00</v>
      </c>
    </row>
    <row r="3562" spans="1:12" x14ac:dyDescent="0.25">
      <c r="A3562" s="6">
        <v>43456.291666666664</v>
      </c>
      <c r="B3562">
        <v>55107008</v>
      </c>
      <c r="C3562">
        <v>10224</v>
      </c>
      <c r="D3562">
        <v>10</v>
      </c>
      <c r="E3562">
        <v>1269750</v>
      </c>
      <c r="F3562">
        <v>2</v>
      </c>
      <c r="G3562">
        <v>19590</v>
      </c>
      <c r="H3562">
        <v>17827</v>
      </c>
      <c r="I3562">
        <v>1428</v>
      </c>
      <c r="J3562">
        <v>1.22</v>
      </c>
      <c r="K3562" s="1">
        <f t="shared" si="110"/>
        <v>8.010321422561284E-2</v>
      </c>
      <c r="L3562" t="str">
        <f t="shared" si="111"/>
        <v>07:00</v>
      </c>
    </row>
    <row r="3563" spans="1:12" x14ac:dyDescent="0.25">
      <c r="A3563" s="6">
        <v>43456.291666666664</v>
      </c>
      <c r="B3563">
        <v>55107008</v>
      </c>
      <c r="C3563">
        <v>10224</v>
      </c>
      <c r="D3563">
        <v>4</v>
      </c>
      <c r="E3563">
        <v>1269750</v>
      </c>
      <c r="F3563">
        <v>2</v>
      </c>
      <c r="G3563">
        <v>20794</v>
      </c>
      <c r="H3563">
        <v>19333</v>
      </c>
      <c r="I3563">
        <v>1313</v>
      </c>
      <c r="J3563">
        <v>1.83</v>
      </c>
      <c r="K3563" s="1">
        <f t="shared" si="110"/>
        <v>6.7914964051104323E-2</v>
      </c>
      <c r="L3563" t="str">
        <f t="shared" si="111"/>
        <v>07:00</v>
      </c>
    </row>
    <row r="3564" spans="1:12" x14ac:dyDescent="0.25">
      <c r="A3564" s="6">
        <v>43456.291666666664</v>
      </c>
      <c r="B3564">
        <v>32359233</v>
      </c>
      <c r="C3564">
        <v>10171</v>
      </c>
      <c r="D3564">
        <v>4</v>
      </c>
      <c r="E3564">
        <v>1269750</v>
      </c>
      <c r="F3564">
        <v>2</v>
      </c>
      <c r="G3564">
        <v>8968</v>
      </c>
      <c r="H3564">
        <v>7299</v>
      </c>
      <c r="I3564">
        <v>61</v>
      </c>
      <c r="J3564">
        <v>2.04</v>
      </c>
      <c r="K3564" s="1">
        <f t="shared" si="110"/>
        <v>8.3573092204411569E-3</v>
      </c>
      <c r="L3564" t="str">
        <f t="shared" si="111"/>
        <v>07:00</v>
      </c>
    </row>
    <row r="3565" spans="1:12" x14ac:dyDescent="0.25">
      <c r="A3565" s="6">
        <v>43456.291666666664</v>
      </c>
      <c r="B3565">
        <v>32359233</v>
      </c>
      <c r="C3565">
        <v>10176</v>
      </c>
      <c r="D3565">
        <v>16</v>
      </c>
      <c r="E3565">
        <v>1269750</v>
      </c>
      <c r="F3565">
        <v>2</v>
      </c>
      <c r="G3565">
        <v>11382</v>
      </c>
      <c r="H3565">
        <v>8410</v>
      </c>
      <c r="I3565">
        <v>54</v>
      </c>
      <c r="J3565">
        <v>4.7300000000000004</v>
      </c>
      <c r="K3565" s="1">
        <f t="shared" si="110"/>
        <v>6.4209274673008325E-3</v>
      </c>
      <c r="L3565" t="str">
        <f t="shared" si="111"/>
        <v>07:00</v>
      </c>
    </row>
    <row r="3566" spans="1:12" x14ac:dyDescent="0.25">
      <c r="A3566" s="6">
        <v>43456.291666666664</v>
      </c>
      <c r="B3566">
        <v>32359233</v>
      </c>
      <c r="C3566">
        <v>10173</v>
      </c>
      <c r="D3566">
        <v>13</v>
      </c>
      <c r="E3566">
        <v>1269750</v>
      </c>
      <c r="F3566">
        <v>2</v>
      </c>
      <c r="G3566">
        <v>11364</v>
      </c>
      <c r="H3566">
        <v>9382</v>
      </c>
      <c r="I3566">
        <v>55</v>
      </c>
      <c r="J3566">
        <v>2.02</v>
      </c>
      <c r="K3566" s="1">
        <f t="shared" si="110"/>
        <v>5.86228949051375E-3</v>
      </c>
      <c r="L3566" t="str">
        <f t="shared" si="111"/>
        <v>07:00</v>
      </c>
    </row>
    <row r="3567" spans="1:12" x14ac:dyDescent="0.25">
      <c r="A3567" s="6">
        <v>43456.333333333336</v>
      </c>
      <c r="B3567">
        <v>52065646</v>
      </c>
      <c r="C3567">
        <v>10202</v>
      </c>
      <c r="D3567">
        <v>3</v>
      </c>
      <c r="E3567">
        <v>1269750</v>
      </c>
      <c r="F3567">
        <v>2</v>
      </c>
      <c r="G3567">
        <v>0</v>
      </c>
      <c r="H3567">
        <v>0</v>
      </c>
      <c r="I3567">
        <v>0</v>
      </c>
      <c r="J3567">
        <v>1.2999999999999999E-2</v>
      </c>
      <c r="K3567" s="1" t="e">
        <f t="shared" si="110"/>
        <v>#DIV/0!</v>
      </c>
      <c r="L3567" t="str">
        <f t="shared" si="111"/>
        <v>08:00</v>
      </c>
    </row>
    <row r="3568" spans="1:12" x14ac:dyDescent="0.25">
      <c r="A3568" s="6">
        <v>43456.333333333336</v>
      </c>
      <c r="B3568">
        <v>43346372</v>
      </c>
      <c r="C3568">
        <v>10224</v>
      </c>
      <c r="D3568">
        <v>9</v>
      </c>
      <c r="E3568">
        <v>1269750</v>
      </c>
      <c r="F3568">
        <v>2</v>
      </c>
      <c r="G3568">
        <v>6037</v>
      </c>
      <c r="H3568">
        <v>4868</v>
      </c>
      <c r="I3568">
        <v>809</v>
      </c>
      <c r="J3568">
        <v>0.61</v>
      </c>
      <c r="K3568" s="1">
        <f t="shared" si="110"/>
        <v>0.16618734593262119</v>
      </c>
      <c r="L3568" t="str">
        <f t="shared" si="111"/>
        <v>08:00</v>
      </c>
    </row>
    <row r="3569" spans="1:12" x14ac:dyDescent="0.25">
      <c r="A3569" s="6">
        <v>43456.333333333336</v>
      </c>
      <c r="B3569">
        <v>55107008</v>
      </c>
      <c r="C3569">
        <v>10224</v>
      </c>
      <c r="D3569">
        <v>10</v>
      </c>
      <c r="E3569">
        <v>1269750</v>
      </c>
      <c r="F3569">
        <v>2</v>
      </c>
      <c r="G3569">
        <v>19996</v>
      </c>
      <c r="H3569">
        <v>18167</v>
      </c>
      <c r="I3569">
        <v>1509</v>
      </c>
      <c r="J3569">
        <v>1.22</v>
      </c>
      <c r="K3569" s="1">
        <f t="shared" si="110"/>
        <v>8.3062696097319311E-2</v>
      </c>
      <c r="L3569" t="str">
        <f t="shared" si="111"/>
        <v>08:00</v>
      </c>
    </row>
    <row r="3570" spans="1:12" x14ac:dyDescent="0.25">
      <c r="A3570" s="6">
        <v>43456.333333333336</v>
      </c>
      <c r="B3570">
        <v>55107008</v>
      </c>
      <c r="C3570">
        <v>10224</v>
      </c>
      <c r="D3570">
        <v>4</v>
      </c>
      <c r="E3570">
        <v>1269750</v>
      </c>
      <c r="F3570">
        <v>2</v>
      </c>
      <c r="G3570">
        <v>21177</v>
      </c>
      <c r="H3570">
        <v>19734</v>
      </c>
      <c r="I3570">
        <v>1300</v>
      </c>
      <c r="J3570">
        <v>2.44</v>
      </c>
      <c r="K3570" s="1">
        <f t="shared" si="110"/>
        <v>6.5876152832674575E-2</v>
      </c>
      <c r="L3570" t="str">
        <f t="shared" si="111"/>
        <v>08:00</v>
      </c>
    </row>
    <row r="3571" spans="1:12" x14ac:dyDescent="0.25">
      <c r="A3571" s="6">
        <v>43456.333333333336</v>
      </c>
      <c r="B3571">
        <v>55107008</v>
      </c>
      <c r="C3571">
        <v>10176</v>
      </c>
      <c r="D3571">
        <v>14</v>
      </c>
      <c r="E3571">
        <v>1269750</v>
      </c>
      <c r="F3571">
        <v>2</v>
      </c>
      <c r="G3571">
        <v>5445</v>
      </c>
      <c r="H3571">
        <v>4789</v>
      </c>
      <c r="I3571">
        <v>296</v>
      </c>
      <c r="J3571">
        <v>4.7300000000000004</v>
      </c>
      <c r="K3571" s="1">
        <f t="shared" si="110"/>
        <v>6.1808310712048446E-2</v>
      </c>
      <c r="L3571" t="str">
        <f t="shared" si="111"/>
        <v>08:00</v>
      </c>
    </row>
    <row r="3572" spans="1:12" x14ac:dyDescent="0.25">
      <c r="A3572" s="6">
        <v>43456.333333333336</v>
      </c>
      <c r="B3572">
        <v>32359233</v>
      </c>
      <c r="C3572">
        <v>10173</v>
      </c>
      <c r="D3572">
        <v>13</v>
      </c>
      <c r="E3572">
        <v>1269750</v>
      </c>
      <c r="F3572">
        <v>2</v>
      </c>
      <c r="G3572">
        <v>12328</v>
      </c>
      <c r="H3572">
        <v>9970</v>
      </c>
      <c r="I3572">
        <v>75</v>
      </c>
      <c r="J3572">
        <v>2.02</v>
      </c>
      <c r="K3572" s="1">
        <f t="shared" si="110"/>
        <v>7.5225677031093277E-3</v>
      </c>
      <c r="L3572" t="str">
        <f t="shared" si="111"/>
        <v>08:00</v>
      </c>
    </row>
    <row r="3573" spans="1:12" x14ac:dyDescent="0.25">
      <c r="A3573" s="6">
        <v>43456.375</v>
      </c>
      <c r="B3573">
        <v>43346372</v>
      </c>
      <c r="C3573">
        <v>10224</v>
      </c>
      <c r="D3573">
        <v>9</v>
      </c>
      <c r="E3573">
        <v>1269750</v>
      </c>
      <c r="F3573">
        <v>2</v>
      </c>
      <c r="G3573">
        <v>6296</v>
      </c>
      <c r="H3573">
        <v>5221</v>
      </c>
      <c r="I3573">
        <v>752</v>
      </c>
      <c r="J3573">
        <v>1.22</v>
      </c>
      <c r="K3573" s="1">
        <f t="shared" si="110"/>
        <v>0.14403371001723808</v>
      </c>
      <c r="L3573" t="str">
        <f t="shared" si="111"/>
        <v>09:00</v>
      </c>
    </row>
    <row r="3574" spans="1:12" x14ac:dyDescent="0.25">
      <c r="A3574" s="6">
        <v>43456.375</v>
      </c>
      <c r="B3574">
        <v>43346372</v>
      </c>
      <c r="C3574">
        <v>10224</v>
      </c>
      <c r="D3574">
        <v>8</v>
      </c>
      <c r="E3574">
        <v>1269750</v>
      </c>
      <c r="F3574">
        <v>2</v>
      </c>
      <c r="G3574">
        <v>6610</v>
      </c>
      <c r="H3574">
        <v>5712</v>
      </c>
      <c r="I3574">
        <v>739</v>
      </c>
      <c r="J3574">
        <v>0.61</v>
      </c>
      <c r="K3574" s="1">
        <f t="shared" si="110"/>
        <v>0.12937675070028012</v>
      </c>
      <c r="L3574" t="str">
        <f t="shared" si="111"/>
        <v>09:00</v>
      </c>
    </row>
    <row r="3575" spans="1:12" x14ac:dyDescent="0.25">
      <c r="A3575" s="6">
        <v>43456.375</v>
      </c>
      <c r="B3575">
        <v>55107008</v>
      </c>
      <c r="C3575">
        <v>10224</v>
      </c>
      <c r="D3575">
        <v>10</v>
      </c>
      <c r="E3575">
        <v>1269750</v>
      </c>
      <c r="F3575">
        <v>2</v>
      </c>
      <c r="G3575">
        <v>19588</v>
      </c>
      <c r="H3575">
        <v>17844</v>
      </c>
      <c r="I3575">
        <v>1425</v>
      </c>
      <c r="J3575">
        <v>1.22</v>
      </c>
      <c r="K3575" s="1">
        <f t="shared" si="110"/>
        <v>7.9858776059179556E-2</v>
      </c>
      <c r="L3575" t="str">
        <f t="shared" si="111"/>
        <v>09:00</v>
      </c>
    </row>
    <row r="3576" spans="1:12" x14ac:dyDescent="0.25">
      <c r="A3576" s="6">
        <v>43456.375</v>
      </c>
      <c r="B3576">
        <v>55107008</v>
      </c>
      <c r="C3576">
        <v>10224</v>
      </c>
      <c r="D3576">
        <v>4</v>
      </c>
      <c r="E3576">
        <v>1269750</v>
      </c>
      <c r="F3576">
        <v>2</v>
      </c>
      <c r="G3576">
        <v>20628</v>
      </c>
      <c r="H3576">
        <v>19116</v>
      </c>
      <c r="I3576">
        <v>1386</v>
      </c>
      <c r="J3576">
        <v>3.05</v>
      </c>
      <c r="K3576" s="1">
        <f t="shared" si="110"/>
        <v>7.250470809792843E-2</v>
      </c>
      <c r="L3576" t="str">
        <f t="shared" si="111"/>
        <v>09:00</v>
      </c>
    </row>
    <row r="3577" spans="1:12" x14ac:dyDescent="0.25">
      <c r="A3577" s="6">
        <v>43456.375</v>
      </c>
      <c r="B3577">
        <v>32359233</v>
      </c>
      <c r="C3577">
        <v>10172</v>
      </c>
      <c r="D3577">
        <v>13</v>
      </c>
      <c r="E3577">
        <v>1269750</v>
      </c>
      <c r="F3577">
        <v>2</v>
      </c>
      <c r="G3577">
        <v>16205</v>
      </c>
      <c r="H3577">
        <v>12921</v>
      </c>
      <c r="I3577">
        <v>110</v>
      </c>
      <c r="J3577">
        <v>2.02</v>
      </c>
      <c r="K3577" s="1">
        <f t="shared" si="110"/>
        <v>8.5132729664886622E-3</v>
      </c>
      <c r="L3577" t="str">
        <f t="shared" si="111"/>
        <v>09:00</v>
      </c>
    </row>
    <row r="3578" spans="1:12" x14ac:dyDescent="0.25">
      <c r="A3578" s="6">
        <v>43456.375</v>
      </c>
      <c r="B3578">
        <v>32359233</v>
      </c>
      <c r="C3578">
        <v>10170</v>
      </c>
      <c r="D3578">
        <v>13</v>
      </c>
      <c r="E3578">
        <v>1269750</v>
      </c>
      <c r="F3578">
        <v>2</v>
      </c>
      <c r="G3578">
        <v>12259</v>
      </c>
      <c r="H3578">
        <v>10200</v>
      </c>
      <c r="I3578">
        <v>76</v>
      </c>
      <c r="J3578">
        <v>2.02</v>
      </c>
      <c r="K3578" s="1">
        <f t="shared" si="110"/>
        <v>7.4509803921568628E-3</v>
      </c>
      <c r="L3578" t="str">
        <f t="shared" si="111"/>
        <v>09:00</v>
      </c>
    </row>
    <row r="3579" spans="1:12" x14ac:dyDescent="0.25">
      <c r="A3579" s="6">
        <v>43456.375</v>
      </c>
      <c r="B3579">
        <v>32359233</v>
      </c>
      <c r="C3579">
        <v>10171</v>
      </c>
      <c r="D3579">
        <v>13</v>
      </c>
      <c r="E3579">
        <v>1269750</v>
      </c>
      <c r="F3579">
        <v>2</v>
      </c>
      <c r="G3579">
        <v>10457</v>
      </c>
      <c r="H3579">
        <v>8257</v>
      </c>
      <c r="I3579">
        <v>60</v>
      </c>
      <c r="J3579">
        <v>2.04</v>
      </c>
      <c r="K3579" s="1">
        <f t="shared" si="110"/>
        <v>7.2665617052198135E-3</v>
      </c>
      <c r="L3579" t="str">
        <f t="shared" si="111"/>
        <v>09:00</v>
      </c>
    </row>
    <row r="3580" spans="1:12" x14ac:dyDescent="0.25">
      <c r="A3580" s="6">
        <v>43456.416666666664</v>
      </c>
      <c r="B3580">
        <v>55107008</v>
      </c>
      <c r="C3580">
        <v>10231</v>
      </c>
      <c r="D3580">
        <v>1</v>
      </c>
      <c r="E3580">
        <v>1269750</v>
      </c>
      <c r="F3580">
        <v>2</v>
      </c>
      <c r="G3580">
        <v>0</v>
      </c>
      <c r="H3580">
        <v>0</v>
      </c>
      <c r="I3580">
        <v>0</v>
      </c>
      <c r="J3580">
        <v>7.0000000000000001E-3</v>
      </c>
      <c r="K3580" s="1" t="e">
        <f t="shared" si="110"/>
        <v>#DIV/0!</v>
      </c>
      <c r="L3580" t="str">
        <f t="shared" si="111"/>
        <v>10:00</v>
      </c>
    </row>
    <row r="3581" spans="1:12" x14ac:dyDescent="0.25">
      <c r="A3581" s="6">
        <v>43456.416666666664</v>
      </c>
      <c r="B3581">
        <v>55107008</v>
      </c>
      <c r="C3581">
        <v>10227</v>
      </c>
      <c r="D3581">
        <v>1</v>
      </c>
      <c r="E3581">
        <v>1269750</v>
      </c>
      <c r="F3581">
        <v>2</v>
      </c>
      <c r="G3581">
        <v>0</v>
      </c>
      <c r="H3581">
        <v>0</v>
      </c>
      <c r="I3581">
        <v>0</v>
      </c>
      <c r="J3581">
        <v>7.0000000000000001E-3</v>
      </c>
      <c r="K3581" s="1" t="e">
        <f t="shared" si="110"/>
        <v>#DIV/0!</v>
      </c>
      <c r="L3581" t="str">
        <f t="shared" si="111"/>
        <v>10:00</v>
      </c>
    </row>
    <row r="3582" spans="1:12" x14ac:dyDescent="0.25">
      <c r="A3582" s="6">
        <v>43456.416666666664</v>
      </c>
      <c r="B3582">
        <v>43346372</v>
      </c>
      <c r="C3582">
        <v>10224</v>
      </c>
      <c r="D3582">
        <v>8</v>
      </c>
      <c r="E3582">
        <v>1269750</v>
      </c>
      <c r="F3582">
        <v>2</v>
      </c>
      <c r="G3582">
        <v>6373</v>
      </c>
      <c r="H3582">
        <v>5486</v>
      </c>
      <c r="I3582">
        <v>725</v>
      </c>
      <c r="J3582">
        <v>0.61</v>
      </c>
      <c r="K3582" s="1">
        <f t="shared" si="110"/>
        <v>0.13215457528253738</v>
      </c>
      <c r="L3582" t="str">
        <f t="shared" si="111"/>
        <v>10:00</v>
      </c>
    </row>
    <row r="3583" spans="1:12" x14ac:dyDescent="0.25">
      <c r="A3583" s="6">
        <v>43456.416666666664</v>
      </c>
      <c r="B3583">
        <v>55107008</v>
      </c>
      <c r="C3583">
        <v>10224</v>
      </c>
      <c r="D3583">
        <v>10</v>
      </c>
      <c r="E3583">
        <v>1269750</v>
      </c>
      <c r="F3583">
        <v>2</v>
      </c>
      <c r="G3583">
        <v>18580</v>
      </c>
      <c r="H3583">
        <v>16674</v>
      </c>
      <c r="I3583">
        <v>1394</v>
      </c>
      <c r="J3583">
        <v>0.61</v>
      </c>
      <c r="K3583" s="1">
        <f t="shared" si="110"/>
        <v>8.3603214585582342E-2</v>
      </c>
      <c r="L3583" t="str">
        <f t="shared" si="111"/>
        <v>10:00</v>
      </c>
    </row>
    <row r="3584" spans="1:12" x14ac:dyDescent="0.25">
      <c r="A3584" s="6">
        <v>43456.416666666664</v>
      </c>
      <c r="B3584">
        <v>55107008</v>
      </c>
      <c r="C3584">
        <v>10224</v>
      </c>
      <c r="D3584">
        <v>4</v>
      </c>
      <c r="E3584">
        <v>1269750</v>
      </c>
      <c r="F3584">
        <v>2</v>
      </c>
      <c r="G3584">
        <v>19810</v>
      </c>
      <c r="H3584">
        <v>18262</v>
      </c>
      <c r="I3584">
        <v>1257</v>
      </c>
      <c r="J3584">
        <v>0.61</v>
      </c>
      <c r="K3584" s="1">
        <f t="shared" si="110"/>
        <v>6.8831453290986749E-2</v>
      </c>
      <c r="L3584" t="str">
        <f t="shared" si="111"/>
        <v>10:00</v>
      </c>
    </row>
    <row r="3585" spans="1:12" x14ac:dyDescent="0.25">
      <c r="A3585" s="6">
        <v>43456.416666666664</v>
      </c>
      <c r="B3585">
        <v>43480563</v>
      </c>
      <c r="C3585">
        <v>10224</v>
      </c>
      <c r="D3585">
        <v>7</v>
      </c>
      <c r="E3585">
        <v>1269750</v>
      </c>
      <c r="F3585">
        <v>2</v>
      </c>
      <c r="G3585">
        <v>2477</v>
      </c>
      <c r="H3585">
        <v>2134</v>
      </c>
      <c r="I3585">
        <v>28</v>
      </c>
      <c r="J3585">
        <v>0.61</v>
      </c>
      <c r="K3585" s="1">
        <f t="shared" si="110"/>
        <v>1.3120899718837863E-2</v>
      </c>
      <c r="L3585" t="str">
        <f t="shared" si="111"/>
        <v>10:00</v>
      </c>
    </row>
    <row r="3586" spans="1:12" x14ac:dyDescent="0.25">
      <c r="A3586" s="6">
        <v>43456.416666666664</v>
      </c>
      <c r="B3586">
        <v>32359233</v>
      </c>
      <c r="C3586">
        <v>10170</v>
      </c>
      <c r="D3586">
        <v>13</v>
      </c>
      <c r="E3586">
        <v>1269750</v>
      </c>
      <c r="F3586">
        <v>2</v>
      </c>
      <c r="G3586">
        <v>12904</v>
      </c>
      <c r="H3586">
        <v>10262</v>
      </c>
      <c r="I3586">
        <v>67</v>
      </c>
      <c r="J3586">
        <v>2.02</v>
      </c>
      <c r="K3586" s="1">
        <f t="shared" ref="K3586:K3649" si="112">I3586/H3586</f>
        <v>6.528941726758916E-3</v>
      </c>
      <c r="L3586" t="str">
        <f t="shared" si="111"/>
        <v>10:00</v>
      </c>
    </row>
    <row r="3587" spans="1:12" x14ac:dyDescent="0.25">
      <c r="A3587" s="6">
        <v>43456.458333333336</v>
      </c>
      <c r="B3587">
        <v>43346372</v>
      </c>
      <c r="C3587">
        <v>10224</v>
      </c>
      <c r="D3587">
        <v>8</v>
      </c>
      <c r="E3587">
        <v>1269750</v>
      </c>
      <c r="F3587">
        <v>2</v>
      </c>
      <c r="G3587">
        <v>5871</v>
      </c>
      <c r="H3587">
        <v>5014</v>
      </c>
      <c r="I3587">
        <v>623</v>
      </c>
      <c r="J3587">
        <v>1.83</v>
      </c>
      <c r="K3587" s="1">
        <f t="shared" si="112"/>
        <v>0.12425209413641802</v>
      </c>
      <c r="L3587" t="str">
        <f t="shared" ref="L3587:L3650" si="113">TEXT(A3587,"hh:mm")</f>
        <v>11:00</v>
      </c>
    </row>
    <row r="3588" spans="1:12" x14ac:dyDescent="0.25">
      <c r="A3588" s="6">
        <v>43456.458333333336</v>
      </c>
      <c r="B3588">
        <v>55107008</v>
      </c>
      <c r="C3588">
        <v>10224</v>
      </c>
      <c r="D3588">
        <v>10</v>
      </c>
      <c r="E3588">
        <v>1269750</v>
      </c>
      <c r="F3588">
        <v>2</v>
      </c>
      <c r="G3588">
        <v>17722</v>
      </c>
      <c r="H3588">
        <v>15684</v>
      </c>
      <c r="I3588">
        <v>1387</v>
      </c>
      <c r="J3588">
        <v>1.22</v>
      </c>
      <c r="K3588" s="1">
        <f t="shared" si="112"/>
        <v>8.8434072940576383E-2</v>
      </c>
      <c r="L3588" t="str">
        <f t="shared" si="113"/>
        <v>11:00</v>
      </c>
    </row>
    <row r="3589" spans="1:12" x14ac:dyDescent="0.25">
      <c r="A3589" s="6">
        <v>43456.458333333336</v>
      </c>
      <c r="B3589">
        <v>55107008</v>
      </c>
      <c r="C3589">
        <v>10224</v>
      </c>
      <c r="D3589">
        <v>4</v>
      </c>
      <c r="E3589">
        <v>1269750</v>
      </c>
      <c r="F3589">
        <v>2</v>
      </c>
      <c r="G3589">
        <v>18598</v>
      </c>
      <c r="H3589">
        <v>17026</v>
      </c>
      <c r="I3589">
        <v>1194</v>
      </c>
      <c r="J3589">
        <v>0.61</v>
      </c>
      <c r="K3589" s="1">
        <f t="shared" si="112"/>
        <v>7.0128039469047346E-2</v>
      </c>
      <c r="L3589" t="str">
        <f t="shared" si="113"/>
        <v>11:00</v>
      </c>
    </row>
    <row r="3590" spans="1:12" x14ac:dyDescent="0.25">
      <c r="A3590" s="6">
        <v>43456.458333333336</v>
      </c>
      <c r="B3590">
        <v>19729577</v>
      </c>
      <c r="C3590">
        <v>10224</v>
      </c>
      <c r="D3590">
        <v>2</v>
      </c>
      <c r="E3590">
        <v>1269750</v>
      </c>
      <c r="F3590">
        <v>2</v>
      </c>
      <c r="G3590">
        <v>3080</v>
      </c>
      <c r="H3590">
        <v>2265</v>
      </c>
      <c r="I3590">
        <v>66</v>
      </c>
      <c r="J3590">
        <v>1.24</v>
      </c>
      <c r="K3590" s="1">
        <f t="shared" si="112"/>
        <v>2.9139072847682121E-2</v>
      </c>
      <c r="L3590" t="str">
        <f t="shared" si="113"/>
        <v>11:00</v>
      </c>
    </row>
    <row r="3591" spans="1:12" x14ac:dyDescent="0.25">
      <c r="A3591" s="6">
        <v>43456.458333333336</v>
      </c>
      <c r="B3591">
        <v>32359233</v>
      </c>
      <c r="C3591">
        <v>10173</v>
      </c>
      <c r="D3591">
        <v>4</v>
      </c>
      <c r="E3591">
        <v>1269750</v>
      </c>
      <c r="F3591">
        <v>2</v>
      </c>
      <c r="G3591">
        <v>6466</v>
      </c>
      <c r="H3591">
        <v>4209</v>
      </c>
      <c r="I3591">
        <v>21</v>
      </c>
      <c r="J3591">
        <v>2.02</v>
      </c>
      <c r="K3591" s="1">
        <f t="shared" si="112"/>
        <v>4.9893086243763367E-3</v>
      </c>
      <c r="L3591" t="str">
        <f t="shared" si="113"/>
        <v>11:00</v>
      </c>
    </row>
    <row r="3592" spans="1:12" x14ac:dyDescent="0.25">
      <c r="A3592" s="6">
        <v>43456.5</v>
      </c>
      <c r="B3592">
        <v>43480563</v>
      </c>
      <c r="C3592">
        <v>10231</v>
      </c>
      <c r="D3592">
        <v>3</v>
      </c>
      <c r="E3592">
        <v>1269750</v>
      </c>
      <c r="F3592">
        <v>2</v>
      </c>
      <c r="G3592">
        <v>0</v>
      </c>
      <c r="H3592">
        <v>0</v>
      </c>
      <c r="I3592">
        <v>0</v>
      </c>
      <c r="J3592">
        <v>7.0000000000000001E-3</v>
      </c>
      <c r="K3592" s="1" t="e">
        <f t="shared" si="112"/>
        <v>#DIV/0!</v>
      </c>
      <c r="L3592" t="str">
        <f t="shared" si="113"/>
        <v>12:00</v>
      </c>
    </row>
    <row r="3593" spans="1:12" x14ac:dyDescent="0.25">
      <c r="A3593" s="6">
        <v>43456.5</v>
      </c>
      <c r="B3593">
        <v>43346372</v>
      </c>
      <c r="C3593">
        <v>10224</v>
      </c>
      <c r="D3593">
        <v>8</v>
      </c>
      <c r="E3593">
        <v>1269750</v>
      </c>
      <c r="F3593">
        <v>2</v>
      </c>
      <c r="G3593">
        <v>6862</v>
      </c>
      <c r="H3593">
        <v>5820</v>
      </c>
      <c r="I3593">
        <v>728</v>
      </c>
      <c r="J3593">
        <v>0.61</v>
      </c>
      <c r="K3593" s="1">
        <f t="shared" si="112"/>
        <v>0.12508591065292096</v>
      </c>
      <c r="L3593" t="str">
        <f t="shared" si="113"/>
        <v>12:00</v>
      </c>
    </row>
    <row r="3594" spans="1:12" x14ac:dyDescent="0.25">
      <c r="A3594" s="6">
        <v>43456.5</v>
      </c>
      <c r="B3594">
        <v>55107008</v>
      </c>
      <c r="C3594">
        <v>10224</v>
      </c>
      <c r="D3594">
        <v>10</v>
      </c>
      <c r="E3594">
        <v>1269750</v>
      </c>
      <c r="F3594">
        <v>2</v>
      </c>
      <c r="G3594">
        <v>19051</v>
      </c>
      <c r="H3594">
        <v>16663</v>
      </c>
      <c r="I3594">
        <v>1472</v>
      </c>
      <c r="J3594">
        <v>1.83</v>
      </c>
      <c r="K3594" s="1">
        <f t="shared" si="112"/>
        <v>8.8339434675628645E-2</v>
      </c>
      <c r="L3594" t="str">
        <f t="shared" si="113"/>
        <v>12:00</v>
      </c>
    </row>
    <row r="3595" spans="1:12" x14ac:dyDescent="0.25">
      <c r="A3595" s="6">
        <v>43456.5</v>
      </c>
      <c r="B3595">
        <v>55107008</v>
      </c>
      <c r="C3595">
        <v>10224</v>
      </c>
      <c r="D3595">
        <v>4</v>
      </c>
      <c r="E3595">
        <v>1269750</v>
      </c>
      <c r="F3595">
        <v>2</v>
      </c>
      <c r="G3595">
        <v>20131</v>
      </c>
      <c r="H3595">
        <v>18191</v>
      </c>
      <c r="I3595">
        <v>1261</v>
      </c>
      <c r="J3595">
        <v>2.44</v>
      </c>
      <c r="K3595" s="1">
        <f t="shared" si="112"/>
        <v>6.9319993403331323E-2</v>
      </c>
      <c r="L3595" t="str">
        <f t="shared" si="113"/>
        <v>12:00</v>
      </c>
    </row>
    <row r="3596" spans="1:12" x14ac:dyDescent="0.25">
      <c r="A3596" s="6">
        <v>43456.5</v>
      </c>
      <c r="B3596">
        <v>80715286</v>
      </c>
      <c r="C3596">
        <v>10173</v>
      </c>
      <c r="D3596">
        <v>14</v>
      </c>
      <c r="E3596">
        <v>1269750</v>
      </c>
      <c r="F3596">
        <v>2</v>
      </c>
      <c r="G3596">
        <v>1977</v>
      </c>
      <c r="H3596">
        <v>1312</v>
      </c>
      <c r="I3596">
        <v>27</v>
      </c>
      <c r="J3596">
        <v>2.02</v>
      </c>
      <c r="K3596" s="1">
        <f t="shared" si="112"/>
        <v>2.0579268292682928E-2</v>
      </c>
      <c r="L3596" t="str">
        <f t="shared" si="113"/>
        <v>12:00</v>
      </c>
    </row>
    <row r="3597" spans="1:12" x14ac:dyDescent="0.25">
      <c r="A3597" s="6">
        <v>43456.5</v>
      </c>
      <c r="B3597">
        <v>32359233</v>
      </c>
      <c r="C3597">
        <v>10176</v>
      </c>
      <c r="D3597">
        <v>16</v>
      </c>
      <c r="E3597">
        <v>1269750</v>
      </c>
      <c r="F3597">
        <v>2</v>
      </c>
      <c r="G3597">
        <v>10997</v>
      </c>
      <c r="H3597">
        <v>7823</v>
      </c>
      <c r="I3597">
        <v>75</v>
      </c>
      <c r="J3597">
        <v>4.7300000000000004</v>
      </c>
      <c r="K3597" s="1">
        <f t="shared" si="112"/>
        <v>9.5871149175508121E-3</v>
      </c>
      <c r="L3597" t="str">
        <f t="shared" si="113"/>
        <v>12:00</v>
      </c>
    </row>
    <row r="3598" spans="1:12" x14ac:dyDescent="0.25">
      <c r="A3598" s="6">
        <v>43456.5</v>
      </c>
      <c r="B3598">
        <v>32359233</v>
      </c>
      <c r="C3598">
        <v>10234</v>
      </c>
      <c r="D3598">
        <v>3</v>
      </c>
      <c r="E3598">
        <v>1269750</v>
      </c>
      <c r="F3598">
        <v>2</v>
      </c>
      <c r="G3598">
        <v>34181</v>
      </c>
      <c r="H3598">
        <v>26947</v>
      </c>
      <c r="I3598">
        <v>199</v>
      </c>
      <c r="J3598">
        <v>0.34</v>
      </c>
      <c r="K3598" s="1">
        <f t="shared" si="112"/>
        <v>7.3848665899729094E-3</v>
      </c>
      <c r="L3598" t="str">
        <f t="shared" si="113"/>
        <v>12:00</v>
      </c>
    </row>
    <row r="3599" spans="1:12" x14ac:dyDescent="0.25">
      <c r="A3599" s="6">
        <v>43456.5</v>
      </c>
      <c r="B3599">
        <v>32359233</v>
      </c>
      <c r="C3599">
        <v>10188</v>
      </c>
      <c r="D3599">
        <v>11</v>
      </c>
      <c r="E3599">
        <v>1269750</v>
      </c>
      <c r="F3599">
        <v>2</v>
      </c>
      <c r="G3599">
        <v>3527</v>
      </c>
      <c r="H3599">
        <v>2847</v>
      </c>
      <c r="I3599">
        <v>15</v>
      </c>
      <c r="J3599">
        <v>2.02</v>
      </c>
      <c r="K3599" s="1">
        <f t="shared" si="112"/>
        <v>5.268703898840885E-3</v>
      </c>
      <c r="L3599" t="str">
        <f t="shared" si="113"/>
        <v>12:00</v>
      </c>
    </row>
    <row r="3600" spans="1:12" x14ac:dyDescent="0.25">
      <c r="A3600" s="6">
        <v>43456.541666666664</v>
      </c>
      <c r="B3600">
        <v>43346372</v>
      </c>
      <c r="C3600">
        <v>10224</v>
      </c>
      <c r="D3600">
        <v>9</v>
      </c>
      <c r="E3600">
        <v>1269750</v>
      </c>
      <c r="F3600">
        <v>2</v>
      </c>
      <c r="G3600">
        <v>7740</v>
      </c>
      <c r="H3600">
        <v>6099</v>
      </c>
      <c r="I3600">
        <v>992</v>
      </c>
      <c r="J3600">
        <v>0.61</v>
      </c>
      <c r="K3600" s="1">
        <f t="shared" si="112"/>
        <v>0.16264961469093295</v>
      </c>
      <c r="L3600" t="str">
        <f t="shared" si="113"/>
        <v>13:00</v>
      </c>
    </row>
    <row r="3601" spans="1:12" x14ac:dyDescent="0.25">
      <c r="A3601" s="6">
        <v>43456.541666666664</v>
      </c>
      <c r="B3601">
        <v>55107008</v>
      </c>
      <c r="C3601">
        <v>10224</v>
      </c>
      <c r="D3601">
        <v>4</v>
      </c>
      <c r="E3601">
        <v>1269750</v>
      </c>
      <c r="F3601">
        <v>2</v>
      </c>
      <c r="G3601">
        <v>23266</v>
      </c>
      <c r="H3601">
        <v>20955</v>
      </c>
      <c r="I3601">
        <v>1677</v>
      </c>
      <c r="J3601">
        <v>1.22</v>
      </c>
      <c r="K3601" s="1">
        <f t="shared" si="112"/>
        <v>8.0028632784538298E-2</v>
      </c>
      <c r="L3601" t="str">
        <f t="shared" si="113"/>
        <v>13:00</v>
      </c>
    </row>
    <row r="3602" spans="1:12" x14ac:dyDescent="0.25">
      <c r="A3602" s="6">
        <v>43456.541666666664</v>
      </c>
      <c r="B3602">
        <v>55107008</v>
      </c>
      <c r="C3602">
        <v>10170</v>
      </c>
      <c r="D3602">
        <v>11</v>
      </c>
      <c r="E3602">
        <v>1269750</v>
      </c>
      <c r="F3602">
        <v>2</v>
      </c>
      <c r="G3602">
        <v>1175</v>
      </c>
      <c r="H3602">
        <v>1068</v>
      </c>
      <c r="I3602">
        <v>71</v>
      </c>
      <c r="J3602">
        <v>2.02</v>
      </c>
      <c r="K3602" s="1">
        <f t="shared" si="112"/>
        <v>6.6479400749063666E-2</v>
      </c>
      <c r="L3602" t="str">
        <f t="shared" si="113"/>
        <v>13:00</v>
      </c>
    </row>
    <row r="3603" spans="1:12" x14ac:dyDescent="0.25">
      <c r="A3603" s="6">
        <v>43456.541666666664</v>
      </c>
      <c r="B3603">
        <v>80715286</v>
      </c>
      <c r="C3603">
        <v>10170</v>
      </c>
      <c r="D3603">
        <v>16</v>
      </c>
      <c r="E3603">
        <v>1269750</v>
      </c>
      <c r="F3603">
        <v>2</v>
      </c>
      <c r="G3603">
        <v>2941</v>
      </c>
      <c r="H3603">
        <v>2082</v>
      </c>
      <c r="I3603">
        <v>44</v>
      </c>
      <c r="J3603">
        <v>2.02</v>
      </c>
      <c r="K3603" s="1">
        <f t="shared" si="112"/>
        <v>2.1133525456292025E-2</v>
      </c>
      <c r="L3603" t="str">
        <f t="shared" si="113"/>
        <v>13:00</v>
      </c>
    </row>
    <row r="3604" spans="1:12" x14ac:dyDescent="0.25">
      <c r="A3604" s="6">
        <v>43456.541666666664</v>
      </c>
      <c r="B3604">
        <v>32359233</v>
      </c>
      <c r="C3604">
        <v>10187</v>
      </c>
      <c r="D3604">
        <v>6</v>
      </c>
      <c r="E3604">
        <v>1269750</v>
      </c>
      <c r="F3604">
        <v>2</v>
      </c>
      <c r="G3604">
        <v>5757</v>
      </c>
      <c r="H3604">
        <v>4052</v>
      </c>
      <c r="I3604">
        <v>38</v>
      </c>
      <c r="J3604">
        <v>2.02</v>
      </c>
      <c r="K3604" s="1">
        <f t="shared" si="112"/>
        <v>9.3780848963474824E-3</v>
      </c>
      <c r="L3604" t="str">
        <f t="shared" si="113"/>
        <v>13:00</v>
      </c>
    </row>
    <row r="3605" spans="1:12" x14ac:dyDescent="0.25">
      <c r="A3605" s="6">
        <v>43456.541666666664</v>
      </c>
      <c r="B3605">
        <v>32359233</v>
      </c>
      <c r="C3605">
        <v>10170</v>
      </c>
      <c r="D3605">
        <v>13</v>
      </c>
      <c r="E3605">
        <v>1269750</v>
      </c>
      <c r="F3605">
        <v>2</v>
      </c>
      <c r="G3605">
        <v>17243</v>
      </c>
      <c r="H3605">
        <v>13218</v>
      </c>
      <c r="I3605">
        <v>123</v>
      </c>
      <c r="J3605">
        <v>2.02</v>
      </c>
      <c r="K3605" s="1">
        <f t="shared" si="112"/>
        <v>9.3054925102133458E-3</v>
      </c>
      <c r="L3605" t="str">
        <f t="shared" si="113"/>
        <v>13:00</v>
      </c>
    </row>
    <row r="3606" spans="1:12" x14ac:dyDescent="0.25">
      <c r="A3606" s="6">
        <v>43456.583333333336</v>
      </c>
      <c r="B3606">
        <v>55107008</v>
      </c>
      <c r="C3606">
        <v>10224</v>
      </c>
      <c r="D3606">
        <v>4</v>
      </c>
      <c r="E3606">
        <v>1269750</v>
      </c>
      <c r="F3606">
        <v>2</v>
      </c>
      <c r="G3606">
        <v>24637</v>
      </c>
      <c r="H3606">
        <v>21885</v>
      </c>
      <c r="I3606">
        <v>1743</v>
      </c>
      <c r="J3606">
        <v>2.44</v>
      </c>
      <c r="K3606" s="1">
        <f t="shared" si="112"/>
        <v>7.9643591501028108E-2</v>
      </c>
      <c r="L3606" t="str">
        <f t="shared" si="113"/>
        <v>14:00</v>
      </c>
    </row>
    <row r="3607" spans="1:12" x14ac:dyDescent="0.25">
      <c r="A3607" s="6">
        <v>43456.583333333336</v>
      </c>
      <c r="B3607">
        <v>19729577</v>
      </c>
      <c r="C3607">
        <v>10224</v>
      </c>
      <c r="D3607">
        <v>2</v>
      </c>
      <c r="E3607">
        <v>1269750</v>
      </c>
      <c r="F3607">
        <v>2</v>
      </c>
      <c r="G3607">
        <v>3995</v>
      </c>
      <c r="H3607">
        <v>2954</v>
      </c>
      <c r="I3607">
        <v>84</v>
      </c>
      <c r="J3607">
        <v>0.62</v>
      </c>
      <c r="K3607" s="1">
        <f t="shared" si="112"/>
        <v>2.843601895734597E-2</v>
      </c>
      <c r="L3607" t="str">
        <f t="shared" si="113"/>
        <v>14:00</v>
      </c>
    </row>
    <row r="3608" spans="1:12" x14ac:dyDescent="0.25">
      <c r="A3608" s="6">
        <v>43456.583333333336</v>
      </c>
      <c r="B3608">
        <v>42017814</v>
      </c>
      <c r="C3608">
        <v>10234</v>
      </c>
      <c r="D3608">
        <v>2</v>
      </c>
      <c r="E3608">
        <v>1269750</v>
      </c>
      <c r="F3608">
        <v>2</v>
      </c>
      <c r="G3608">
        <v>230</v>
      </c>
      <c r="H3608">
        <v>84</v>
      </c>
      <c r="I3608">
        <v>2</v>
      </c>
      <c r="J3608">
        <v>0.34</v>
      </c>
      <c r="K3608" s="1">
        <f t="shared" si="112"/>
        <v>2.3809523809523808E-2</v>
      </c>
      <c r="L3608" t="str">
        <f t="shared" si="113"/>
        <v>14:00</v>
      </c>
    </row>
    <row r="3609" spans="1:12" x14ac:dyDescent="0.25">
      <c r="A3609" s="6">
        <v>43456.583333333336</v>
      </c>
      <c r="B3609">
        <v>32359233</v>
      </c>
      <c r="C3609">
        <v>10173</v>
      </c>
      <c r="D3609">
        <v>13</v>
      </c>
      <c r="E3609">
        <v>1269750</v>
      </c>
      <c r="F3609">
        <v>2</v>
      </c>
      <c r="G3609">
        <v>20329</v>
      </c>
      <c r="H3609">
        <v>15936</v>
      </c>
      <c r="I3609">
        <v>132</v>
      </c>
      <c r="J3609">
        <v>4.04</v>
      </c>
      <c r="K3609" s="1">
        <f t="shared" si="112"/>
        <v>8.2831325301204826E-3</v>
      </c>
      <c r="L3609" t="str">
        <f t="shared" si="113"/>
        <v>14:00</v>
      </c>
    </row>
    <row r="3610" spans="1:12" x14ac:dyDescent="0.25">
      <c r="A3610" s="6">
        <v>43456.583333333336</v>
      </c>
      <c r="B3610">
        <v>42017814</v>
      </c>
      <c r="C3610">
        <v>10170</v>
      </c>
      <c r="D3610">
        <v>18</v>
      </c>
      <c r="E3610">
        <v>1269750</v>
      </c>
      <c r="F3610">
        <v>2</v>
      </c>
      <c r="G3610">
        <v>148</v>
      </c>
      <c r="H3610">
        <v>130</v>
      </c>
      <c r="I3610">
        <v>1</v>
      </c>
      <c r="J3610">
        <v>2.02</v>
      </c>
      <c r="K3610" s="1">
        <f t="shared" si="112"/>
        <v>7.6923076923076927E-3</v>
      </c>
      <c r="L3610" t="str">
        <f t="shared" si="113"/>
        <v>14:00</v>
      </c>
    </row>
    <row r="3611" spans="1:12" x14ac:dyDescent="0.25">
      <c r="A3611" s="6">
        <v>43456.625</v>
      </c>
      <c r="B3611">
        <v>43346372</v>
      </c>
      <c r="C3611">
        <v>10224</v>
      </c>
      <c r="D3611">
        <v>9</v>
      </c>
      <c r="E3611">
        <v>1269750</v>
      </c>
      <c r="F3611">
        <v>2</v>
      </c>
      <c r="G3611">
        <v>8542</v>
      </c>
      <c r="H3611">
        <v>6727</v>
      </c>
      <c r="I3611">
        <v>1098</v>
      </c>
      <c r="J3611">
        <v>1.22</v>
      </c>
      <c r="K3611" s="1">
        <f t="shared" si="112"/>
        <v>0.16322283335810911</v>
      </c>
      <c r="L3611" t="str">
        <f t="shared" si="113"/>
        <v>15:00</v>
      </c>
    </row>
    <row r="3612" spans="1:12" x14ac:dyDescent="0.25">
      <c r="A3612" s="6">
        <v>43456.625</v>
      </c>
      <c r="B3612">
        <v>43346372</v>
      </c>
      <c r="C3612">
        <v>10224</v>
      </c>
      <c r="D3612">
        <v>8</v>
      </c>
      <c r="E3612">
        <v>1269750</v>
      </c>
      <c r="F3612">
        <v>2</v>
      </c>
      <c r="G3612">
        <v>9032</v>
      </c>
      <c r="H3612">
        <v>7548</v>
      </c>
      <c r="I3612">
        <v>962</v>
      </c>
      <c r="J3612">
        <v>1.83</v>
      </c>
      <c r="K3612" s="1">
        <f t="shared" si="112"/>
        <v>0.12745098039215685</v>
      </c>
      <c r="L3612" t="str">
        <f t="shared" si="113"/>
        <v>15:00</v>
      </c>
    </row>
    <row r="3613" spans="1:12" x14ac:dyDescent="0.25">
      <c r="A3613" s="6">
        <v>43456.625</v>
      </c>
      <c r="B3613">
        <v>55107008</v>
      </c>
      <c r="C3613">
        <v>10224</v>
      </c>
      <c r="D3613">
        <v>10</v>
      </c>
      <c r="E3613">
        <v>1269750</v>
      </c>
      <c r="F3613">
        <v>2</v>
      </c>
      <c r="G3613">
        <v>24304</v>
      </c>
      <c r="H3613">
        <v>20535</v>
      </c>
      <c r="I3613">
        <v>2087</v>
      </c>
      <c r="J3613">
        <v>0.61</v>
      </c>
      <c r="K3613" s="1">
        <f t="shared" si="112"/>
        <v>0.10163136109082055</v>
      </c>
      <c r="L3613" t="str">
        <f t="shared" si="113"/>
        <v>15:00</v>
      </c>
    </row>
    <row r="3614" spans="1:12" x14ac:dyDescent="0.25">
      <c r="A3614" s="6">
        <v>43456.625</v>
      </c>
      <c r="B3614">
        <v>55107008</v>
      </c>
      <c r="C3614">
        <v>10224</v>
      </c>
      <c r="D3614">
        <v>4</v>
      </c>
      <c r="E3614">
        <v>1269750</v>
      </c>
      <c r="F3614">
        <v>2</v>
      </c>
      <c r="G3614">
        <v>25597</v>
      </c>
      <c r="H3614">
        <v>22666</v>
      </c>
      <c r="I3614">
        <v>1848</v>
      </c>
      <c r="J3614">
        <v>1.22</v>
      </c>
      <c r="K3614" s="1">
        <f t="shared" si="112"/>
        <v>8.1531809759110563E-2</v>
      </c>
      <c r="L3614" t="str">
        <f t="shared" si="113"/>
        <v>15:00</v>
      </c>
    </row>
    <row r="3615" spans="1:12" x14ac:dyDescent="0.25">
      <c r="A3615" s="6">
        <v>43456.625</v>
      </c>
      <c r="B3615">
        <v>19729577</v>
      </c>
      <c r="C3615">
        <v>10224</v>
      </c>
      <c r="D3615">
        <v>2</v>
      </c>
      <c r="E3615">
        <v>1269750</v>
      </c>
      <c r="F3615">
        <v>2</v>
      </c>
      <c r="G3615">
        <v>4041</v>
      </c>
      <c r="H3615">
        <v>2943</v>
      </c>
      <c r="I3615">
        <v>107</v>
      </c>
      <c r="J3615">
        <v>0.62</v>
      </c>
      <c r="K3615" s="1">
        <f t="shared" si="112"/>
        <v>3.6357458375806999E-2</v>
      </c>
      <c r="L3615" t="str">
        <f t="shared" si="113"/>
        <v>15:00</v>
      </c>
    </row>
    <row r="3616" spans="1:12" x14ac:dyDescent="0.25">
      <c r="A3616" s="6">
        <v>43456.625</v>
      </c>
      <c r="B3616">
        <v>80715286</v>
      </c>
      <c r="C3616">
        <v>10172</v>
      </c>
      <c r="D3616">
        <v>4</v>
      </c>
      <c r="E3616">
        <v>1269750</v>
      </c>
      <c r="F3616">
        <v>2</v>
      </c>
      <c r="G3616">
        <v>7497</v>
      </c>
      <c r="H3616">
        <v>5464</v>
      </c>
      <c r="I3616">
        <v>107</v>
      </c>
      <c r="J3616">
        <v>2.02</v>
      </c>
      <c r="K3616" s="1">
        <f t="shared" si="112"/>
        <v>1.958272327964861E-2</v>
      </c>
      <c r="L3616" t="str">
        <f t="shared" si="113"/>
        <v>15:00</v>
      </c>
    </row>
    <row r="3617" spans="1:12" x14ac:dyDescent="0.25">
      <c r="A3617" s="6">
        <v>43456.625</v>
      </c>
      <c r="B3617">
        <v>32359233</v>
      </c>
      <c r="C3617">
        <v>10171</v>
      </c>
      <c r="D3617">
        <v>13</v>
      </c>
      <c r="E3617">
        <v>1269750</v>
      </c>
      <c r="F3617">
        <v>2</v>
      </c>
      <c r="G3617">
        <v>16178</v>
      </c>
      <c r="H3617">
        <v>11846</v>
      </c>
      <c r="I3617">
        <v>111</v>
      </c>
      <c r="J3617">
        <v>2.04</v>
      </c>
      <c r="K3617" s="1">
        <f t="shared" si="112"/>
        <v>9.3702515617085941E-3</v>
      </c>
      <c r="L3617" t="str">
        <f t="shared" si="113"/>
        <v>15:00</v>
      </c>
    </row>
    <row r="3618" spans="1:12" x14ac:dyDescent="0.25">
      <c r="A3618" s="6">
        <v>43456.625</v>
      </c>
      <c r="B3618">
        <v>32359233</v>
      </c>
      <c r="C3618">
        <v>10172</v>
      </c>
      <c r="D3618">
        <v>13</v>
      </c>
      <c r="E3618">
        <v>1269750</v>
      </c>
      <c r="F3618">
        <v>2</v>
      </c>
      <c r="G3618">
        <v>29995</v>
      </c>
      <c r="H3618">
        <v>21804</v>
      </c>
      <c r="I3618">
        <v>204</v>
      </c>
      <c r="J3618">
        <v>2.02</v>
      </c>
      <c r="K3618" s="1">
        <f t="shared" si="112"/>
        <v>9.3560814529444133E-3</v>
      </c>
      <c r="L3618" t="str">
        <f t="shared" si="113"/>
        <v>15:00</v>
      </c>
    </row>
    <row r="3619" spans="1:12" x14ac:dyDescent="0.25">
      <c r="A3619" s="6">
        <v>43456.625</v>
      </c>
      <c r="B3619">
        <v>32359233</v>
      </c>
      <c r="C3619">
        <v>10173</v>
      </c>
      <c r="D3619">
        <v>13</v>
      </c>
      <c r="E3619">
        <v>1269750</v>
      </c>
      <c r="F3619">
        <v>2</v>
      </c>
      <c r="G3619">
        <v>22061</v>
      </c>
      <c r="H3619">
        <v>17203</v>
      </c>
      <c r="I3619">
        <v>158</v>
      </c>
      <c r="J3619">
        <v>2.02</v>
      </c>
      <c r="K3619" s="1">
        <f t="shared" si="112"/>
        <v>9.1844445736208799E-3</v>
      </c>
      <c r="L3619" t="str">
        <f t="shared" si="113"/>
        <v>15:00</v>
      </c>
    </row>
    <row r="3620" spans="1:12" x14ac:dyDescent="0.25">
      <c r="A3620" s="6">
        <v>43456.625</v>
      </c>
      <c r="B3620">
        <v>42017814</v>
      </c>
      <c r="C3620">
        <v>10172</v>
      </c>
      <c r="D3620">
        <v>12</v>
      </c>
      <c r="E3620">
        <v>1269750</v>
      </c>
      <c r="F3620">
        <v>2</v>
      </c>
      <c r="G3620">
        <v>174</v>
      </c>
      <c r="H3620">
        <v>154</v>
      </c>
      <c r="I3620">
        <v>0</v>
      </c>
      <c r="J3620">
        <v>2.02</v>
      </c>
      <c r="K3620" s="1">
        <f t="shared" si="112"/>
        <v>0</v>
      </c>
      <c r="L3620" t="str">
        <f t="shared" si="113"/>
        <v>15:00</v>
      </c>
    </row>
    <row r="3621" spans="1:12" x14ac:dyDescent="0.25">
      <c r="A3621" s="6">
        <v>43456.666666666664</v>
      </c>
      <c r="B3621">
        <v>55107008</v>
      </c>
      <c r="C3621">
        <v>10227</v>
      </c>
      <c r="D3621">
        <v>1</v>
      </c>
      <c r="E3621">
        <v>1269750</v>
      </c>
      <c r="F3621">
        <v>2</v>
      </c>
      <c r="G3621">
        <v>0</v>
      </c>
      <c r="H3621">
        <v>0</v>
      </c>
      <c r="I3621">
        <v>0</v>
      </c>
      <c r="J3621">
        <v>7.0000000000000001E-3</v>
      </c>
      <c r="K3621" s="1" t="e">
        <f t="shared" si="112"/>
        <v>#DIV/0!</v>
      </c>
      <c r="L3621" t="str">
        <f t="shared" si="113"/>
        <v>16:00</v>
      </c>
    </row>
    <row r="3622" spans="1:12" x14ac:dyDescent="0.25">
      <c r="A3622" s="6">
        <v>43456.666666666664</v>
      </c>
      <c r="B3622">
        <v>43346372</v>
      </c>
      <c r="C3622">
        <v>10224</v>
      </c>
      <c r="D3622">
        <v>9</v>
      </c>
      <c r="E3622">
        <v>1269750</v>
      </c>
      <c r="F3622">
        <v>2</v>
      </c>
      <c r="G3622">
        <v>7509</v>
      </c>
      <c r="H3622">
        <v>5824</v>
      </c>
      <c r="I3622">
        <v>943</v>
      </c>
      <c r="J3622">
        <v>0.61</v>
      </c>
      <c r="K3622" s="1">
        <f t="shared" si="112"/>
        <v>0.1619162087912088</v>
      </c>
      <c r="L3622" t="str">
        <f t="shared" si="113"/>
        <v>16:00</v>
      </c>
    </row>
    <row r="3623" spans="1:12" x14ac:dyDescent="0.25">
      <c r="A3623" s="6">
        <v>43456.666666666664</v>
      </c>
      <c r="B3623">
        <v>43346372</v>
      </c>
      <c r="C3623">
        <v>10224</v>
      </c>
      <c r="D3623">
        <v>8</v>
      </c>
      <c r="E3623">
        <v>1269750</v>
      </c>
      <c r="F3623">
        <v>2</v>
      </c>
      <c r="G3623">
        <v>7894</v>
      </c>
      <c r="H3623">
        <v>6508</v>
      </c>
      <c r="I3623">
        <v>875</v>
      </c>
      <c r="J3623">
        <v>1.83</v>
      </c>
      <c r="K3623" s="1">
        <f t="shared" si="112"/>
        <v>0.13444990780577751</v>
      </c>
      <c r="L3623" t="str">
        <f t="shared" si="113"/>
        <v>16:00</v>
      </c>
    </row>
    <row r="3624" spans="1:12" x14ac:dyDescent="0.25">
      <c r="A3624" s="6">
        <v>43456.666666666664</v>
      </c>
      <c r="B3624">
        <v>55107008</v>
      </c>
      <c r="C3624">
        <v>10224</v>
      </c>
      <c r="D3624">
        <v>4</v>
      </c>
      <c r="E3624">
        <v>1269750</v>
      </c>
      <c r="F3624">
        <v>2</v>
      </c>
      <c r="G3624">
        <v>24906</v>
      </c>
      <c r="H3624">
        <v>22052</v>
      </c>
      <c r="I3624">
        <v>1753</v>
      </c>
      <c r="J3624">
        <v>1.83</v>
      </c>
      <c r="K3624" s="1">
        <f t="shared" si="112"/>
        <v>7.9493923453654997E-2</v>
      </c>
      <c r="L3624" t="str">
        <f t="shared" si="113"/>
        <v>16:00</v>
      </c>
    </row>
    <row r="3625" spans="1:12" x14ac:dyDescent="0.25">
      <c r="A3625" s="6">
        <v>43456.666666666664</v>
      </c>
      <c r="B3625">
        <v>55107008</v>
      </c>
      <c r="C3625">
        <v>10176</v>
      </c>
      <c r="D3625">
        <v>1</v>
      </c>
      <c r="E3625">
        <v>1269750</v>
      </c>
      <c r="F3625">
        <v>2</v>
      </c>
      <c r="G3625">
        <v>2832</v>
      </c>
      <c r="H3625">
        <v>2541</v>
      </c>
      <c r="I3625">
        <v>161</v>
      </c>
      <c r="J3625">
        <v>4.7300000000000004</v>
      </c>
      <c r="K3625" s="1">
        <f t="shared" si="112"/>
        <v>6.3360881542699726E-2</v>
      </c>
      <c r="L3625" t="str">
        <f t="shared" si="113"/>
        <v>16:00</v>
      </c>
    </row>
    <row r="3626" spans="1:12" x14ac:dyDescent="0.25">
      <c r="A3626" s="6">
        <v>43456.666666666664</v>
      </c>
      <c r="B3626">
        <v>19729577</v>
      </c>
      <c r="C3626">
        <v>10224</v>
      </c>
      <c r="D3626">
        <v>2</v>
      </c>
      <c r="E3626">
        <v>1269750</v>
      </c>
      <c r="F3626">
        <v>2</v>
      </c>
      <c r="G3626">
        <v>3526</v>
      </c>
      <c r="H3626">
        <v>2543</v>
      </c>
      <c r="I3626">
        <v>71</v>
      </c>
      <c r="J3626">
        <v>1.24</v>
      </c>
      <c r="K3626" s="1">
        <f t="shared" si="112"/>
        <v>2.791977978765238E-2</v>
      </c>
      <c r="L3626" t="str">
        <f t="shared" si="113"/>
        <v>16:00</v>
      </c>
    </row>
    <row r="3627" spans="1:12" x14ac:dyDescent="0.25">
      <c r="A3627" s="6">
        <v>43456.666666666664</v>
      </c>
      <c r="B3627">
        <v>32359233</v>
      </c>
      <c r="C3627">
        <v>10171</v>
      </c>
      <c r="D3627">
        <v>13</v>
      </c>
      <c r="E3627">
        <v>1269750</v>
      </c>
      <c r="F3627">
        <v>2</v>
      </c>
      <c r="G3627">
        <v>13174</v>
      </c>
      <c r="H3627">
        <v>9877</v>
      </c>
      <c r="I3627">
        <v>100</v>
      </c>
      <c r="J3627">
        <v>2.04</v>
      </c>
      <c r="K3627" s="1">
        <f t="shared" si="112"/>
        <v>1.0124531740407006E-2</v>
      </c>
      <c r="L3627" t="str">
        <f t="shared" si="113"/>
        <v>16:00</v>
      </c>
    </row>
    <row r="3628" spans="1:12" x14ac:dyDescent="0.25">
      <c r="A3628" s="6">
        <v>43456.666666666664</v>
      </c>
      <c r="B3628">
        <v>32359233</v>
      </c>
      <c r="C3628">
        <v>10234</v>
      </c>
      <c r="D3628">
        <v>3</v>
      </c>
      <c r="E3628">
        <v>1269750</v>
      </c>
      <c r="F3628">
        <v>2</v>
      </c>
      <c r="G3628">
        <v>37687</v>
      </c>
      <c r="H3628">
        <v>28500</v>
      </c>
      <c r="I3628">
        <v>245</v>
      </c>
      <c r="J3628">
        <v>0.34</v>
      </c>
      <c r="K3628" s="1">
        <f t="shared" si="112"/>
        <v>8.5964912280701751E-3</v>
      </c>
      <c r="L3628" t="str">
        <f t="shared" si="113"/>
        <v>16:00</v>
      </c>
    </row>
    <row r="3629" spans="1:12" x14ac:dyDescent="0.25">
      <c r="A3629" s="6">
        <v>43456.666666666664</v>
      </c>
      <c r="B3629">
        <v>32359233</v>
      </c>
      <c r="C3629">
        <v>10188</v>
      </c>
      <c r="D3629">
        <v>11</v>
      </c>
      <c r="E3629">
        <v>1269750</v>
      </c>
      <c r="F3629">
        <v>2</v>
      </c>
      <c r="G3629">
        <v>4055</v>
      </c>
      <c r="H3629">
        <v>3395</v>
      </c>
      <c r="I3629">
        <v>27</v>
      </c>
      <c r="J3629">
        <v>2.02</v>
      </c>
      <c r="K3629" s="1">
        <f t="shared" si="112"/>
        <v>7.9528718703976431E-3</v>
      </c>
      <c r="L3629" t="str">
        <f t="shared" si="113"/>
        <v>16:00</v>
      </c>
    </row>
    <row r="3630" spans="1:12" x14ac:dyDescent="0.25">
      <c r="A3630" s="6">
        <v>43456.666666666664</v>
      </c>
      <c r="B3630">
        <v>32359233</v>
      </c>
      <c r="C3630">
        <v>10172</v>
      </c>
      <c r="D3630">
        <v>18</v>
      </c>
      <c r="E3630">
        <v>1269750</v>
      </c>
      <c r="F3630">
        <v>2</v>
      </c>
      <c r="G3630">
        <v>19765</v>
      </c>
      <c r="H3630">
        <v>14543</v>
      </c>
      <c r="I3630">
        <v>80</v>
      </c>
      <c r="J3630">
        <v>2.02</v>
      </c>
      <c r="K3630" s="1">
        <f t="shared" si="112"/>
        <v>5.5009282816475278E-3</v>
      </c>
      <c r="L3630" t="str">
        <f t="shared" si="113"/>
        <v>16:00</v>
      </c>
    </row>
    <row r="3631" spans="1:12" x14ac:dyDescent="0.25">
      <c r="A3631" s="6">
        <v>43456.708333333336</v>
      </c>
      <c r="B3631">
        <v>43346372</v>
      </c>
      <c r="C3631">
        <v>10224</v>
      </c>
      <c r="D3631">
        <v>9</v>
      </c>
      <c r="E3631">
        <v>1269750</v>
      </c>
      <c r="F3631">
        <v>2</v>
      </c>
      <c r="G3631">
        <v>5520</v>
      </c>
      <c r="H3631">
        <v>4393</v>
      </c>
      <c r="I3631">
        <v>633</v>
      </c>
      <c r="J3631">
        <v>0.61</v>
      </c>
      <c r="K3631" s="1">
        <f t="shared" si="112"/>
        <v>0.14409287502845436</v>
      </c>
      <c r="L3631" t="str">
        <f t="shared" si="113"/>
        <v>17:00</v>
      </c>
    </row>
    <row r="3632" spans="1:12" x14ac:dyDescent="0.25">
      <c r="A3632" s="6">
        <v>43456.708333333336</v>
      </c>
      <c r="B3632">
        <v>55107008</v>
      </c>
      <c r="C3632">
        <v>10224</v>
      </c>
      <c r="D3632">
        <v>10</v>
      </c>
      <c r="E3632">
        <v>1269750</v>
      </c>
      <c r="F3632">
        <v>2</v>
      </c>
      <c r="G3632">
        <v>20140</v>
      </c>
      <c r="H3632">
        <v>17465</v>
      </c>
      <c r="I3632">
        <v>1678</v>
      </c>
      <c r="J3632">
        <v>2.44</v>
      </c>
      <c r="K3632" s="1">
        <f t="shared" si="112"/>
        <v>9.6077870025765816E-2</v>
      </c>
      <c r="L3632" t="str">
        <f t="shared" si="113"/>
        <v>17:00</v>
      </c>
    </row>
    <row r="3633" spans="1:12" x14ac:dyDescent="0.25">
      <c r="A3633" s="6">
        <v>43456.708333333336</v>
      </c>
      <c r="B3633">
        <v>55107008</v>
      </c>
      <c r="C3633">
        <v>10224</v>
      </c>
      <c r="D3633">
        <v>4</v>
      </c>
      <c r="E3633">
        <v>1269750</v>
      </c>
      <c r="F3633">
        <v>2</v>
      </c>
      <c r="G3633">
        <v>21435</v>
      </c>
      <c r="H3633">
        <v>19256</v>
      </c>
      <c r="I3633">
        <v>1496</v>
      </c>
      <c r="J3633">
        <v>1.22</v>
      </c>
      <c r="K3633" s="1">
        <f t="shared" si="112"/>
        <v>7.7690070627336932E-2</v>
      </c>
      <c r="L3633" t="str">
        <f t="shared" si="113"/>
        <v>17:00</v>
      </c>
    </row>
    <row r="3634" spans="1:12" x14ac:dyDescent="0.25">
      <c r="A3634" s="6">
        <v>43456.708333333336</v>
      </c>
      <c r="B3634">
        <v>32359233</v>
      </c>
      <c r="C3634">
        <v>10169</v>
      </c>
      <c r="D3634">
        <v>4</v>
      </c>
      <c r="E3634">
        <v>1269750</v>
      </c>
      <c r="F3634">
        <v>2</v>
      </c>
      <c r="G3634">
        <v>1314</v>
      </c>
      <c r="H3634">
        <v>1081</v>
      </c>
      <c r="I3634">
        <v>8</v>
      </c>
      <c r="J3634">
        <v>5.41</v>
      </c>
      <c r="K3634" s="1">
        <f t="shared" si="112"/>
        <v>7.4005550416281225E-3</v>
      </c>
      <c r="L3634" t="str">
        <f t="shared" si="113"/>
        <v>17:00</v>
      </c>
    </row>
    <row r="3635" spans="1:12" x14ac:dyDescent="0.25">
      <c r="A3635" s="6">
        <v>43456.708333333336</v>
      </c>
      <c r="B3635">
        <v>32359233</v>
      </c>
      <c r="C3635">
        <v>10170</v>
      </c>
      <c r="D3635">
        <v>4</v>
      </c>
      <c r="E3635">
        <v>1269750</v>
      </c>
      <c r="F3635">
        <v>2</v>
      </c>
      <c r="G3635">
        <v>12181</v>
      </c>
      <c r="H3635">
        <v>8953</v>
      </c>
      <c r="I3635">
        <v>48</v>
      </c>
      <c r="J3635">
        <v>2.02</v>
      </c>
      <c r="K3635" s="1">
        <f t="shared" si="112"/>
        <v>5.3613313972969952E-3</v>
      </c>
      <c r="L3635" t="str">
        <f t="shared" si="113"/>
        <v>17:00</v>
      </c>
    </row>
    <row r="3636" spans="1:12" x14ac:dyDescent="0.25">
      <c r="A3636" s="6">
        <v>43456.75</v>
      </c>
      <c r="B3636">
        <v>43346372</v>
      </c>
      <c r="C3636">
        <v>10224</v>
      </c>
      <c r="D3636">
        <v>9</v>
      </c>
      <c r="E3636">
        <v>1269750</v>
      </c>
      <c r="F3636">
        <v>2</v>
      </c>
      <c r="G3636">
        <v>3145</v>
      </c>
      <c r="H3636">
        <v>2593</v>
      </c>
      <c r="I3636">
        <v>447</v>
      </c>
      <c r="J3636">
        <v>0.61</v>
      </c>
      <c r="K3636" s="1">
        <f t="shared" si="112"/>
        <v>0.17238719629772464</v>
      </c>
      <c r="L3636" t="str">
        <f t="shared" si="113"/>
        <v>18:00</v>
      </c>
    </row>
    <row r="3637" spans="1:12" x14ac:dyDescent="0.25">
      <c r="A3637" s="6">
        <v>43456.75</v>
      </c>
      <c r="B3637">
        <v>43346372</v>
      </c>
      <c r="C3637">
        <v>10224</v>
      </c>
      <c r="D3637">
        <v>8</v>
      </c>
      <c r="E3637">
        <v>1269750</v>
      </c>
      <c r="F3637">
        <v>2</v>
      </c>
      <c r="G3637">
        <v>3251</v>
      </c>
      <c r="H3637">
        <v>2824</v>
      </c>
      <c r="I3637">
        <v>373</v>
      </c>
      <c r="J3637">
        <v>1.22</v>
      </c>
      <c r="K3637" s="1">
        <f t="shared" si="112"/>
        <v>0.13208215297450424</v>
      </c>
      <c r="L3637" t="str">
        <f t="shared" si="113"/>
        <v>18:00</v>
      </c>
    </row>
    <row r="3638" spans="1:12" x14ac:dyDescent="0.25">
      <c r="A3638" s="6">
        <v>43456.75</v>
      </c>
      <c r="B3638">
        <v>55107008</v>
      </c>
      <c r="C3638">
        <v>10224</v>
      </c>
      <c r="D3638">
        <v>4</v>
      </c>
      <c r="E3638">
        <v>1269750</v>
      </c>
      <c r="F3638">
        <v>2</v>
      </c>
      <c r="G3638">
        <v>13956</v>
      </c>
      <c r="H3638">
        <v>12606</v>
      </c>
      <c r="I3638">
        <v>990</v>
      </c>
      <c r="J3638">
        <v>0.61</v>
      </c>
      <c r="K3638" s="1">
        <f t="shared" si="112"/>
        <v>7.8534031413612565E-2</v>
      </c>
      <c r="L3638" t="str">
        <f t="shared" si="113"/>
        <v>18:00</v>
      </c>
    </row>
    <row r="3639" spans="1:12" x14ac:dyDescent="0.25">
      <c r="A3639" s="6">
        <v>43456.75</v>
      </c>
      <c r="B3639">
        <v>32359233</v>
      </c>
      <c r="C3639">
        <v>10170</v>
      </c>
      <c r="D3639">
        <v>13</v>
      </c>
      <c r="E3639">
        <v>1269750</v>
      </c>
      <c r="F3639">
        <v>2</v>
      </c>
      <c r="G3639">
        <v>8296</v>
      </c>
      <c r="H3639">
        <v>6037</v>
      </c>
      <c r="I3639">
        <v>78</v>
      </c>
      <c r="J3639">
        <v>4.04</v>
      </c>
      <c r="K3639" s="1">
        <f t="shared" si="112"/>
        <v>1.2920324664568494E-2</v>
      </c>
      <c r="L3639" t="str">
        <f t="shared" si="113"/>
        <v>18:00</v>
      </c>
    </row>
    <row r="3640" spans="1:12" x14ac:dyDescent="0.25">
      <c r="A3640" s="6">
        <v>43456.75</v>
      </c>
      <c r="B3640">
        <v>32359233</v>
      </c>
      <c r="C3640">
        <v>10172</v>
      </c>
      <c r="D3640">
        <v>13</v>
      </c>
      <c r="E3640">
        <v>1269750</v>
      </c>
      <c r="F3640">
        <v>2</v>
      </c>
      <c r="G3640">
        <v>8011</v>
      </c>
      <c r="H3640">
        <v>5678</v>
      </c>
      <c r="I3640">
        <v>62</v>
      </c>
      <c r="J3640">
        <v>2.02</v>
      </c>
      <c r="K3640" s="1">
        <f t="shared" si="112"/>
        <v>1.0919337794998239E-2</v>
      </c>
      <c r="L3640" t="str">
        <f t="shared" si="113"/>
        <v>18:00</v>
      </c>
    </row>
    <row r="3641" spans="1:12" x14ac:dyDescent="0.25">
      <c r="A3641" s="6">
        <v>43456.75</v>
      </c>
      <c r="B3641">
        <v>32359233</v>
      </c>
      <c r="C3641">
        <v>10171</v>
      </c>
      <c r="D3641">
        <v>13</v>
      </c>
      <c r="E3641">
        <v>1269750</v>
      </c>
      <c r="F3641">
        <v>2</v>
      </c>
      <c r="G3641">
        <v>6479</v>
      </c>
      <c r="H3641">
        <v>4558</v>
      </c>
      <c r="I3641">
        <v>45</v>
      </c>
      <c r="J3641">
        <v>2.04</v>
      </c>
      <c r="K3641" s="1">
        <f t="shared" si="112"/>
        <v>9.872751206669592E-3</v>
      </c>
      <c r="L3641" t="str">
        <f t="shared" si="113"/>
        <v>18:00</v>
      </c>
    </row>
    <row r="3642" spans="1:12" x14ac:dyDescent="0.25">
      <c r="A3642" s="6">
        <v>43456.75</v>
      </c>
      <c r="B3642">
        <v>32359233</v>
      </c>
      <c r="C3642">
        <v>10234</v>
      </c>
      <c r="D3642">
        <v>3</v>
      </c>
      <c r="E3642">
        <v>1269750</v>
      </c>
      <c r="F3642">
        <v>2</v>
      </c>
      <c r="G3642">
        <v>12595</v>
      </c>
      <c r="H3642">
        <v>9963</v>
      </c>
      <c r="I3642">
        <v>86</v>
      </c>
      <c r="J3642">
        <v>0.34</v>
      </c>
      <c r="K3642" s="1">
        <f t="shared" si="112"/>
        <v>8.6319381712335642E-3</v>
      </c>
      <c r="L3642" t="str">
        <f t="shared" si="113"/>
        <v>18:00</v>
      </c>
    </row>
    <row r="3643" spans="1:12" x14ac:dyDescent="0.25">
      <c r="A3643" s="6">
        <v>43456.791666666664</v>
      </c>
      <c r="B3643">
        <v>43346372</v>
      </c>
      <c r="C3643">
        <v>10224</v>
      </c>
      <c r="D3643">
        <v>9</v>
      </c>
      <c r="E3643">
        <v>1269750</v>
      </c>
      <c r="F3643">
        <v>2</v>
      </c>
      <c r="G3643">
        <v>1478</v>
      </c>
      <c r="H3643">
        <v>1290</v>
      </c>
      <c r="I3643">
        <v>208</v>
      </c>
      <c r="J3643">
        <v>0.61</v>
      </c>
      <c r="K3643" s="1">
        <f t="shared" si="112"/>
        <v>0.16124031007751938</v>
      </c>
      <c r="L3643" t="str">
        <f t="shared" si="113"/>
        <v>19:00</v>
      </c>
    </row>
    <row r="3644" spans="1:12" x14ac:dyDescent="0.25">
      <c r="A3644" s="6">
        <v>43456.791666666664</v>
      </c>
      <c r="B3644">
        <v>43346372</v>
      </c>
      <c r="C3644">
        <v>10224</v>
      </c>
      <c r="D3644">
        <v>8</v>
      </c>
      <c r="E3644">
        <v>1269750</v>
      </c>
      <c r="F3644">
        <v>2</v>
      </c>
      <c r="G3644">
        <v>1570</v>
      </c>
      <c r="H3644">
        <v>1394</v>
      </c>
      <c r="I3644">
        <v>175</v>
      </c>
      <c r="J3644">
        <v>0.61</v>
      </c>
      <c r="K3644" s="1">
        <f t="shared" si="112"/>
        <v>0.12553802008608322</v>
      </c>
      <c r="L3644" t="str">
        <f t="shared" si="113"/>
        <v>19:00</v>
      </c>
    </row>
    <row r="3645" spans="1:12" x14ac:dyDescent="0.25">
      <c r="A3645" s="6">
        <v>43456.791666666664</v>
      </c>
      <c r="B3645">
        <v>55107008</v>
      </c>
      <c r="C3645">
        <v>10224</v>
      </c>
      <c r="D3645">
        <v>10</v>
      </c>
      <c r="E3645">
        <v>1269750</v>
      </c>
      <c r="F3645">
        <v>2</v>
      </c>
      <c r="G3645">
        <v>6781</v>
      </c>
      <c r="H3645">
        <v>6022</v>
      </c>
      <c r="I3645">
        <v>532</v>
      </c>
      <c r="J3645">
        <v>1.22</v>
      </c>
      <c r="K3645" s="1">
        <f t="shared" si="112"/>
        <v>8.8342743274659588E-2</v>
      </c>
      <c r="L3645" t="str">
        <f t="shared" si="113"/>
        <v>19:00</v>
      </c>
    </row>
    <row r="3646" spans="1:12" x14ac:dyDescent="0.25">
      <c r="A3646" s="6">
        <v>43456.791666666664</v>
      </c>
      <c r="B3646">
        <v>55107008</v>
      </c>
      <c r="C3646">
        <v>10224</v>
      </c>
      <c r="D3646">
        <v>4</v>
      </c>
      <c r="E3646">
        <v>1269750</v>
      </c>
      <c r="F3646">
        <v>2</v>
      </c>
      <c r="G3646">
        <v>7107</v>
      </c>
      <c r="H3646">
        <v>6538</v>
      </c>
      <c r="I3646">
        <v>503</v>
      </c>
      <c r="J3646">
        <v>1.22</v>
      </c>
      <c r="K3646" s="1">
        <f t="shared" si="112"/>
        <v>7.6934842459467731E-2</v>
      </c>
      <c r="L3646" t="str">
        <f t="shared" si="113"/>
        <v>19:00</v>
      </c>
    </row>
    <row r="3647" spans="1:12" x14ac:dyDescent="0.25">
      <c r="A3647" s="6">
        <v>43456.791666666664</v>
      </c>
      <c r="B3647">
        <v>80715286</v>
      </c>
      <c r="C3647">
        <v>10170</v>
      </c>
      <c r="D3647">
        <v>16</v>
      </c>
      <c r="E3647">
        <v>1269750</v>
      </c>
      <c r="F3647">
        <v>2</v>
      </c>
      <c r="G3647">
        <v>665</v>
      </c>
      <c r="H3647">
        <v>429</v>
      </c>
      <c r="I3647">
        <v>12</v>
      </c>
      <c r="J3647">
        <v>2.02</v>
      </c>
      <c r="K3647" s="1">
        <f t="shared" si="112"/>
        <v>2.7972027972027972E-2</v>
      </c>
      <c r="L3647" t="str">
        <f t="shared" si="113"/>
        <v>19:00</v>
      </c>
    </row>
    <row r="3648" spans="1:12" x14ac:dyDescent="0.25">
      <c r="A3648" s="6">
        <v>43456.791666666664</v>
      </c>
      <c r="B3648">
        <v>19729577</v>
      </c>
      <c r="C3648">
        <v>10224</v>
      </c>
      <c r="D3648">
        <v>2</v>
      </c>
      <c r="E3648">
        <v>1269750</v>
      </c>
      <c r="F3648">
        <v>2</v>
      </c>
      <c r="G3648">
        <v>611</v>
      </c>
      <c r="H3648">
        <v>500</v>
      </c>
      <c r="I3648">
        <v>8</v>
      </c>
      <c r="J3648">
        <v>0.62</v>
      </c>
      <c r="K3648" s="1">
        <f t="shared" si="112"/>
        <v>1.6E-2</v>
      </c>
      <c r="L3648" t="str">
        <f t="shared" si="113"/>
        <v>19:00</v>
      </c>
    </row>
    <row r="3649" spans="1:12" x14ac:dyDescent="0.25">
      <c r="A3649" s="6">
        <v>43456.875</v>
      </c>
      <c r="B3649">
        <v>55107008</v>
      </c>
      <c r="C3649">
        <v>10224</v>
      </c>
      <c r="D3649">
        <v>10</v>
      </c>
      <c r="E3649">
        <v>1269750</v>
      </c>
      <c r="F3649">
        <v>2</v>
      </c>
      <c r="G3649">
        <v>1688</v>
      </c>
      <c r="H3649">
        <v>1507</v>
      </c>
      <c r="I3649">
        <v>146</v>
      </c>
      <c r="J3649">
        <v>0.61</v>
      </c>
      <c r="K3649" s="1">
        <f t="shared" si="112"/>
        <v>9.6881220968812215E-2</v>
      </c>
      <c r="L3649" t="str">
        <f t="shared" si="113"/>
        <v>21:00</v>
      </c>
    </row>
    <row r="3650" spans="1:12" x14ac:dyDescent="0.25">
      <c r="A3650" s="6">
        <v>43456.875</v>
      </c>
      <c r="B3650">
        <v>32359233</v>
      </c>
      <c r="C3650">
        <v>10170</v>
      </c>
      <c r="D3650">
        <v>13</v>
      </c>
      <c r="E3650">
        <v>1269750</v>
      </c>
      <c r="F3650">
        <v>2</v>
      </c>
      <c r="G3650">
        <v>1440</v>
      </c>
      <c r="H3650">
        <v>1036</v>
      </c>
      <c r="I3650">
        <v>14</v>
      </c>
      <c r="J3650">
        <v>2.02</v>
      </c>
      <c r="K3650" s="1">
        <f t="shared" ref="K3650:K3713" si="114">I3650/H3650</f>
        <v>1.3513513513513514E-2</v>
      </c>
      <c r="L3650" t="str">
        <f t="shared" si="113"/>
        <v>21:00</v>
      </c>
    </row>
    <row r="3651" spans="1:12" x14ac:dyDescent="0.25">
      <c r="A3651" s="6">
        <v>43456.875</v>
      </c>
      <c r="B3651">
        <v>32359233</v>
      </c>
      <c r="C3651">
        <v>10234</v>
      </c>
      <c r="D3651">
        <v>3</v>
      </c>
      <c r="E3651">
        <v>1269750</v>
      </c>
      <c r="F3651">
        <v>2</v>
      </c>
      <c r="G3651">
        <v>2100</v>
      </c>
      <c r="H3651">
        <v>1788</v>
      </c>
      <c r="I3651">
        <v>18</v>
      </c>
      <c r="J3651">
        <v>0.34</v>
      </c>
      <c r="K3651" s="1">
        <f t="shared" si="114"/>
        <v>1.0067114093959731E-2</v>
      </c>
      <c r="L3651" t="str">
        <f t="shared" ref="L3651:L3714" si="115">TEXT(A3651,"hh:mm")</f>
        <v>21:00</v>
      </c>
    </row>
    <row r="3652" spans="1:12" x14ac:dyDescent="0.25">
      <c r="A3652" s="6">
        <v>43456.916666666664</v>
      </c>
      <c r="B3652">
        <v>55107008</v>
      </c>
      <c r="C3652">
        <v>10224</v>
      </c>
      <c r="D3652">
        <v>4</v>
      </c>
      <c r="E3652">
        <v>1269750</v>
      </c>
      <c r="F3652">
        <v>2</v>
      </c>
      <c r="G3652">
        <v>1177</v>
      </c>
      <c r="H3652">
        <v>1059</v>
      </c>
      <c r="I3652">
        <v>88</v>
      </c>
      <c r="J3652">
        <v>0.61</v>
      </c>
      <c r="K3652" s="1">
        <f t="shared" si="114"/>
        <v>8.3097261567516525E-2</v>
      </c>
      <c r="L3652" t="str">
        <f t="shared" si="115"/>
        <v>22:00</v>
      </c>
    </row>
    <row r="3653" spans="1:12" x14ac:dyDescent="0.25">
      <c r="A3653" s="6">
        <v>43456.958333333336</v>
      </c>
      <c r="B3653">
        <v>43346372</v>
      </c>
      <c r="C3653">
        <v>10224</v>
      </c>
      <c r="D3653">
        <v>9</v>
      </c>
      <c r="E3653">
        <v>1269750</v>
      </c>
      <c r="F3653">
        <v>2</v>
      </c>
      <c r="G3653">
        <v>396</v>
      </c>
      <c r="H3653">
        <v>326</v>
      </c>
      <c r="I3653">
        <v>50</v>
      </c>
      <c r="J3653">
        <v>0.61</v>
      </c>
      <c r="K3653" s="1">
        <f t="shared" si="114"/>
        <v>0.15337423312883436</v>
      </c>
      <c r="L3653" t="str">
        <f t="shared" si="115"/>
        <v>23:00</v>
      </c>
    </row>
    <row r="3654" spans="1:12" x14ac:dyDescent="0.25">
      <c r="A3654" s="6">
        <v>43456.958333333336</v>
      </c>
      <c r="B3654">
        <v>55107008</v>
      </c>
      <c r="C3654">
        <v>10224</v>
      </c>
      <c r="D3654">
        <v>10</v>
      </c>
      <c r="E3654">
        <v>1269750</v>
      </c>
      <c r="F3654">
        <v>2</v>
      </c>
      <c r="G3654">
        <v>1219</v>
      </c>
      <c r="H3654">
        <v>1050</v>
      </c>
      <c r="I3654">
        <v>105</v>
      </c>
      <c r="J3654">
        <v>0.61</v>
      </c>
      <c r="K3654" s="1">
        <f t="shared" si="114"/>
        <v>0.1</v>
      </c>
      <c r="L3654" t="str">
        <f t="shared" si="115"/>
        <v>23:00</v>
      </c>
    </row>
    <row r="3655" spans="1:12" x14ac:dyDescent="0.25">
      <c r="A3655" s="6">
        <v>43456.958333333336</v>
      </c>
      <c r="B3655">
        <v>32359233</v>
      </c>
      <c r="C3655">
        <v>10234</v>
      </c>
      <c r="D3655">
        <v>3</v>
      </c>
      <c r="E3655">
        <v>1269750</v>
      </c>
      <c r="F3655">
        <v>2</v>
      </c>
      <c r="G3655">
        <v>3412</v>
      </c>
      <c r="H3655">
        <v>2365</v>
      </c>
      <c r="I3655">
        <v>33</v>
      </c>
      <c r="J3655">
        <v>0.34</v>
      </c>
      <c r="K3655" s="1">
        <f t="shared" si="114"/>
        <v>1.3953488372093023E-2</v>
      </c>
      <c r="L3655" t="str">
        <f t="shared" si="115"/>
        <v>23:00</v>
      </c>
    </row>
    <row r="3656" spans="1:12" x14ac:dyDescent="0.25">
      <c r="A3656" s="6">
        <v>43457</v>
      </c>
      <c r="B3656">
        <v>43346372</v>
      </c>
      <c r="C3656">
        <v>10224</v>
      </c>
      <c r="D3656">
        <v>9</v>
      </c>
      <c r="E3656">
        <v>1269750</v>
      </c>
      <c r="F3656">
        <v>2</v>
      </c>
      <c r="G3656">
        <v>1053</v>
      </c>
      <c r="H3656">
        <v>847</v>
      </c>
      <c r="I3656">
        <v>151</v>
      </c>
      <c r="J3656">
        <v>0.61</v>
      </c>
      <c r="K3656" s="1">
        <f t="shared" si="114"/>
        <v>0.1782762691853601</v>
      </c>
      <c r="L3656" t="str">
        <f t="shared" si="115"/>
        <v>00:00</v>
      </c>
    </row>
    <row r="3657" spans="1:12" x14ac:dyDescent="0.25">
      <c r="A3657" s="6">
        <v>43457</v>
      </c>
      <c r="B3657">
        <v>43346372</v>
      </c>
      <c r="C3657">
        <v>10224</v>
      </c>
      <c r="D3657">
        <v>8</v>
      </c>
      <c r="E3657">
        <v>1269750</v>
      </c>
      <c r="F3657">
        <v>2</v>
      </c>
      <c r="G3657">
        <v>1094</v>
      </c>
      <c r="H3657">
        <v>930</v>
      </c>
      <c r="I3657">
        <v>135</v>
      </c>
      <c r="J3657">
        <v>0.61</v>
      </c>
      <c r="K3657" s="1">
        <f t="shared" si="114"/>
        <v>0.14516129032258066</v>
      </c>
      <c r="L3657" t="str">
        <f t="shared" si="115"/>
        <v>00:00</v>
      </c>
    </row>
    <row r="3658" spans="1:12" x14ac:dyDescent="0.25">
      <c r="A3658" s="6">
        <v>43457</v>
      </c>
      <c r="B3658">
        <v>55107008</v>
      </c>
      <c r="C3658">
        <v>10224</v>
      </c>
      <c r="D3658">
        <v>10</v>
      </c>
      <c r="E3658">
        <v>1269750</v>
      </c>
      <c r="F3658">
        <v>2</v>
      </c>
      <c r="G3658">
        <v>626</v>
      </c>
      <c r="H3658">
        <v>570</v>
      </c>
      <c r="I3658">
        <v>60</v>
      </c>
      <c r="J3658">
        <v>0.61</v>
      </c>
      <c r="K3658" s="1">
        <f t="shared" si="114"/>
        <v>0.10526315789473684</v>
      </c>
      <c r="L3658" t="str">
        <f t="shared" si="115"/>
        <v>00:00</v>
      </c>
    </row>
    <row r="3659" spans="1:12" x14ac:dyDescent="0.25">
      <c r="A3659" s="6">
        <v>43457</v>
      </c>
      <c r="B3659">
        <v>62310876</v>
      </c>
      <c r="C3659">
        <v>10235</v>
      </c>
      <c r="D3659">
        <v>1</v>
      </c>
      <c r="E3659">
        <v>1643084</v>
      </c>
      <c r="F3659">
        <v>2</v>
      </c>
      <c r="G3659">
        <v>1155</v>
      </c>
      <c r="H3659">
        <v>1034</v>
      </c>
      <c r="I3659">
        <v>37</v>
      </c>
      <c r="J3659">
        <v>0.10340000000000001</v>
      </c>
      <c r="K3659" s="1">
        <f t="shared" si="114"/>
        <v>3.5783365570599614E-2</v>
      </c>
      <c r="L3659" t="str">
        <f t="shared" si="115"/>
        <v>00:00</v>
      </c>
    </row>
    <row r="3660" spans="1:12" x14ac:dyDescent="0.25">
      <c r="A3660" s="6">
        <v>43457.041666666664</v>
      </c>
      <c r="B3660">
        <v>62310876</v>
      </c>
      <c r="C3660">
        <v>10235</v>
      </c>
      <c r="D3660">
        <v>1</v>
      </c>
      <c r="E3660">
        <v>1643084</v>
      </c>
      <c r="F3660">
        <v>2</v>
      </c>
      <c r="G3660">
        <v>0</v>
      </c>
      <c r="H3660">
        <v>1</v>
      </c>
      <c r="I3660">
        <v>1</v>
      </c>
      <c r="J3660">
        <v>1E-4</v>
      </c>
      <c r="K3660" s="1">
        <f t="shared" si="114"/>
        <v>1</v>
      </c>
      <c r="L3660" t="str">
        <f t="shared" si="115"/>
        <v>01:00</v>
      </c>
    </row>
    <row r="3661" spans="1:12" x14ac:dyDescent="0.25">
      <c r="A3661" s="6">
        <v>43457.041666666664</v>
      </c>
      <c r="B3661">
        <v>43346372</v>
      </c>
      <c r="C3661">
        <v>10224</v>
      </c>
      <c r="D3661">
        <v>8</v>
      </c>
      <c r="E3661">
        <v>1269750</v>
      </c>
      <c r="F3661">
        <v>2</v>
      </c>
      <c r="G3661">
        <v>2614</v>
      </c>
      <c r="H3661">
        <v>2192</v>
      </c>
      <c r="I3661">
        <v>299</v>
      </c>
      <c r="J3661">
        <v>0.61</v>
      </c>
      <c r="K3661" s="1">
        <f t="shared" si="114"/>
        <v>0.1364051094890511</v>
      </c>
      <c r="L3661" t="str">
        <f t="shared" si="115"/>
        <v>01:00</v>
      </c>
    </row>
    <row r="3662" spans="1:12" x14ac:dyDescent="0.25">
      <c r="A3662" s="6">
        <v>43457.041666666664</v>
      </c>
      <c r="B3662">
        <v>55107008</v>
      </c>
      <c r="C3662">
        <v>10224</v>
      </c>
      <c r="D3662">
        <v>4</v>
      </c>
      <c r="E3662">
        <v>1269750</v>
      </c>
      <c r="F3662">
        <v>2</v>
      </c>
      <c r="G3662">
        <v>1562</v>
      </c>
      <c r="H3662">
        <v>1387</v>
      </c>
      <c r="I3662">
        <v>119</v>
      </c>
      <c r="J3662">
        <v>0.61</v>
      </c>
      <c r="K3662" s="1">
        <f t="shared" si="114"/>
        <v>8.5796683489545778E-2</v>
      </c>
      <c r="L3662" t="str">
        <f t="shared" si="115"/>
        <v>01:00</v>
      </c>
    </row>
    <row r="3663" spans="1:12" x14ac:dyDescent="0.25">
      <c r="A3663" s="6">
        <v>43457.083333333336</v>
      </c>
      <c r="B3663">
        <v>43346372</v>
      </c>
      <c r="C3663">
        <v>10224</v>
      </c>
      <c r="D3663">
        <v>8</v>
      </c>
      <c r="E3663">
        <v>1269750</v>
      </c>
      <c r="F3663">
        <v>2</v>
      </c>
      <c r="G3663">
        <v>4521</v>
      </c>
      <c r="H3663">
        <v>3900</v>
      </c>
      <c r="I3663">
        <v>544</v>
      </c>
      <c r="J3663">
        <v>0.61</v>
      </c>
      <c r="K3663" s="1">
        <f t="shared" si="114"/>
        <v>0.13948717948717948</v>
      </c>
      <c r="L3663" t="str">
        <f t="shared" si="115"/>
        <v>02:00</v>
      </c>
    </row>
    <row r="3664" spans="1:12" x14ac:dyDescent="0.25">
      <c r="A3664" s="6">
        <v>43457.083333333336</v>
      </c>
      <c r="B3664">
        <v>42017814</v>
      </c>
      <c r="C3664">
        <v>10234</v>
      </c>
      <c r="D3664">
        <v>2</v>
      </c>
      <c r="E3664">
        <v>1269750</v>
      </c>
      <c r="F3664">
        <v>2</v>
      </c>
      <c r="G3664">
        <v>249</v>
      </c>
      <c r="H3664">
        <v>167</v>
      </c>
      <c r="I3664">
        <v>3</v>
      </c>
      <c r="J3664">
        <v>0.34</v>
      </c>
      <c r="K3664" s="1">
        <f t="shared" si="114"/>
        <v>1.7964071856287425E-2</v>
      </c>
      <c r="L3664" t="str">
        <f t="shared" si="115"/>
        <v>02:00</v>
      </c>
    </row>
    <row r="3665" spans="1:12" x14ac:dyDescent="0.25">
      <c r="A3665" s="6">
        <v>43457.125</v>
      </c>
      <c r="B3665">
        <v>43346372</v>
      </c>
      <c r="C3665">
        <v>10224</v>
      </c>
      <c r="D3665">
        <v>8</v>
      </c>
      <c r="E3665">
        <v>1269750</v>
      </c>
      <c r="F3665">
        <v>2</v>
      </c>
      <c r="G3665">
        <v>5273</v>
      </c>
      <c r="H3665">
        <v>4568</v>
      </c>
      <c r="I3665">
        <v>654</v>
      </c>
      <c r="J3665">
        <v>0.61</v>
      </c>
      <c r="K3665" s="1">
        <f t="shared" si="114"/>
        <v>0.14316987740805603</v>
      </c>
      <c r="L3665" t="str">
        <f t="shared" si="115"/>
        <v>03:00</v>
      </c>
    </row>
    <row r="3666" spans="1:12" x14ac:dyDescent="0.25">
      <c r="A3666" s="6">
        <v>43457.125</v>
      </c>
      <c r="B3666">
        <v>55107008</v>
      </c>
      <c r="C3666">
        <v>10224</v>
      </c>
      <c r="D3666">
        <v>10</v>
      </c>
      <c r="E3666">
        <v>1269750</v>
      </c>
      <c r="F3666">
        <v>2</v>
      </c>
      <c r="G3666">
        <v>14336</v>
      </c>
      <c r="H3666">
        <v>12849</v>
      </c>
      <c r="I3666">
        <v>1010</v>
      </c>
      <c r="J3666">
        <v>1.22</v>
      </c>
      <c r="K3666" s="1">
        <f t="shared" si="114"/>
        <v>7.8605338936882249E-2</v>
      </c>
      <c r="L3666" t="str">
        <f t="shared" si="115"/>
        <v>03:00</v>
      </c>
    </row>
    <row r="3667" spans="1:12" x14ac:dyDescent="0.25">
      <c r="A3667" s="6">
        <v>43457.125</v>
      </c>
      <c r="B3667">
        <v>55107008</v>
      </c>
      <c r="C3667">
        <v>10224</v>
      </c>
      <c r="D3667">
        <v>4</v>
      </c>
      <c r="E3667">
        <v>1269750</v>
      </c>
      <c r="F3667">
        <v>2</v>
      </c>
      <c r="G3667">
        <v>15141</v>
      </c>
      <c r="H3667">
        <v>13922</v>
      </c>
      <c r="I3667">
        <v>898</v>
      </c>
      <c r="J3667">
        <v>2.44</v>
      </c>
      <c r="K3667" s="1">
        <f t="shared" si="114"/>
        <v>6.4502226691567299E-2</v>
      </c>
      <c r="L3667" t="str">
        <f t="shared" si="115"/>
        <v>03:00</v>
      </c>
    </row>
    <row r="3668" spans="1:12" x14ac:dyDescent="0.25">
      <c r="A3668" s="6">
        <v>43457.125</v>
      </c>
      <c r="B3668">
        <v>36011719</v>
      </c>
      <c r="C3668">
        <v>10224</v>
      </c>
      <c r="D3668">
        <v>2</v>
      </c>
      <c r="E3668">
        <v>1269750</v>
      </c>
      <c r="F3668">
        <v>2</v>
      </c>
      <c r="G3668">
        <v>1023</v>
      </c>
      <c r="H3668">
        <v>816</v>
      </c>
      <c r="I3668">
        <v>29</v>
      </c>
      <c r="J3668">
        <v>0.62</v>
      </c>
      <c r="K3668" s="1">
        <f t="shared" si="114"/>
        <v>3.5539215686274508E-2</v>
      </c>
      <c r="L3668" t="str">
        <f t="shared" si="115"/>
        <v>03:00</v>
      </c>
    </row>
    <row r="3669" spans="1:12" x14ac:dyDescent="0.25">
      <c r="A3669" s="6">
        <v>43457.125</v>
      </c>
      <c r="B3669">
        <v>32359233</v>
      </c>
      <c r="C3669">
        <v>10234</v>
      </c>
      <c r="D3669">
        <v>3</v>
      </c>
      <c r="E3669">
        <v>1269750</v>
      </c>
      <c r="F3669">
        <v>2</v>
      </c>
      <c r="G3669">
        <v>27684</v>
      </c>
      <c r="H3669">
        <v>22723</v>
      </c>
      <c r="I3669">
        <v>172</v>
      </c>
      <c r="J3669">
        <v>0.34</v>
      </c>
      <c r="K3669" s="1">
        <f t="shared" si="114"/>
        <v>7.5694230515336884E-3</v>
      </c>
      <c r="L3669" t="str">
        <f t="shared" si="115"/>
        <v>03:00</v>
      </c>
    </row>
    <row r="3670" spans="1:12" x14ac:dyDescent="0.25">
      <c r="A3670" s="6">
        <v>43457.166666666664</v>
      </c>
      <c r="B3670">
        <v>43346372</v>
      </c>
      <c r="C3670">
        <v>10187</v>
      </c>
      <c r="D3670">
        <v>4</v>
      </c>
      <c r="E3670">
        <v>1269750</v>
      </c>
      <c r="F3670">
        <v>2</v>
      </c>
      <c r="G3670">
        <v>121</v>
      </c>
      <c r="H3670">
        <v>105</v>
      </c>
      <c r="I3670">
        <v>19</v>
      </c>
      <c r="J3670">
        <v>2.02</v>
      </c>
      <c r="K3670" s="1">
        <f t="shared" si="114"/>
        <v>0.18095238095238095</v>
      </c>
      <c r="L3670" t="str">
        <f t="shared" si="115"/>
        <v>04:00</v>
      </c>
    </row>
    <row r="3671" spans="1:12" x14ac:dyDescent="0.25">
      <c r="A3671" s="6">
        <v>43457.166666666664</v>
      </c>
      <c r="B3671">
        <v>43346372</v>
      </c>
      <c r="C3671">
        <v>10224</v>
      </c>
      <c r="D3671">
        <v>9</v>
      </c>
      <c r="E3671">
        <v>1269750</v>
      </c>
      <c r="F3671">
        <v>2</v>
      </c>
      <c r="G3671">
        <v>5522</v>
      </c>
      <c r="H3671">
        <v>4557</v>
      </c>
      <c r="I3671">
        <v>803</v>
      </c>
      <c r="J3671">
        <v>0.61</v>
      </c>
      <c r="K3671" s="1">
        <f t="shared" si="114"/>
        <v>0.17621242045205179</v>
      </c>
      <c r="L3671" t="str">
        <f t="shared" si="115"/>
        <v>04:00</v>
      </c>
    </row>
    <row r="3672" spans="1:12" x14ac:dyDescent="0.25">
      <c r="A3672" s="6">
        <v>43457.166666666664</v>
      </c>
      <c r="B3672">
        <v>43346372</v>
      </c>
      <c r="C3672">
        <v>10224</v>
      </c>
      <c r="D3672">
        <v>8</v>
      </c>
      <c r="E3672">
        <v>1269750</v>
      </c>
      <c r="F3672">
        <v>2</v>
      </c>
      <c r="G3672">
        <v>5748</v>
      </c>
      <c r="H3672">
        <v>4951</v>
      </c>
      <c r="I3672">
        <v>734</v>
      </c>
      <c r="J3672">
        <v>0.61</v>
      </c>
      <c r="K3672" s="1">
        <f t="shared" si="114"/>
        <v>0.14825287820642294</v>
      </c>
      <c r="L3672" t="str">
        <f t="shared" si="115"/>
        <v>04:00</v>
      </c>
    </row>
    <row r="3673" spans="1:12" x14ac:dyDescent="0.25">
      <c r="A3673" s="6">
        <v>43457.166666666664</v>
      </c>
      <c r="B3673">
        <v>55107008</v>
      </c>
      <c r="C3673">
        <v>10224</v>
      </c>
      <c r="D3673">
        <v>4</v>
      </c>
      <c r="E3673">
        <v>1269750</v>
      </c>
      <c r="F3673">
        <v>2</v>
      </c>
      <c r="G3673">
        <v>20036</v>
      </c>
      <c r="H3673">
        <v>18548</v>
      </c>
      <c r="I3673">
        <v>1409</v>
      </c>
      <c r="J3673">
        <v>2.44</v>
      </c>
      <c r="K3673" s="1">
        <f t="shared" si="114"/>
        <v>7.5965063618719006E-2</v>
      </c>
      <c r="L3673" t="str">
        <f t="shared" si="115"/>
        <v>04:00</v>
      </c>
    </row>
    <row r="3674" spans="1:12" x14ac:dyDescent="0.25">
      <c r="A3674" s="6">
        <v>43457.166666666664</v>
      </c>
      <c r="B3674">
        <v>19729577</v>
      </c>
      <c r="C3674">
        <v>10224</v>
      </c>
      <c r="D3674">
        <v>2</v>
      </c>
      <c r="E3674">
        <v>1269750</v>
      </c>
      <c r="F3674">
        <v>2</v>
      </c>
      <c r="G3674">
        <v>3778</v>
      </c>
      <c r="H3674">
        <v>3016</v>
      </c>
      <c r="I3674">
        <v>74</v>
      </c>
      <c r="J3674">
        <v>0.62</v>
      </c>
      <c r="K3674" s="1">
        <f t="shared" si="114"/>
        <v>2.4535809018567639E-2</v>
      </c>
      <c r="L3674" t="str">
        <f t="shared" si="115"/>
        <v>04:00</v>
      </c>
    </row>
    <row r="3675" spans="1:12" x14ac:dyDescent="0.25">
      <c r="A3675" s="6">
        <v>43457.166666666664</v>
      </c>
      <c r="B3675">
        <v>32359233</v>
      </c>
      <c r="C3675">
        <v>10173</v>
      </c>
      <c r="D3675">
        <v>13</v>
      </c>
      <c r="E3675">
        <v>1269750</v>
      </c>
      <c r="F3675">
        <v>2</v>
      </c>
      <c r="G3675">
        <v>9155</v>
      </c>
      <c r="H3675">
        <v>7367</v>
      </c>
      <c r="I3675">
        <v>58</v>
      </c>
      <c r="J3675">
        <v>2.02</v>
      </c>
      <c r="K3675" s="1">
        <f t="shared" si="114"/>
        <v>7.872946925478486E-3</v>
      </c>
      <c r="L3675" t="str">
        <f t="shared" si="115"/>
        <v>04:00</v>
      </c>
    </row>
    <row r="3676" spans="1:12" x14ac:dyDescent="0.25">
      <c r="A3676" s="6">
        <v>43457.166666666664</v>
      </c>
      <c r="B3676">
        <v>32359233</v>
      </c>
      <c r="C3676">
        <v>10171</v>
      </c>
      <c r="D3676">
        <v>13</v>
      </c>
      <c r="E3676">
        <v>1269750</v>
      </c>
      <c r="F3676">
        <v>2</v>
      </c>
      <c r="G3676">
        <v>6675</v>
      </c>
      <c r="H3676">
        <v>5215</v>
      </c>
      <c r="I3676">
        <v>41</v>
      </c>
      <c r="J3676">
        <v>2.04</v>
      </c>
      <c r="K3676" s="1">
        <f t="shared" si="114"/>
        <v>7.861936720997123E-3</v>
      </c>
      <c r="L3676" t="str">
        <f t="shared" si="115"/>
        <v>04:00</v>
      </c>
    </row>
    <row r="3677" spans="1:12" x14ac:dyDescent="0.25">
      <c r="A3677" s="6">
        <v>43457.166666666664</v>
      </c>
      <c r="B3677">
        <v>32359233</v>
      </c>
      <c r="C3677">
        <v>10234</v>
      </c>
      <c r="D3677">
        <v>3</v>
      </c>
      <c r="E3677">
        <v>1269750</v>
      </c>
      <c r="F3677">
        <v>2</v>
      </c>
      <c r="G3677">
        <v>28927</v>
      </c>
      <c r="H3677">
        <v>24205</v>
      </c>
      <c r="I3677">
        <v>176</v>
      </c>
      <c r="J3677">
        <v>0.34</v>
      </c>
      <c r="K3677" s="1">
        <f t="shared" si="114"/>
        <v>7.2712249535219998E-3</v>
      </c>
      <c r="L3677" t="str">
        <f t="shared" si="115"/>
        <v>04:00</v>
      </c>
    </row>
    <row r="3678" spans="1:12" x14ac:dyDescent="0.25">
      <c r="A3678" s="6">
        <v>43457.208333333336</v>
      </c>
      <c r="B3678">
        <v>43346372</v>
      </c>
      <c r="C3678">
        <v>10224</v>
      </c>
      <c r="D3678">
        <v>9</v>
      </c>
      <c r="E3678">
        <v>1269750</v>
      </c>
      <c r="F3678">
        <v>2</v>
      </c>
      <c r="G3678">
        <v>5890</v>
      </c>
      <c r="H3678">
        <v>4872</v>
      </c>
      <c r="I3678">
        <v>889</v>
      </c>
      <c r="J3678">
        <v>0.61</v>
      </c>
      <c r="K3678" s="1">
        <f t="shared" si="114"/>
        <v>0.18247126436781611</v>
      </c>
      <c r="L3678" t="str">
        <f t="shared" si="115"/>
        <v>05:00</v>
      </c>
    </row>
    <row r="3679" spans="1:12" x14ac:dyDescent="0.25">
      <c r="A3679" s="6">
        <v>43457.208333333336</v>
      </c>
      <c r="B3679">
        <v>55107008</v>
      </c>
      <c r="C3679">
        <v>10224</v>
      </c>
      <c r="D3679">
        <v>10</v>
      </c>
      <c r="E3679">
        <v>1269750</v>
      </c>
      <c r="F3679">
        <v>2</v>
      </c>
      <c r="G3679">
        <v>22522</v>
      </c>
      <c r="H3679">
        <v>20496</v>
      </c>
      <c r="I3679">
        <v>1674</v>
      </c>
      <c r="J3679">
        <v>0.61</v>
      </c>
      <c r="K3679" s="1">
        <f t="shared" si="114"/>
        <v>8.1674473067915684E-2</v>
      </c>
      <c r="L3679" t="str">
        <f t="shared" si="115"/>
        <v>05:00</v>
      </c>
    </row>
    <row r="3680" spans="1:12" x14ac:dyDescent="0.25">
      <c r="A3680" s="6">
        <v>43457.208333333336</v>
      </c>
      <c r="B3680">
        <v>55107008</v>
      </c>
      <c r="C3680">
        <v>10224</v>
      </c>
      <c r="D3680">
        <v>4</v>
      </c>
      <c r="E3680">
        <v>1269750</v>
      </c>
      <c r="F3680">
        <v>2</v>
      </c>
      <c r="G3680">
        <v>23763</v>
      </c>
      <c r="H3680">
        <v>22047</v>
      </c>
      <c r="I3680">
        <v>1502</v>
      </c>
      <c r="J3680">
        <v>1.83</v>
      </c>
      <c r="K3680" s="1">
        <f t="shared" si="114"/>
        <v>6.8127182836667119E-2</v>
      </c>
      <c r="L3680" t="str">
        <f t="shared" si="115"/>
        <v>05:00</v>
      </c>
    </row>
    <row r="3681" spans="1:12" x14ac:dyDescent="0.25">
      <c r="A3681" s="6">
        <v>43457.208333333336</v>
      </c>
      <c r="B3681">
        <v>32359233</v>
      </c>
      <c r="C3681">
        <v>10234</v>
      </c>
      <c r="D3681">
        <v>3</v>
      </c>
      <c r="E3681">
        <v>1269750</v>
      </c>
      <c r="F3681">
        <v>2</v>
      </c>
      <c r="G3681">
        <v>32377</v>
      </c>
      <c r="H3681">
        <v>27071</v>
      </c>
      <c r="I3681">
        <v>221</v>
      </c>
      <c r="J3681">
        <v>0.34</v>
      </c>
      <c r="K3681" s="1">
        <f t="shared" si="114"/>
        <v>8.1637176314136896E-3</v>
      </c>
      <c r="L3681" t="str">
        <f t="shared" si="115"/>
        <v>05:00</v>
      </c>
    </row>
    <row r="3682" spans="1:12" x14ac:dyDescent="0.25">
      <c r="A3682" s="6">
        <v>43457.25</v>
      </c>
      <c r="B3682">
        <v>43346372</v>
      </c>
      <c r="C3682">
        <v>10224</v>
      </c>
      <c r="D3682">
        <v>8</v>
      </c>
      <c r="E3682">
        <v>1269750</v>
      </c>
      <c r="F3682">
        <v>2</v>
      </c>
      <c r="G3682">
        <v>6845</v>
      </c>
      <c r="H3682">
        <v>5909</v>
      </c>
      <c r="I3682">
        <v>742</v>
      </c>
      <c r="J3682">
        <v>1.83</v>
      </c>
      <c r="K3682" s="1">
        <f t="shared" si="114"/>
        <v>0.12557116263327128</v>
      </c>
      <c r="L3682" t="str">
        <f t="shared" si="115"/>
        <v>06:00</v>
      </c>
    </row>
    <row r="3683" spans="1:12" x14ac:dyDescent="0.25">
      <c r="A3683" s="6">
        <v>43457.25</v>
      </c>
      <c r="B3683">
        <v>55107008</v>
      </c>
      <c r="C3683">
        <v>10224</v>
      </c>
      <c r="D3683">
        <v>10</v>
      </c>
      <c r="E3683">
        <v>1269750</v>
      </c>
      <c r="F3683">
        <v>2</v>
      </c>
      <c r="G3683">
        <v>23465</v>
      </c>
      <c r="H3683">
        <v>21455</v>
      </c>
      <c r="I3683">
        <v>1744</v>
      </c>
      <c r="J3683">
        <v>1.22</v>
      </c>
      <c r="K3683" s="1">
        <f t="shared" si="114"/>
        <v>8.128641342344442E-2</v>
      </c>
      <c r="L3683" t="str">
        <f t="shared" si="115"/>
        <v>06:00</v>
      </c>
    </row>
    <row r="3684" spans="1:12" x14ac:dyDescent="0.25">
      <c r="A3684" s="6">
        <v>43457.25</v>
      </c>
      <c r="B3684">
        <v>55107008</v>
      </c>
      <c r="C3684">
        <v>10224</v>
      </c>
      <c r="D3684">
        <v>4</v>
      </c>
      <c r="E3684">
        <v>1269750</v>
      </c>
      <c r="F3684">
        <v>2</v>
      </c>
      <c r="G3684">
        <v>24903</v>
      </c>
      <c r="H3684">
        <v>23194</v>
      </c>
      <c r="I3684">
        <v>1696</v>
      </c>
      <c r="J3684">
        <v>2.44</v>
      </c>
      <c r="K3684" s="1">
        <f t="shared" si="114"/>
        <v>7.3122359230835557E-2</v>
      </c>
      <c r="L3684" t="str">
        <f t="shared" si="115"/>
        <v>06:00</v>
      </c>
    </row>
    <row r="3685" spans="1:12" x14ac:dyDescent="0.25">
      <c r="A3685" s="6">
        <v>43457.25</v>
      </c>
      <c r="B3685">
        <v>19729577</v>
      </c>
      <c r="C3685">
        <v>10224</v>
      </c>
      <c r="D3685">
        <v>2</v>
      </c>
      <c r="E3685">
        <v>1269750</v>
      </c>
      <c r="F3685">
        <v>2</v>
      </c>
      <c r="G3685">
        <v>4311</v>
      </c>
      <c r="H3685">
        <v>3347</v>
      </c>
      <c r="I3685">
        <v>97</v>
      </c>
      <c r="J3685">
        <v>0.62</v>
      </c>
      <c r="K3685" s="1">
        <f t="shared" si="114"/>
        <v>2.8981177173588286E-2</v>
      </c>
      <c r="L3685" t="str">
        <f t="shared" si="115"/>
        <v>06:00</v>
      </c>
    </row>
    <row r="3686" spans="1:12" x14ac:dyDescent="0.25">
      <c r="A3686" s="6">
        <v>43457.25</v>
      </c>
      <c r="B3686">
        <v>32359233</v>
      </c>
      <c r="C3686">
        <v>10234</v>
      </c>
      <c r="D3686">
        <v>3</v>
      </c>
      <c r="E3686">
        <v>1269750</v>
      </c>
      <c r="F3686">
        <v>2</v>
      </c>
      <c r="G3686">
        <v>30989</v>
      </c>
      <c r="H3686">
        <v>26752</v>
      </c>
      <c r="I3686">
        <v>208</v>
      </c>
      <c r="J3686">
        <v>0.34</v>
      </c>
      <c r="K3686" s="1">
        <f t="shared" si="114"/>
        <v>7.7751196172248802E-3</v>
      </c>
      <c r="L3686" t="str">
        <f t="shared" si="115"/>
        <v>06:00</v>
      </c>
    </row>
    <row r="3687" spans="1:12" x14ac:dyDescent="0.25">
      <c r="A3687" s="6">
        <v>43457.25</v>
      </c>
      <c r="B3687">
        <v>32359233</v>
      </c>
      <c r="C3687">
        <v>10171</v>
      </c>
      <c r="D3687">
        <v>13</v>
      </c>
      <c r="E3687">
        <v>1269750</v>
      </c>
      <c r="F3687">
        <v>2</v>
      </c>
      <c r="G3687">
        <v>9595</v>
      </c>
      <c r="H3687">
        <v>7360</v>
      </c>
      <c r="I3687">
        <v>57</v>
      </c>
      <c r="J3687">
        <v>2.04</v>
      </c>
      <c r="K3687" s="1">
        <f t="shared" si="114"/>
        <v>7.7445652173913047E-3</v>
      </c>
      <c r="L3687" t="str">
        <f t="shared" si="115"/>
        <v>06:00</v>
      </c>
    </row>
    <row r="3688" spans="1:12" x14ac:dyDescent="0.25">
      <c r="A3688" s="6">
        <v>43457.25</v>
      </c>
      <c r="B3688">
        <v>32359233</v>
      </c>
      <c r="C3688">
        <v>10171</v>
      </c>
      <c r="D3688">
        <v>4</v>
      </c>
      <c r="E3688">
        <v>1269750</v>
      </c>
      <c r="F3688">
        <v>2</v>
      </c>
      <c r="G3688">
        <v>9569</v>
      </c>
      <c r="H3688">
        <v>7375</v>
      </c>
      <c r="I3688">
        <v>50</v>
      </c>
      <c r="J3688">
        <v>2.04</v>
      </c>
      <c r="K3688" s="1">
        <f t="shared" si="114"/>
        <v>6.7796610169491523E-3</v>
      </c>
      <c r="L3688" t="str">
        <f t="shared" si="115"/>
        <v>06:00</v>
      </c>
    </row>
    <row r="3689" spans="1:12" x14ac:dyDescent="0.25">
      <c r="A3689" s="6">
        <v>43457.25</v>
      </c>
      <c r="B3689">
        <v>32359233</v>
      </c>
      <c r="C3689">
        <v>10170</v>
      </c>
      <c r="D3689">
        <v>13</v>
      </c>
      <c r="E3689">
        <v>1269750</v>
      </c>
      <c r="F3689">
        <v>2</v>
      </c>
      <c r="G3689">
        <v>12967</v>
      </c>
      <c r="H3689">
        <v>10863</v>
      </c>
      <c r="I3689">
        <v>57</v>
      </c>
      <c r="J3689">
        <v>2.02</v>
      </c>
      <c r="K3689" s="1">
        <f t="shared" si="114"/>
        <v>5.247169290251312E-3</v>
      </c>
      <c r="L3689" t="str">
        <f t="shared" si="115"/>
        <v>06:00</v>
      </c>
    </row>
    <row r="3690" spans="1:12" x14ac:dyDescent="0.25">
      <c r="A3690" s="6">
        <v>43457.291666666664</v>
      </c>
      <c r="B3690">
        <v>43346372</v>
      </c>
      <c r="C3690">
        <v>10224</v>
      </c>
      <c r="D3690">
        <v>8</v>
      </c>
      <c r="E3690">
        <v>1269750</v>
      </c>
      <c r="F3690">
        <v>2</v>
      </c>
      <c r="G3690">
        <v>7261</v>
      </c>
      <c r="H3690">
        <v>6288</v>
      </c>
      <c r="I3690">
        <v>817</v>
      </c>
      <c r="J3690">
        <v>1.22</v>
      </c>
      <c r="K3690" s="1">
        <f t="shared" si="114"/>
        <v>0.12993002544529261</v>
      </c>
      <c r="L3690" t="str">
        <f t="shared" si="115"/>
        <v>07:00</v>
      </c>
    </row>
    <row r="3691" spans="1:12" x14ac:dyDescent="0.25">
      <c r="A3691" s="6">
        <v>43457.291666666664</v>
      </c>
      <c r="B3691">
        <v>55107008</v>
      </c>
      <c r="C3691">
        <v>10224</v>
      </c>
      <c r="D3691">
        <v>10</v>
      </c>
      <c r="E3691">
        <v>1269750</v>
      </c>
      <c r="F3691">
        <v>2</v>
      </c>
      <c r="G3691">
        <v>24373</v>
      </c>
      <c r="H3691">
        <v>22057</v>
      </c>
      <c r="I3691">
        <v>1891</v>
      </c>
      <c r="J3691">
        <v>1.83</v>
      </c>
      <c r="K3691" s="1">
        <f t="shared" si="114"/>
        <v>8.5732420546765206E-2</v>
      </c>
      <c r="L3691" t="str">
        <f t="shared" si="115"/>
        <v>07:00</v>
      </c>
    </row>
    <row r="3692" spans="1:12" x14ac:dyDescent="0.25">
      <c r="A3692" s="6">
        <v>43457.291666666664</v>
      </c>
      <c r="B3692">
        <v>55107008</v>
      </c>
      <c r="C3692">
        <v>10224</v>
      </c>
      <c r="D3692">
        <v>4</v>
      </c>
      <c r="E3692">
        <v>1269750</v>
      </c>
      <c r="F3692">
        <v>2</v>
      </c>
      <c r="G3692">
        <v>25713</v>
      </c>
      <c r="H3692">
        <v>23809</v>
      </c>
      <c r="I3692">
        <v>1802</v>
      </c>
      <c r="J3692">
        <v>1.83</v>
      </c>
      <c r="K3692" s="1">
        <f t="shared" si="114"/>
        <v>7.5685665084631856E-2</v>
      </c>
      <c r="L3692" t="str">
        <f t="shared" si="115"/>
        <v>07:00</v>
      </c>
    </row>
    <row r="3693" spans="1:12" x14ac:dyDescent="0.25">
      <c r="A3693" s="6">
        <v>43457.291666666664</v>
      </c>
      <c r="B3693">
        <v>19729577</v>
      </c>
      <c r="C3693">
        <v>10224</v>
      </c>
      <c r="D3693">
        <v>2</v>
      </c>
      <c r="E3693">
        <v>1269750</v>
      </c>
      <c r="F3693">
        <v>2</v>
      </c>
      <c r="G3693">
        <v>4484</v>
      </c>
      <c r="H3693">
        <v>3476</v>
      </c>
      <c r="I3693">
        <v>120</v>
      </c>
      <c r="J3693">
        <v>1.24</v>
      </c>
      <c r="K3693" s="1">
        <f t="shared" si="114"/>
        <v>3.4522439585730723E-2</v>
      </c>
      <c r="L3693" t="str">
        <f t="shared" si="115"/>
        <v>07:00</v>
      </c>
    </row>
    <row r="3694" spans="1:12" x14ac:dyDescent="0.25">
      <c r="A3694" s="6">
        <v>43457.291666666664</v>
      </c>
      <c r="B3694">
        <v>32359233</v>
      </c>
      <c r="C3694">
        <v>10173</v>
      </c>
      <c r="D3694">
        <v>4</v>
      </c>
      <c r="E3694">
        <v>1269750</v>
      </c>
      <c r="F3694">
        <v>2</v>
      </c>
      <c r="G3694">
        <v>6754</v>
      </c>
      <c r="H3694">
        <v>4520</v>
      </c>
      <c r="I3694">
        <v>36</v>
      </c>
      <c r="J3694">
        <v>2.02</v>
      </c>
      <c r="K3694" s="1">
        <f t="shared" si="114"/>
        <v>7.9646017699115043E-3</v>
      </c>
      <c r="L3694" t="str">
        <f t="shared" si="115"/>
        <v>07:00</v>
      </c>
    </row>
    <row r="3695" spans="1:12" x14ac:dyDescent="0.25">
      <c r="A3695" s="6">
        <v>43457.291666666664</v>
      </c>
      <c r="B3695">
        <v>32359233</v>
      </c>
      <c r="C3695">
        <v>10172</v>
      </c>
      <c r="D3695">
        <v>18</v>
      </c>
      <c r="E3695">
        <v>1269750</v>
      </c>
      <c r="F3695">
        <v>2</v>
      </c>
      <c r="G3695">
        <v>15809</v>
      </c>
      <c r="H3695">
        <v>12215</v>
      </c>
      <c r="I3695">
        <v>86</v>
      </c>
      <c r="J3695">
        <v>2.02</v>
      </c>
      <c r="K3695" s="1">
        <f t="shared" si="114"/>
        <v>7.040523945968072E-3</v>
      </c>
      <c r="L3695" t="str">
        <f t="shared" si="115"/>
        <v>07:00</v>
      </c>
    </row>
    <row r="3696" spans="1:12" x14ac:dyDescent="0.25">
      <c r="A3696" s="6">
        <v>43457.333333333336</v>
      </c>
      <c r="B3696">
        <v>43346372</v>
      </c>
      <c r="C3696">
        <v>10224</v>
      </c>
      <c r="D3696">
        <v>9</v>
      </c>
      <c r="E3696">
        <v>1269750</v>
      </c>
      <c r="F3696">
        <v>2</v>
      </c>
      <c r="G3696">
        <v>7211</v>
      </c>
      <c r="H3696">
        <v>5978</v>
      </c>
      <c r="I3696">
        <v>1058</v>
      </c>
      <c r="J3696">
        <v>0.61</v>
      </c>
      <c r="K3696" s="1">
        <f t="shared" si="114"/>
        <v>0.17698226831716293</v>
      </c>
      <c r="L3696" t="str">
        <f t="shared" si="115"/>
        <v>08:00</v>
      </c>
    </row>
    <row r="3697" spans="1:12" x14ac:dyDescent="0.25">
      <c r="A3697" s="6">
        <v>43457.333333333336</v>
      </c>
      <c r="B3697">
        <v>55107008</v>
      </c>
      <c r="C3697">
        <v>10224</v>
      </c>
      <c r="D3697">
        <v>10</v>
      </c>
      <c r="E3697">
        <v>1269750</v>
      </c>
      <c r="F3697">
        <v>2</v>
      </c>
      <c r="G3697">
        <v>23791</v>
      </c>
      <c r="H3697">
        <v>21493</v>
      </c>
      <c r="I3697">
        <v>1961</v>
      </c>
      <c r="J3697">
        <v>3.05</v>
      </c>
      <c r="K3697" s="1">
        <f t="shared" si="114"/>
        <v>9.1239008049132278E-2</v>
      </c>
      <c r="L3697" t="str">
        <f t="shared" si="115"/>
        <v>08:00</v>
      </c>
    </row>
    <row r="3698" spans="1:12" x14ac:dyDescent="0.25">
      <c r="A3698" s="6">
        <v>43457.333333333336</v>
      </c>
      <c r="B3698">
        <v>55107008</v>
      </c>
      <c r="C3698">
        <v>10224</v>
      </c>
      <c r="D3698">
        <v>4</v>
      </c>
      <c r="E3698">
        <v>1269750</v>
      </c>
      <c r="F3698">
        <v>2</v>
      </c>
      <c r="G3698">
        <v>25219</v>
      </c>
      <c r="H3698">
        <v>23385</v>
      </c>
      <c r="I3698">
        <v>1710</v>
      </c>
      <c r="J3698">
        <v>1.83</v>
      </c>
      <c r="K3698" s="1">
        <f t="shared" si="114"/>
        <v>7.3123797305965368E-2</v>
      </c>
      <c r="L3698" t="str">
        <f t="shared" si="115"/>
        <v>08:00</v>
      </c>
    </row>
    <row r="3699" spans="1:12" x14ac:dyDescent="0.25">
      <c r="A3699" s="6">
        <v>43457.333333333336</v>
      </c>
      <c r="B3699">
        <v>32359233</v>
      </c>
      <c r="C3699">
        <v>10174</v>
      </c>
      <c r="D3699">
        <v>4</v>
      </c>
      <c r="E3699">
        <v>1269750</v>
      </c>
      <c r="F3699">
        <v>2</v>
      </c>
      <c r="G3699">
        <v>1405</v>
      </c>
      <c r="H3699">
        <v>1073</v>
      </c>
      <c r="I3699">
        <v>12</v>
      </c>
      <c r="J3699">
        <v>4.74</v>
      </c>
      <c r="K3699" s="1">
        <f t="shared" si="114"/>
        <v>1.1183597390493943E-2</v>
      </c>
      <c r="L3699" t="str">
        <f t="shared" si="115"/>
        <v>08:00</v>
      </c>
    </row>
    <row r="3700" spans="1:12" x14ac:dyDescent="0.25">
      <c r="A3700" s="6">
        <v>43457.333333333336</v>
      </c>
      <c r="B3700">
        <v>32359233</v>
      </c>
      <c r="C3700">
        <v>10172</v>
      </c>
      <c r="D3700">
        <v>13</v>
      </c>
      <c r="E3700">
        <v>1269750</v>
      </c>
      <c r="F3700">
        <v>2</v>
      </c>
      <c r="G3700">
        <v>18281</v>
      </c>
      <c r="H3700">
        <v>14308</v>
      </c>
      <c r="I3700">
        <v>130</v>
      </c>
      <c r="J3700">
        <v>2.02</v>
      </c>
      <c r="K3700" s="1">
        <f t="shared" si="114"/>
        <v>9.0858261112664249E-3</v>
      </c>
      <c r="L3700" t="str">
        <f t="shared" si="115"/>
        <v>08:00</v>
      </c>
    </row>
    <row r="3701" spans="1:12" x14ac:dyDescent="0.25">
      <c r="A3701" s="6">
        <v>43457.375</v>
      </c>
      <c r="B3701">
        <v>43346372</v>
      </c>
      <c r="C3701">
        <v>10224</v>
      </c>
      <c r="D3701">
        <v>8</v>
      </c>
      <c r="E3701">
        <v>1269750</v>
      </c>
      <c r="F3701">
        <v>2</v>
      </c>
      <c r="G3701">
        <v>7401</v>
      </c>
      <c r="H3701">
        <v>6400</v>
      </c>
      <c r="I3701">
        <v>861</v>
      </c>
      <c r="J3701">
        <v>0.61</v>
      </c>
      <c r="K3701" s="1">
        <f t="shared" si="114"/>
        <v>0.13453124999999999</v>
      </c>
      <c r="L3701" t="str">
        <f t="shared" si="115"/>
        <v>09:00</v>
      </c>
    </row>
    <row r="3702" spans="1:12" x14ac:dyDescent="0.25">
      <c r="A3702" s="6">
        <v>43457.375</v>
      </c>
      <c r="B3702">
        <v>55107008</v>
      </c>
      <c r="C3702">
        <v>10224</v>
      </c>
      <c r="D3702">
        <v>4</v>
      </c>
      <c r="E3702">
        <v>1269750</v>
      </c>
      <c r="F3702">
        <v>2</v>
      </c>
      <c r="G3702">
        <v>24189</v>
      </c>
      <c r="H3702">
        <v>22392</v>
      </c>
      <c r="I3702">
        <v>1757</v>
      </c>
      <c r="J3702">
        <v>1.83</v>
      </c>
      <c r="K3702" s="1">
        <f t="shared" si="114"/>
        <v>7.8465523401214723E-2</v>
      </c>
      <c r="L3702" t="str">
        <f t="shared" si="115"/>
        <v>09:00</v>
      </c>
    </row>
    <row r="3703" spans="1:12" x14ac:dyDescent="0.25">
      <c r="A3703" s="6">
        <v>43457.375</v>
      </c>
      <c r="B3703">
        <v>32359233</v>
      </c>
      <c r="C3703">
        <v>10172</v>
      </c>
      <c r="D3703">
        <v>13</v>
      </c>
      <c r="E3703">
        <v>1269750</v>
      </c>
      <c r="F3703">
        <v>2</v>
      </c>
      <c r="G3703">
        <v>17625</v>
      </c>
      <c r="H3703">
        <v>13796</v>
      </c>
      <c r="I3703">
        <v>115</v>
      </c>
      <c r="J3703">
        <v>2.02</v>
      </c>
      <c r="K3703" s="1">
        <f t="shared" si="114"/>
        <v>8.3357494926065527E-3</v>
      </c>
      <c r="L3703" t="str">
        <f t="shared" si="115"/>
        <v>09:00</v>
      </c>
    </row>
    <row r="3704" spans="1:12" x14ac:dyDescent="0.25">
      <c r="A3704" s="6">
        <v>43457.375</v>
      </c>
      <c r="B3704">
        <v>32359233</v>
      </c>
      <c r="C3704">
        <v>10170</v>
      </c>
      <c r="D3704">
        <v>13</v>
      </c>
      <c r="E3704">
        <v>1269750</v>
      </c>
      <c r="F3704">
        <v>2</v>
      </c>
      <c r="G3704">
        <v>12425</v>
      </c>
      <c r="H3704">
        <v>9847</v>
      </c>
      <c r="I3704">
        <v>76</v>
      </c>
      <c r="J3704">
        <v>2.02</v>
      </c>
      <c r="K3704" s="1">
        <f t="shared" si="114"/>
        <v>7.7180867269219054E-3</v>
      </c>
      <c r="L3704" t="str">
        <f t="shared" si="115"/>
        <v>09:00</v>
      </c>
    </row>
    <row r="3705" spans="1:12" x14ac:dyDescent="0.25">
      <c r="A3705" s="6">
        <v>43457.375</v>
      </c>
      <c r="B3705">
        <v>32359233</v>
      </c>
      <c r="C3705">
        <v>10234</v>
      </c>
      <c r="D3705">
        <v>3</v>
      </c>
      <c r="E3705">
        <v>1269750</v>
      </c>
      <c r="F3705">
        <v>2</v>
      </c>
      <c r="G3705">
        <v>29008</v>
      </c>
      <c r="H3705">
        <v>24168</v>
      </c>
      <c r="I3705">
        <v>182</v>
      </c>
      <c r="J3705">
        <v>0.68</v>
      </c>
      <c r="K3705" s="1">
        <f t="shared" si="114"/>
        <v>7.5306190003310161E-3</v>
      </c>
      <c r="L3705" t="str">
        <f t="shared" si="115"/>
        <v>09:00</v>
      </c>
    </row>
    <row r="3706" spans="1:12" x14ac:dyDescent="0.25">
      <c r="A3706" s="6">
        <v>43457.375</v>
      </c>
      <c r="B3706">
        <v>32359233</v>
      </c>
      <c r="C3706">
        <v>10176</v>
      </c>
      <c r="D3706">
        <v>16</v>
      </c>
      <c r="E3706">
        <v>1269750</v>
      </c>
      <c r="F3706">
        <v>2</v>
      </c>
      <c r="G3706">
        <v>11393</v>
      </c>
      <c r="H3706">
        <v>8353</v>
      </c>
      <c r="I3706">
        <v>58</v>
      </c>
      <c r="J3706">
        <v>4.7300000000000004</v>
      </c>
      <c r="K3706" s="1">
        <f t="shared" si="114"/>
        <v>6.9436130731473722E-3</v>
      </c>
      <c r="L3706" t="str">
        <f t="shared" si="115"/>
        <v>09:00</v>
      </c>
    </row>
    <row r="3707" spans="1:12" x14ac:dyDescent="0.25">
      <c r="A3707" s="6">
        <v>43457.416666666664</v>
      </c>
      <c r="B3707">
        <v>43346372</v>
      </c>
      <c r="C3707">
        <v>10224</v>
      </c>
      <c r="D3707">
        <v>8</v>
      </c>
      <c r="E3707">
        <v>1269750</v>
      </c>
      <c r="F3707">
        <v>2</v>
      </c>
      <c r="G3707">
        <v>6827</v>
      </c>
      <c r="H3707">
        <v>5890</v>
      </c>
      <c r="I3707">
        <v>828</v>
      </c>
      <c r="J3707">
        <v>0.61</v>
      </c>
      <c r="K3707" s="1">
        <f t="shared" si="114"/>
        <v>0.14057724957555179</v>
      </c>
      <c r="L3707" t="str">
        <f t="shared" si="115"/>
        <v>10:00</v>
      </c>
    </row>
    <row r="3708" spans="1:12" x14ac:dyDescent="0.25">
      <c r="A3708" s="6">
        <v>43457.416666666664</v>
      </c>
      <c r="B3708">
        <v>55107008</v>
      </c>
      <c r="C3708">
        <v>10224</v>
      </c>
      <c r="D3708">
        <v>10</v>
      </c>
      <c r="E3708">
        <v>1269750</v>
      </c>
      <c r="F3708">
        <v>2</v>
      </c>
      <c r="G3708">
        <v>19912</v>
      </c>
      <c r="H3708">
        <v>17991</v>
      </c>
      <c r="I3708">
        <v>1559</v>
      </c>
      <c r="J3708">
        <v>1.83</v>
      </c>
      <c r="K3708" s="1">
        <f t="shared" si="114"/>
        <v>8.6654438330276251E-2</v>
      </c>
      <c r="L3708" t="str">
        <f t="shared" si="115"/>
        <v>10:00</v>
      </c>
    </row>
    <row r="3709" spans="1:12" x14ac:dyDescent="0.25">
      <c r="A3709" s="6">
        <v>43457.416666666664</v>
      </c>
      <c r="B3709">
        <v>55107008</v>
      </c>
      <c r="C3709">
        <v>10224</v>
      </c>
      <c r="D3709">
        <v>4</v>
      </c>
      <c r="E3709">
        <v>1269750</v>
      </c>
      <c r="F3709">
        <v>2</v>
      </c>
      <c r="G3709">
        <v>21087</v>
      </c>
      <c r="H3709">
        <v>19354</v>
      </c>
      <c r="I3709">
        <v>1454</v>
      </c>
      <c r="J3709">
        <v>3.05</v>
      </c>
      <c r="K3709" s="1">
        <f t="shared" si="114"/>
        <v>7.5126588818848816E-2</v>
      </c>
      <c r="L3709" t="str">
        <f t="shared" si="115"/>
        <v>10:00</v>
      </c>
    </row>
    <row r="3710" spans="1:12" x14ac:dyDescent="0.25">
      <c r="A3710" s="6">
        <v>43457.416666666664</v>
      </c>
      <c r="B3710">
        <v>55107008</v>
      </c>
      <c r="C3710">
        <v>10176</v>
      </c>
      <c r="D3710">
        <v>14</v>
      </c>
      <c r="E3710">
        <v>1269750</v>
      </c>
      <c r="F3710">
        <v>2</v>
      </c>
      <c r="G3710">
        <v>5984</v>
      </c>
      <c r="H3710">
        <v>5292</v>
      </c>
      <c r="I3710">
        <v>345</v>
      </c>
      <c r="J3710">
        <v>4.7300000000000004</v>
      </c>
      <c r="K3710" s="1">
        <f t="shared" si="114"/>
        <v>6.5192743764172334E-2</v>
      </c>
      <c r="L3710" t="str">
        <f t="shared" si="115"/>
        <v>10:00</v>
      </c>
    </row>
    <row r="3711" spans="1:12" x14ac:dyDescent="0.25">
      <c r="A3711" s="6">
        <v>43457.416666666664</v>
      </c>
      <c r="B3711">
        <v>32359233</v>
      </c>
      <c r="C3711">
        <v>10171</v>
      </c>
      <c r="D3711">
        <v>13</v>
      </c>
      <c r="E3711">
        <v>1269750</v>
      </c>
      <c r="F3711">
        <v>2</v>
      </c>
      <c r="G3711">
        <v>9609</v>
      </c>
      <c r="H3711">
        <v>7582</v>
      </c>
      <c r="I3711">
        <v>83</v>
      </c>
      <c r="J3711">
        <v>2.04</v>
      </c>
      <c r="K3711" s="1">
        <f t="shared" si="114"/>
        <v>1.0946979688736482E-2</v>
      </c>
      <c r="L3711" t="str">
        <f t="shared" si="115"/>
        <v>10:00</v>
      </c>
    </row>
    <row r="3712" spans="1:12" x14ac:dyDescent="0.25">
      <c r="A3712" s="6">
        <v>43457.416666666664</v>
      </c>
      <c r="B3712">
        <v>32359233</v>
      </c>
      <c r="C3712">
        <v>10176</v>
      </c>
      <c r="D3712">
        <v>16</v>
      </c>
      <c r="E3712">
        <v>1269750</v>
      </c>
      <c r="F3712">
        <v>2</v>
      </c>
      <c r="G3712">
        <v>12012</v>
      </c>
      <c r="H3712">
        <v>8649</v>
      </c>
      <c r="I3712">
        <v>70</v>
      </c>
      <c r="J3712">
        <v>4.7300000000000004</v>
      </c>
      <c r="K3712" s="1">
        <f t="shared" si="114"/>
        <v>8.0934212047635568E-3</v>
      </c>
      <c r="L3712" t="str">
        <f t="shared" si="115"/>
        <v>10:00</v>
      </c>
    </row>
    <row r="3713" spans="1:12" x14ac:dyDescent="0.25">
      <c r="A3713" s="6">
        <v>43457.416666666664</v>
      </c>
      <c r="B3713">
        <v>32359233</v>
      </c>
      <c r="C3713">
        <v>10170</v>
      </c>
      <c r="D3713">
        <v>13</v>
      </c>
      <c r="E3713">
        <v>1269750</v>
      </c>
      <c r="F3713">
        <v>2</v>
      </c>
      <c r="G3713">
        <v>12762</v>
      </c>
      <c r="H3713">
        <v>10257</v>
      </c>
      <c r="I3713">
        <v>80</v>
      </c>
      <c r="J3713">
        <v>2.02</v>
      </c>
      <c r="K3713" s="1">
        <f t="shared" si="114"/>
        <v>7.7995515257872671E-3</v>
      </c>
      <c r="L3713" t="str">
        <f t="shared" si="115"/>
        <v>10:00</v>
      </c>
    </row>
    <row r="3714" spans="1:12" x14ac:dyDescent="0.25">
      <c r="A3714" s="6">
        <v>43457.416666666664</v>
      </c>
      <c r="B3714">
        <v>32359233</v>
      </c>
      <c r="C3714">
        <v>10170</v>
      </c>
      <c r="D3714">
        <v>4</v>
      </c>
      <c r="E3714">
        <v>1269750</v>
      </c>
      <c r="F3714">
        <v>2</v>
      </c>
      <c r="G3714">
        <v>11207</v>
      </c>
      <c r="H3714">
        <v>8864</v>
      </c>
      <c r="I3714">
        <v>57</v>
      </c>
      <c r="J3714">
        <v>2.02</v>
      </c>
      <c r="K3714" s="1">
        <f t="shared" ref="K3714:K3777" si="116">I3714/H3714</f>
        <v>6.4305054151624552E-3</v>
      </c>
      <c r="L3714" t="str">
        <f t="shared" si="115"/>
        <v>10:00</v>
      </c>
    </row>
    <row r="3715" spans="1:12" x14ac:dyDescent="0.25">
      <c r="A3715" s="6">
        <v>43457.458333333336</v>
      </c>
      <c r="B3715">
        <v>43480563</v>
      </c>
      <c r="C3715">
        <v>10210</v>
      </c>
      <c r="D3715">
        <v>4</v>
      </c>
      <c r="E3715">
        <v>1269750</v>
      </c>
      <c r="F3715">
        <v>2</v>
      </c>
      <c r="G3715">
        <v>0</v>
      </c>
      <c r="H3715">
        <v>0</v>
      </c>
      <c r="I3715">
        <v>0</v>
      </c>
      <c r="J3715">
        <v>1.2999999999999999E-2</v>
      </c>
      <c r="K3715" s="1" t="e">
        <f t="shared" si="116"/>
        <v>#DIV/0!</v>
      </c>
      <c r="L3715" t="str">
        <f t="shared" ref="L3715:L3778" si="117">TEXT(A3715,"hh:mm")</f>
        <v>11:00</v>
      </c>
    </row>
    <row r="3716" spans="1:12" x14ac:dyDescent="0.25">
      <c r="A3716" s="6">
        <v>43457.458333333336</v>
      </c>
      <c r="B3716">
        <v>43346372</v>
      </c>
      <c r="C3716">
        <v>10224</v>
      </c>
      <c r="D3716">
        <v>8</v>
      </c>
      <c r="E3716">
        <v>1269750</v>
      </c>
      <c r="F3716">
        <v>2</v>
      </c>
      <c r="G3716">
        <v>6498</v>
      </c>
      <c r="H3716">
        <v>5546</v>
      </c>
      <c r="I3716">
        <v>816</v>
      </c>
      <c r="J3716">
        <v>1.22</v>
      </c>
      <c r="K3716" s="1">
        <f t="shared" si="116"/>
        <v>0.14713306887847097</v>
      </c>
      <c r="L3716" t="str">
        <f t="shared" si="117"/>
        <v>11:00</v>
      </c>
    </row>
    <row r="3717" spans="1:12" x14ac:dyDescent="0.25">
      <c r="A3717" s="6">
        <v>43457.458333333336</v>
      </c>
      <c r="B3717">
        <v>55107008</v>
      </c>
      <c r="C3717">
        <v>10224</v>
      </c>
      <c r="D3717">
        <v>10</v>
      </c>
      <c r="E3717">
        <v>1269750</v>
      </c>
      <c r="F3717">
        <v>2</v>
      </c>
      <c r="G3717">
        <v>19225</v>
      </c>
      <c r="H3717">
        <v>17107</v>
      </c>
      <c r="I3717">
        <v>1546</v>
      </c>
      <c r="J3717">
        <v>0.61</v>
      </c>
      <c r="K3717" s="1">
        <f t="shared" si="116"/>
        <v>9.0372362190916003E-2</v>
      </c>
      <c r="L3717" t="str">
        <f t="shared" si="117"/>
        <v>11:00</v>
      </c>
    </row>
    <row r="3718" spans="1:12" x14ac:dyDescent="0.25">
      <c r="A3718" s="6">
        <v>43457.458333333336</v>
      </c>
      <c r="B3718">
        <v>55107008</v>
      </c>
      <c r="C3718">
        <v>10224</v>
      </c>
      <c r="D3718">
        <v>4</v>
      </c>
      <c r="E3718">
        <v>1269750</v>
      </c>
      <c r="F3718">
        <v>2</v>
      </c>
      <c r="G3718">
        <v>20038</v>
      </c>
      <c r="H3718">
        <v>18291</v>
      </c>
      <c r="I3718">
        <v>1424</v>
      </c>
      <c r="J3718">
        <v>2.44</v>
      </c>
      <c r="K3718" s="1">
        <f t="shared" si="116"/>
        <v>7.7852495762943522E-2</v>
      </c>
      <c r="L3718" t="str">
        <f t="shared" si="117"/>
        <v>11:00</v>
      </c>
    </row>
    <row r="3719" spans="1:12" x14ac:dyDescent="0.25">
      <c r="A3719" s="6">
        <v>43457.458333333336</v>
      </c>
      <c r="B3719">
        <v>55107008</v>
      </c>
      <c r="C3719">
        <v>10170</v>
      </c>
      <c r="D3719">
        <v>11</v>
      </c>
      <c r="E3719">
        <v>1269750</v>
      </c>
      <c r="F3719">
        <v>2</v>
      </c>
      <c r="G3719">
        <v>1140</v>
      </c>
      <c r="H3719">
        <v>1070</v>
      </c>
      <c r="I3719">
        <v>75</v>
      </c>
      <c r="J3719">
        <v>2.02</v>
      </c>
      <c r="K3719" s="1">
        <f t="shared" si="116"/>
        <v>7.0093457943925228E-2</v>
      </c>
      <c r="L3719" t="str">
        <f t="shared" si="117"/>
        <v>11:00</v>
      </c>
    </row>
    <row r="3720" spans="1:12" x14ac:dyDescent="0.25">
      <c r="A3720" s="6">
        <v>43457.458333333336</v>
      </c>
      <c r="B3720">
        <v>32359233</v>
      </c>
      <c r="C3720">
        <v>10171</v>
      </c>
      <c r="D3720">
        <v>13</v>
      </c>
      <c r="E3720">
        <v>1269750</v>
      </c>
      <c r="F3720">
        <v>2</v>
      </c>
      <c r="G3720">
        <v>10190</v>
      </c>
      <c r="H3720">
        <v>7696</v>
      </c>
      <c r="I3720">
        <v>75</v>
      </c>
      <c r="J3720">
        <v>2.04</v>
      </c>
      <c r="K3720" s="1">
        <f t="shared" si="116"/>
        <v>9.7453222453222459E-3</v>
      </c>
      <c r="L3720" t="str">
        <f t="shared" si="117"/>
        <v>11:00</v>
      </c>
    </row>
    <row r="3721" spans="1:12" x14ac:dyDescent="0.25">
      <c r="A3721" s="6">
        <v>43457.5</v>
      </c>
      <c r="B3721">
        <v>55107008</v>
      </c>
      <c r="C3721">
        <v>10231</v>
      </c>
      <c r="D3721">
        <v>1</v>
      </c>
      <c r="E3721">
        <v>1269750</v>
      </c>
      <c r="F3721">
        <v>2</v>
      </c>
      <c r="G3721">
        <v>0</v>
      </c>
      <c r="H3721">
        <v>0</v>
      </c>
      <c r="I3721">
        <v>0</v>
      </c>
      <c r="J3721">
        <v>7.0000000000000001E-3</v>
      </c>
      <c r="K3721" s="1" t="e">
        <f t="shared" si="116"/>
        <v>#DIV/0!</v>
      </c>
      <c r="L3721" t="str">
        <f t="shared" si="117"/>
        <v>12:00</v>
      </c>
    </row>
    <row r="3722" spans="1:12" x14ac:dyDescent="0.25">
      <c r="A3722" s="6">
        <v>43457.5</v>
      </c>
      <c r="B3722">
        <v>43346372</v>
      </c>
      <c r="C3722">
        <v>10224</v>
      </c>
      <c r="D3722">
        <v>9</v>
      </c>
      <c r="E3722">
        <v>1269750</v>
      </c>
      <c r="F3722">
        <v>2</v>
      </c>
      <c r="G3722">
        <v>6867</v>
      </c>
      <c r="H3722">
        <v>5582</v>
      </c>
      <c r="I3722">
        <v>1012</v>
      </c>
      <c r="J3722">
        <v>0.61</v>
      </c>
      <c r="K3722" s="1">
        <f t="shared" si="116"/>
        <v>0.18129702615549981</v>
      </c>
      <c r="L3722" t="str">
        <f t="shared" si="117"/>
        <v>12:00</v>
      </c>
    </row>
    <row r="3723" spans="1:12" x14ac:dyDescent="0.25">
      <c r="A3723" s="6">
        <v>43457.5</v>
      </c>
      <c r="B3723">
        <v>43346372</v>
      </c>
      <c r="C3723">
        <v>10224</v>
      </c>
      <c r="D3723">
        <v>8</v>
      </c>
      <c r="E3723">
        <v>1269750</v>
      </c>
      <c r="F3723">
        <v>2</v>
      </c>
      <c r="G3723">
        <v>7262</v>
      </c>
      <c r="H3723">
        <v>6197</v>
      </c>
      <c r="I3723">
        <v>924</v>
      </c>
      <c r="J3723">
        <v>3.05</v>
      </c>
      <c r="K3723" s="1">
        <f t="shared" si="116"/>
        <v>0.14910440535743102</v>
      </c>
      <c r="L3723" t="str">
        <f t="shared" si="117"/>
        <v>12:00</v>
      </c>
    </row>
    <row r="3724" spans="1:12" x14ac:dyDescent="0.25">
      <c r="A3724" s="6">
        <v>43457.5</v>
      </c>
      <c r="B3724">
        <v>55107008</v>
      </c>
      <c r="C3724">
        <v>10224</v>
      </c>
      <c r="D3724">
        <v>10</v>
      </c>
      <c r="E3724">
        <v>1269750</v>
      </c>
      <c r="F3724">
        <v>2</v>
      </c>
      <c r="G3724">
        <v>19832</v>
      </c>
      <c r="H3724">
        <v>17375</v>
      </c>
      <c r="I3724">
        <v>1628</v>
      </c>
      <c r="J3724">
        <v>0.61</v>
      </c>
      <c r="K3724" s="1">
        <f t="shared" si="116"/>
        <v>9.36978417266187E-2</v>
      </c>
      <c r="L3724" t="str">
        <f t="shared" si="117"/>
        <v>12:00</v>
      </c>
    </row>
    <row r="3725" spans="1:12" x14ac:dyDescent="0.25">
      <c r="A3725" s="6">
        <v>43457.5</v>
      </c>
      <c r="B3725">
        <v>55107008</v>
      </c>
      <c r="C3725">
        <v>10224</v>
      </c>
      <c r="D3725">
        <v>4</v>
      </c>
      <c r="E3725">
        <v>1269750</v>
      </c>
      <c r="F3725">
        <v>2</v>
      </c>
      <c r="G3725">
        <v>21092</v>
      </c>
      <c r="H3725">
        <v>19166</v>
      </c>
      <c r="I3725">
        <v>1586</v>
      </c>
      <c r="J3725">
        <v>1.22</v>
      </c>
      <c r="K3725" s="1">
        <f t="shared" si="116"/>
        <v>8.2750704372325998E-2</v>
      </c>
      <c r="L3725" t="str">
        <f t="shared" si="117"/>
        <v>12:00</v>
      </c>
    </row>
    <row r="3726" spans="1:12" x14ac:dyDescent="0.25">
      <c r="A3726" s="6">
        <v>43457.5</v>
      </c>
      <c r="B3726">
        <v>55107008</v>
      </c>
      <c r="C3726">
        <v>10168</v>
      </c>
      <c r="D3726">
        <v>14</v>
      </c>
      <c r="E3726">
        <v>1269750</v>
      </c>
      <c r="F3726">
        <v>2</v>
      </c>
      <c r="G3726">
        <v>550</v>
      </c>
      <c r="H3726">
        <v>478</v>
      </c>
      <c r="I3726">
        <v>23</v>
      </c>
      <c r="J3726">
        <v>4.0599999999999996</v>
      </c>
      <c r="K3726" s="1">
        <f t="shared" si="116"/>
        <v>4.8117154811715482E-2</v>
      </c>
      <c r="L3726" t="str">
        <f t="shared" si="117"/>
        <v>12:00</v>
      </c>
    </row>
    <row r="3727" spans="1:12" x14ac:dyDescent="0.25">
      <c r="A3727" s="6">
        <v>43457.5</v>
      </c>
      <c r="B3727">
        <v>55107008</v>
      </c>
      <c r="C3727">
        <v>10169</v>
      </c>
      <c r="D3727">
        <v>1</v>
      </c>
      <c r="E3727">
        <v>1269750</v>
      </c>
      <c r="F3727">
        <v>2</v>
      </c>
      <c r="G3727">
        <v>1440</v>
      </c>
      <c r="H3727">
        <v>1357</v>
      </c>
      <c r="I3727">
        <v>54</v>
      </c>
      <c r="J3727">
        <v>5.41</v>
      </c>
      <c r="K3727" s="1">
        <f t="shared" si="116"/>
        <v>3.9793662490788501E-2</v>
      </c>
      <c r="L3727" t="str">
        <f t="shared" si="117"/>
        <v>12:00</v>
      </c>
    </row>
    <row r="3728" spans="1:12" x14ac:dyDescent="0.25">
      <c r="A3728" s="6">
        <v>43457.5</v>
      </c>
      <c r="B3728">
        <v>19729577</v>
      </c>
      <c r="C3728">
        <v>10224</v>
      </c>
      <c r="D3728">
        <v>2</v>
      </c>
      <c r="E3728">
        <v>1269750</v>
      </c>
      <c r="F3728">
        <v>2</v>
      </c>
      <c r="G3728">
        <v>3368</v>
      </c>
      <c r="H3728">
        <v>2437</v>
      </c>
      <c r="I3728">
        <v>76</v>
      </c>
      <c r="J3728">
        <v>0.62</v>
      </c>
      <c r="K3728" s="1">
        <f t="shared" si="116"/>
        <v>3.1185884283955682E-2</v>
      </c>
      <c r="L3728" t="str">
        <f t="shared" si="117"/>
        <v>12:00</v>
      </c>
    </row>
    <row r="3729" spans="1:12" x14ac:dyDescent="0.25">
      <c r="A3729" s="6">
        <v>43457.5</v>
      </c>
      <c r="B3729">
        <v>32359233</v>
      </c>
      <c r="C3729">
        <v>10170</v>
      </c>
      <c r="D3729">
        <v>13</v>
      </c>
      <c r="E3729">
        <v>1269750</v>
      </c>
      <c r="F3729">
        <v>2</v>
      </c>
      <c r="G3729">
        <v>15259</v>
      </c>
      <c r="H3729">
        <v>12025</v>
      </c>
      <c r="I3729">
        <v>106</v>
      </c>
      <c r="J3729">
        <v>4.04</v>
      </c>
      <c r="K3729" s="1">
        <f t="shared" si="116"/>
        <v>8.8149688149688158E-3</v>
      </c>
      <c r="L3729" t="str">
        <f t="shared" si="117"/>
        <v>12:00</v>
      </c>
    </row>
    <row r="3730" spans="1:12" x14ac:dyDescent="0.25">
      <c r="A3730" s="6">
        <v>43457.5</v>
      </c>
      <c r="B3730">
        <v>32359233</v>
      </c>
      <c r="C3730">
        <v>10234</v>
      </c>
      <c r="D3730">
        <v>3</v>
      </c>
      <c r="E3730">
        <v>1269750</v>
      </c>
      <c r="F3730">
        <v>2</v>
      </c>
      <c r="G3730">
        <v>37570</v>
      </c>
      <c r="H3730">
        <v>29376</v>
      </c>
      <c r="I3730">
        <v>218</v>
      </c>
      <c r="J3730">
        <v>0.34</v>
      </c>
      <c r="K3730" s="1">
        <f t="shared" si="116"/>
        <v>7.4210239651416121E-3</v>
      </c>
      <c r="L3730" t="str">
        <f t="shared" si="117"/>
        <v>12:00</v>
      </c>
    </row>
    <row r="3731" spans="1:12" x14ac:dyDescent="0.25">
      <c r="A3731" s="6">
        <v>43457.541666666664</v>
      </c>
      <c r="B3731">
        <v>43346372</v>
      </c>
      <c r="C3731">
        <v>10224</v>
      </c>
      <c r="D3731">
        <v>9</v>
      </c>
      <c r="E3731">
        <v>1269750</v>
      </c>
      <c r="F3731">
        <v>2</v>
      </c>
      <c r="G3731">
        <v>8008</v>
      </c>
      <c r="H3731">
        <v>6458</v>
      </c>
      <c r="I3731">
        <v>999</v>
      </c>
      <c r="J3731">
        <v>0.61</v>
      </c>
      <c r="K3731" s="1">
        <f t="shared" si="116"/>
        <v>0.15469185506348715</v>
      </c>
      <c r="L3731" t="str">
        <f t="shared" si="117"/>
        <v>13:00</v>
      </c>
    </row>
    <row r="3732" spans="1:12" x14ac:dyDescent="0.25">
      <c r="A3732" s="6">
        <v>43457.541666666664</v>
      </c>
      <c r="B3732">
        <v>43346372</v>
      </c>
      <c r="C3732">
        <v>10224</v>
      </c>
      <c r="D3732">
        <v>8</v>
      </c>
      <c r="E3732">
        <v>1269750</v>
      </c>
      <c r="F3732">
        <v>2</v>
      </c>
      <c r="G3732">
        <v>8437</v>
      </c>
      <c r="H3732">
        <v>7150</v>
      </c>
      <c r="I3732">
        <v>903</v>
      </c>
      <c r="J3732">
        <v>0.61</v>
      </c>
      <c r="K3732" s="1">
        <f t="shared" si="116"/>
        <v>0.12629370629370629</v>
      </c>
      <c r="L3732" t="str">
        <f t="shared" si="117"/>
        <v>13:00</v>
      </c>
    </row>
    <row r="3733" spans="1:12" x14ac:dyDescent="0.25">
      <c r="A3733" s="6">
        <v>43457.541666666664</v>
      </c>
      <c r="B3733">
        <v>55107008</v>
      </c>
      <c r="C3733">
        <v>10224</v>
      </c>
      <c r="D3733">
        <v>10</v>
      </c>
      <c r="E3733">
        <v>1269750</v>
      </c>
      <c r="F3733">
        <v>2</v>
      </c>
      <c r="G3733">
        <v>22296</v>
      </c>
      <c r="H3733">
        <v>19332</v>
      </c>
      <c r="I3733">
        <v>1856</v>
      </c>
      <c r="J3733">
        <v>1.22</v>
      </c>
      <c r="K3733" s="1">
        <f t="shared" si="116"/>
        <v>9.6006621146285956E-2</v>
      </c>
      <c r="L3733" t="str">
        <f t="shared" si="117"/>
        <v>13:00</v>
      </c>
    </row>
    <row r="3734" spans="1:12" x14ac:dyDescent="0.25">
      <c r="A3734" s="6">
        <v>43457.541666666664</v>
      </c>
      <c r="B3734">
        <v>55107008</v>
      </c>
      <c r="C3734">
        <v>10224</v>
      </c>
      <c r="D3734">
        <v>4</v>
      </c>
      <c r="E3734">
        <v>1269750</v>
      </c>
      <c r="F3734">
        <v>2</v>
      </c>
      <c r="G3734">
        <v>23408</v>
      </c>
      <c r="H3734">
        <v>21055</v>
      </c>
      <c r="I3734">
        <v>1608</v>
      </c>
      <c r="J3734">
        <v>1.22</v>
      </c>
      <c r="K3734" s="1">
        <f t="shared" si="116"/>
        <v>7.6371408216575634E-2</v>
      </c>
      <c r="L3734" t="str">
        <f t="shared" si="117"/>
        <v>13:00</v>
      </c>
    </row>
    <row r="3735" spans="1:12" x14ac:dyDescent="0.25">
      <c r="A3735" s="6">
        <v>43457.541666666664</v>
      </c>
      <c r="B3735">
        <v>55107008</v>
      </c>
      <c r="C3735">
        <v>10173</v>
      </c>
      <c r="D3735">
        <v>11</v>
      </c>
      <c r="E3735">
        <v>1269750</v>
      </c>
      <c r="F3735">
        <v>2</v>
      </c>
      <c r="G3735">
        <v>1490</v>
      </c>
      <c r="H3735">
        <v>1415</v>
      </c>
      <c r="I3735">
        <v>106</v>
      </c>
      <c r="J3735">
        <v>2.02</v>
      </c>
      <c r="K3735" s="1">
        <f t="shared" si="116"/>
        <v>7.4911660777385161E-2</v>
      </c>
      <c r="L3735" t="str">
        <f t="shared" si="117"/>
        <v>13:00</v>
      </c>
    </row>
    <row r="3736" spans="1:12" x14ac:dyDescent="0.25">
      <c r="A3736" s="6">
        <v>43457.541666666664</v>
      </c>
      <c r="B3736">
        <v>19729577</v>
      </c>
      <c r="C3736">
        <v>10224</v>
      </c>
      <c r="D3736">
        <v>2</v>
      </c>
      <c r="E3736">
        <v>1269750</v>
      </c>
      <c r="F3736">
        <v>2</v>
      </c>
      <c r="G3736">
        <v>3752</v>
      </c>
      <c r="H3736">
        <v>2696</v>
      </c>
      <c r="I3736">
        <v>99</v>
      </c>
      <c r="J3736">
        <v>0.62</v>
      </c>
      <c r="K3736" s="1">
        <f t="shared" si="116"/>
        <v>3.6721068249258158E-2</v>
      </c>
      <c r="L3736" t="str">
        <f t="shared" si="117"/>
        <v>13:00</v>
      </c>
    </row>
    <row r="3737" spans="1:12" x14ac:dyDescent="0.25">
      <c r="A3737" s="6">
        <v>43457.541666666664</v>
      </c>
      <c r="B3737">
        <v>32359233</v>
      </c>
      <c r="C3737">
        <v>10176</v>
      </c>
      <c r="D3737">
        <v>16</v>
      </c>
      <c r="E3737">
        <v>1269750</v>
      </c>
      <c r="F3737">
        <v>2</v>
      </c>
      <c r="G3737">
        <v>14584</v>
      </c>
      <c r="H3737">
        <v>10740</v>
      </c>
      <c r="I3737">
        <v>97</v>
      </c>
      <c r="J3737">
        <v>4.7300000000000004</v>
      </c>
      <c r="K3737" s="1">
        <f t="shared" si="116"/>
        <v>9.0316573556797012E-3</v>
      </c>
      <c r="L3737" t="str">
        <f t="shared" si="117"/>
        <v>13:00</v>
      </c>
    </row>
    <row r="3738" spans="1:12" x14ac:dyDescent="0.25">
      <c r="A3738" s="6">
        <v>43457.541666666664</v>
      </c>
      <c r="B3738">
        <v>32359233</v>
      </c>
      <c r="C3738">
        <v>10172</v>
      </c>
      <c r="D3738">
        <v>13</v>
      </c>
      <c r="E3738">
        <v>1269750</v>
      </c>
      <c r="F3738">
        <v>2</v>
      </c>
      <c r="G3738">
        <v>28934</v>
      </c>
      <c r="H3738">
        <v>21231</v>
      </c>
      <c r="I3738">
        <v>189</v>
      </c>
      <c r="J3738">
        <v>2.02</v>
      </c>
      <c r="K3738" s="1">
        <f t="shared" si="116"/>
        <v>8.9020771513353119E-3</v>
      </c>
      <c r="L3738" t="str">
        <f t="shared" si="117"/>
        <v>13:00</v>
      </c>
    </row>
    <row r="3739" spans="1:12" x14ac:dyDescent="0.25">
      <c r="A3739" s="6">
        <v>43457.541666666664</v>
      </c>
      <c r="B3739">
        <v>32359233</v>
      </c>
      <c r="C3739">
        <v>10234</v>
      </c>
      <c r="D3739">
        <v>3</v>
      </c>
      <c r="E3739">
        <v>1269750</v>
      </c>
      <c r="F3739">
        <v>2</v>
      </c>
      <c r="G3739">
        <v>45466</v>
      </c>
      <c r="H3739">
        <v>35747</v>
      </c>
      <c r="I3739">
        <v>311</v>
      </c>
      <c r="J3739">
        <v>0.68</v>
      </c>
      <c r="K3739" s="1">
        <f t="shared" si="116"/>
        <v>8.700030771813019E-3</v>
      </c>
      <c r="L3739" t="str">
        <f t="shared" si="117"/>
        <v>13:00</v>
      </c>
    </row>
    <row r="3740" spans="1:12" x14ac:dyDescent="0.25">
      <c r="A3740" s="6">
        <v>43457.541666666664</v>
      </c>
      <c r="B3740">
        <v>32359233</v>
      </c>
      <c r="C3740">
        <v>10172</v>
      </c>
      <c r="D3740">
        <v>18</v>
      </c>
      <c r="E3740">
        <v>1269750</v>
      </c>
      <c r="F3740">
        <v>2</v>
      </c>
      <c r="G3740">
        <v>25814</v>
      </c>
      <c r="H3740">
        <v>18664</v>
      </c>
      <c r="I3740">
        <v>113</v>
      </c>
      <c r="J3740">
        <v>2.02</v>
      </c>
      <c r="K3740" s="1">
        <f t="shared" si="116"/>
        <v>6.0544363480497217E-3</v>
      </c>
      <c r="L3740" t="str">
        <f t="shared" si="117"/>
        <v>13:00</v>
      </c>
    </row>
    <row r="3741" spans="1:12" x14ac:dyDescent="0.25">
      <c r="A3741" s="6">
        <v>43457.583333333336</v>
      </c>
      <c r="B3741">
        <v>55107008</v>
      </c>
      <c r="C3741">
        <v>10224</v>
      </c>
      <c r="D3741">
        <v>10</v>
      </c>
      <c r="E3741">
        <v>1269750</v>
      </c>
      <c r="F3741">
        <v>2</v>
      </c>
      <c r="G3741">
        <v>23949</v>
      </c>
      <c r="H3741">
        <v>20609</v>
      </c>
      <c r="I3741">
        <v>1881</v>
      </c>
      <c r="J3741">
        <v>0.61</v>
      </c>
      <c r="K3741" s="1">
        <f t="shared" si="116"/>
        <v>9.1270804017662188E-2</v>
      </c>
      <c r="L3741" t="str">
        <f t="shared" si="117"/>
        <v>14:00</v>
      </c>
    </row>
    <row r="3742" spans="1:12" x14ac:dyDescent="0.25">
      <c r="A3742" s="6">
        <v>43457.583333333336</v>
      </c>
      <c r="B3742">
        <v>32359233</v>
      </c>
      <c r="C3742">
        <v>10174</v>
      </c>
      <c r="D3742">
        <v>4</v>
      </c>
      <c r="E3742">
        <v>1269750</v>
      </c>
      <c r="F3742">
        <v>2</v>
      </c>
      <c r="G3742">
        <v>2107</v>
      </c>
      <c r="H3742">
        <v>1595</v>
      </c>
      <c r="I3742">
        <v>22</v>
      </c>
      <c r="J3742">
        <v>4.74</v>
      </c>
      <c r="K3742" s="1">
        <f t="shared" si="116"/>
        <v>1.3793103448275862E-2</v>
      </c>
      <c r="L3742" t="str">
        <f t="shared" si="117"/>
        <v>14:00</v>
      </c>
    </row>
    <row r="3743" spans="1:12" x14ac:dyDescent="0.25">
      <c r="A3743" s="6">
        <v>43457.583333333336</v>
      </c>
      <c r="B3743">
        <v>32359233</v>
      </c>
      <c r="C3743">
        <v>10234</v>
      </c>
      <c r="D3743">
        <v>3</v>
      </c>
      <c r="E3743">
        <v>1269750</v>
      </c>
      <c r="F3743">
        <v>2</v>
      </c>
      <c r="G3743">
        <v>54013</v>
      </c>
      <c r="H3743">
        <v>40595</v>
      </c>
      <c r="I3743">
        <v>421</v>
      </c>
      <c r="J3743">
        <v>0.34</v>
      </c>
      <c r="K3743" s="1">
        <f t="shared" si="116"/>
        <v>1.037073531223057E-2</v>
      </c>
      <c r="L3743" t="str">
        <f t="shared" si="117"/>
        <v>14:00</v>
      </c>
    </row>
    <row r="3744" spans="1:12" x14ac:dyDescent="0.25">
      <c r="A3744" s="6">
        <v>43457.583333333336</v>
      </c>
      <c r="B3744">
        <v>32359233</v>
      </c>
      <c r="C3744">
        <v>10170</v>
      </c>
      <c r="D3744">
        <v>13</v>
      </c>
      <c r="E3744">
        <v>1269750</v>
      </c>
      <c r="F3744">
        <v>2</v>
      </c>
      <c r="G3744">
        <v>21060</v>
      </c>
      <c r="H3744">
        <v>16299</v>
      </c>
      <c r="I3744">
        <v>161</v>
      </c>
      <c r="J3744">
        <v>2.02</v>
      </c>
      <c r="K3744" s="1">
        <f t="shared" si="116"/>
        <v>9.8779066200380388E-3</v>
      </c>
      <c r="L3744" t="str">
        <f t="shared" si="117"/>
        <v>14:00</v>
      </c>
    </row>
    <row r="3745" spans="1:12" x14ac:dyDescent="0.25">
      <c r="A3745" s="6">
        <v>43457.583333333336</v>
      </c>
      <c r="B3745">
        <v>32359233</v>
      </c>
      <c r="C3745">
        <v>10172</v>
      </c>
      <c r="D3745">
        <v>13</v>
      </c>
      <c r="E3745">
        <v>1269750</v>
      </c>
      <c r="F3745">
        <v>2</v>
      </c>
      <c r="G3745">
        <v>31916</v>
      </c>
      <c r="H3745">
        <v>23797</v>
      </c>
      <c r="I3745">
        <v>190</v>
      </c>
      <c r="J3745">
        <v>2.02</v>
      </c>
      <c r="K3745" s="1">
        <f t="shared" si="116"/>
        <v>7.9841996890364329E-3</v>
      </c>
      <c r="L3745" t="str">
        <f t="shared" si="117"/>
        <v>14:00</v>
      </c>
    </row>
    <row r="3746" spans="1:12" x14ac:dyDescent="0.25">
      <c r="A3746" s="6">
        <v>43457.583333333336</v>
      </c>
      <c r="B3746">
        <v>32359233</v>
      </c>
      <c r="C3746">
        <v>10173</v>
      </c>
      <c r="D3746">
        <v>13</v>
      </c>
      <c r="E3746">
        <v>1269750</v>
      </c>
      <c r="F3746">
        <v>2</v>
      </c>
      <c r="G3746">
        <v>21683</v>
      </c>
      <c r="H3746">
        <v>17199</v>
      </c>
      <c r="I3746">
        <v>136</v>
      </c>
      <c r="J3746">
        <v>2.02</v>
      </c>
      <c r="K3746" s="1">
        <f t="shared" si="116"/>
        <v>7.9074364788650504E-3</v>
      </c>
      <c r="L3746" t="str">
        <f t="shared" si="117"/>
        <v>14:00</v>
      </c>
    </row>
    <row r="3747" spans="1:12" x14ac:dyDescent="0.25">
      <c r="A3747" s="6">
        <v>43457.583333333336</v>
      </c>
      <c r="B3747">
        <v>32359233</v>
      </c>
      <c r="C3747">
        <v>10170</v>
      </c>
      <c r="D3747">
        <v>4</v>
      </c>
      <c r="E3747">
        <v>1269750</v>
      </c>
      <c r="F3747">
        <v>2</v>
      </c>
      <c r="G3747">
        <v>18587</v>
      </c>
      <c r="H3747">
        <v>14166</v>
      </c>
      <c r="I3747">
        <v>111</v>
      </c>
      <c r="J3747">
        <v>2.02</v>
      </c>
      <c r="K3747" s="1">
        <f t="shared" si="116"/>
        <v>7.8356628547225759E-3</v>
      </c>
      <c r="L3747" t="str">
        <f t="shared" si="117"/>
        <v>14:00</v>
      </c>
    </row>
    <row r="3748" spans="1:12" x14ac:dyDescent="0.25">
      <c r="A3748" s="6">
        <v>43457.625</v>
      </c>
      <c r="B3748">
        <v>55107008</v>
      </c>
      <c r="C3748">
        <v>10231</v>
      </c>
      <c r="D3748">
        <v>1</v>
      </c>
      <c r="E3748">
        <v>1269750</v>
      </c>
      <c r="F3748">
        <v>2</v>
      </c>
      <c r="G3748">
        <v>0</v>
      </c>
      <c r="H3748">
        <v>0</v>
      </c>
      <c r="I3748">
        <v>0</v>
      </c>
      <c r="J3748">
        <v>7.0000000000000001E-3</v>
      </c>
      <c r="K3748" s="1" t="e">
        <f t="shared" si="116"/>
        <v>#DIV/0!</v>
      </c>
      <c r="L3748" t="str">
        <f t="shared" si="117"/>
        <v>15:00</v>
      </c>
    </row>
    <row r="3749" spans="1:12" x14ac:dyDescent="0.25">
      <c r="A3749" s="6">
        <v>43457.625</v>
      </c>
      <c r="B3749">
        <v>32359233</v>
      </c>
      <c r="C3749">
        <v>10234</v>
      </c>
      <c r="D3749">
        <v>3</v>
      </c>
      <c r="E3749">
        <v>1269750</v>
      </c>
      <c r="F3749">
        <v>2</v>
      </c>
      <c r="G3749">
        <v>54518</v>
      </c>
      <c r="H3749">
        <v>41085</v>
      </c>
      <c r="I3749">
        <v>415</v>
      </c>
      <c r="J3749">
        <v>0.34</v>
      </c>
      <c r="K3749" s="1">
        <f t="shared" si="116"/>
        <v>1.0101010101010102E-2</v>
      </c>
      <c r="L3749" t="str">
        <f t="shared" si="117"/>
        <v>15:00</v>
      </c>
    </row>
    <row r="3750" spans="1:12" x14ac:dyDescent="0.25">
      <c r="A3750" s="6">
        <v>43457.666666666664</v>
      </c>
      <c r="B3750">
        <v>55107008</v>
      </c>
      <c r="C3750">
        <v>10224</v>
      </c>
      <c r="D3750">
        <v>4</v>
      </c>
      <c r="E3750">
        <v>1269750</v>
      </c>
      <c r="F3750">
        <v>2</v>
      </c>
      <c r="G3750">
        <v>22925</v>
      </c>
      <c r="H3750">
        <v>20265</v>
      </c>
      <c r="I3750">
        <v>1726</v>
      </c>
      <c r="J3750">
        <v>0.61</v>
      </c>
      <c r="K3750" s="1">
        <f t="shared" si="116"/>
        <v>8.5171477917591901E-2</v>
      </c>
      <c r="L3750" t="str">
        <f t="shared" si="117"/>
        <v>16:00</v>
      </c>
    </row>
    <row r="3751" spans="1:12" x14ac:dyDescent="0.25">
      <c r="A3751" s="6">
        <v>43457.666666666664</v>
      </c>
      <c r="B3751">
        <v>32359233</v>
      </c>
      <c r="C3751">
        <v>10178</v>
      </c>
      <c r="D3751">
        <v>5</v>
      </c>
      <c r="E3751">
        <v>1269750</v>
      </c>
      <c r="F3751">
        <v>2</v>
      </c>
      <c r="G3751">
        <v>611</v>
      </c>
      <c r="H3751">
        <v>396</v>
      </c>
      <c r="I3751">
        <v>6</v>
      </c>
      <c r="J3751">
        <v>2.02</v>
      </c>
      <c r="K3751" s="1">
        <f t="shared" si="116"/>
        <v>1.5151515151515152E-2</v>
      </c>
      <c r="L3751" t="str">
        <f t="shared" si="117"/>
        <v>16:00</v>
      </c>
    </row>
    <row r="3752" spans="1:12" x14ac:dyDescent="0.25">
      <c r="A3752" s="6">
        <v>43457.666666666664</v>
      </c>
      <c r="B3752">
        <v>80715286</v>
      </c>
      <c r="C3752">
        <v>10187</v>
      </c>
      <c r="D3752">
        <v>3</v>
      </c>
      <c r="E3752">
        <v>1269750</v>
      </c>
      <c r="F3752">
        <v>2</v>
      </c>
      <c r="G3752">
        <v>992</v>
      </c>
      <c r="H3752">
        <v>620</v>
      </c>
      <c r="I3752">
        <v>7</v>
      </c>
      <c r="J3752">
        <v>2.02</v>
      </c>
      <c r="K3752" s="1">
        <f t="shared" si="116"/>
        <v>1.1290322580645161E-2</v>
      </c>
      <c r="L3752" t="str">
        <f t="shared" si="117"/>
        <v>16:00</v>
      </c>
    </row>
    <row r="3753" spans="1:12" x14ac:dyDescent="0.25">
      <c r="A3753" s="6">
        <v>43457.666666666664</v>
      </c>
      <c r="B3753">
        <v>32359233</v>
      </c>
      <c r="C3753">
        <v>10234</v>
      </c>
      <c r="D3753">
        <v>3</v>
      </c>
      <c r="E3753">
        <v>1269750</v>
      </c>
      <c r="F3753">
        <v>2</v>
      </c>
      <c r="G3753">
        <v>39573</v>
      </c>
      <c r="H3753">
        <v>30341</v>
      </c>
      <c r="I3753">
        <v>221</v>
      </c>
      <c r="J3753">
        <v>0.34</v>
      </c>
      <c r="K3753" s="1">
        <f t="shared" si="116"/>
        <v>7.283873306746646E-3</v>
      </c>
      <c r="L3753" t="str">
        <f t="shared" si="117"/>
        <v>16:00</v>
      </c>
    </row>
    <row r="3754" spans="1:12" x14ac:dyDescent="0.25">
      <c r="A3754" s="6">
        <v>43457.708333333336</v>
      </c>
      <c r="B3754">
        <v>43346372</v>
      </c>
      <c r="C3754">
        <v>10224</v>
      </c>
      <c r="D3754">
        <v>9</v>
      </c>
      <c r="E3754">
        <v>1269750</v>
      </c>
      <c r="F3754">
        <v>2</v>
      </c>
      <c r="G3754">
        <v>5241</v>
      </c>
      <c r="H3754">
        <v>4260</v>
      </c>
      <c r="I3754">
        <v>620</v>
      </c>
      <c r="J3754">
        <v>0.61</v>
      </c>
      <c r="K3754" s="1">
        <f t="shared" si="116"/>
        <v>0.14553990610328638</v>
      </c>
      <c r="L3754" t="str">
        <f t="shared" si="117"/>
        <v>17:00</v>
      </c>
    </row>
    <row r="3755" spans="1:12" x14ac:dyDescent="0.25">
      <c r="A3755" s="6">
        <v>43457.708333333336</v>
      </c>
      <c r="B3755">
        <v>55107008</v>
      </c>
      <c r="C3755">
        <v>10224</v>
      </c>
      <c r="D3755">
        <v>4</v>
      </c>
      <c r="E3755">
        <v>1269750</v>
      </c>
      <c r="F3755">
        <v>2</v>
      </c>
      <c r="G3755">
        <v>19225</v>
      </c>
      <c r="H3755">
        <v>17288</v>
      </c>
      <c r="I3755">
        <v>1316</v>
      </c>
      <c r="J3755">
        <v>0.61</v>
      </c>
      <c r="K3755" s="1">
        <f t="shared" si="116"/>
        <v>7.6122165664044422E-2</v>
      </c>
      <c r="L3755" t="str">
        <f t="shared" si="117"/>
        <v>17:00</v>
      </c>
    </row>
    <row r="3756" spans="1:12" x14ac:dyDescent="0.25">
      <c r="A3756" s="6">
        <v>43457.708333333336</v>
      </c>
      <c r="B3756">
        <v>32359233</v>
      </c>
      <c r="C3756">
        <v>10234</v>
      </c>
      <c r="D3756">
        <v>3</v>
      </c>
      <c r="E3756">
        <v>1269750</v>
      </c>
      <c r="F3756">
        <v>2</v>
      </c>
      <c r="G3756">
        <v>24189</v>
      </c>
      <c r="H3756">
        <v>19144</v>
      </c>
      <c r="I3756">
        <v>168</v>
      </c>
      <c r="J3756">
        <v>0.34</v>
      </c>
      <c r="K3756" s="1">
        <f t="shared" si="116"/>
        <v>8.7755954868366064E-3</v>
      </c>
      <c r="L3756" t="str">
        <f t="shared" si="117"/>
        <v>17:00</v>
      </c>
    </row>
    <row r="3757" spans="1:12" x14ac:dyDescent="0.25">
      <c r="A3757" s="6">
        <v>43457.708333333336</v>
      </c>
      <c r="B3757">
        <v>32359233</v>
      </c>
      <c r="C3757">
        <v>10171</v>
      </c>
      <c r="D3757">
        <v>13</v>
      </c>
      <c r="E3757">
        <v>1269750</v>
      </c>
      <c r="F3757">
        <v>2</v>
      </c>
      <c r="G3757">
        <v>11265</v>
      </c>
      <c r="H3757">
        <v>8015</v>
      </c>
      <c r="I3757">
        <v>66</v>
      </c>
      <c r="J3757">
        <v>2.04</v>
      </c>
      <c r="K3757" s="1">
        <f t="shared" si="116"/>
        <v>8.2345601996257015E-3</v>
      </c>
      <c r="L3757" t="str">
        <f t="shared" si="117"/>
        <v>17:00</v>
      </c>
    </row>
    <row r="3758" spans="1:12" x14ac:dyDescent="0.25">
      <c r="A3758" s="6">
        <v>43457.708333333336</v>
      </c>
      <c r="B3758">
        <v>32359233</v>
      </c>
      <c r="C3758">
        <v>10173</v>
      </c>
      <c r="D3758">
        <v>13</v>
      </c>
      <c r="E3758">
        <v>1269750</v>
      </c>
      <c r="F3758">
        <v>2</v>
      </c>
      <c r="G3758">
        <v>11145</v>
      </c>
      <c r="H3758">
        <v>8399</v>
      </c>
      <c r="I3758">
        <v>68</v>
      </c>
      <c r="J3758">
        <v>2.02</v>
      </c>
      <c r="K3758" s="1">
        <f t="shared" si="116"/>
        <v>8.0962019288010473E-3</v>
      </c>
      <c r="L3758" t="str">
        <f t="shared" si="117"/>
        <v>17:00</v>
      </c>
    </row>
    <row r="3759" spans="1:12" x14ac:dyDescent="0.25">
      <c r="A3759" s="6">
        <v>43457.75</v>
      </c>
      <c r="B3759">
        <v>43346372</v>
      </c>
      <c r="C3759">
        <v>10224</v>
      </c>
      <c r="D3759">
        <v>8</v>
      </c>
      <c r="E3759">
        <v>1269750</v>
      </c>
      <c r="F3759">
        <v>2</v>
      </c>
      <c r="G3759">
        <v>3033</v>
      </c>
      <c r="H3759">
        <v>2601</v>
      </c>
      <c r="I3759">
        <v>285</v>
      </c>
      <c r="J3759">
        <v>0.61</v>
      </c>
      <c r="K3759" s="1">
        <f t="shared" si="116"/>
        <v>0.10957324106113034</v>
      </c>
      <c r="L3759" t="str">
        <f t="shared" si="117"/>
        <v>18:00</v>
      </c>
    </row>
    <row r="3760" spans="1:12" x14ac:dyDescent="0.25">
      <c r="A3760" s="6">
        <v>43457.75</v>
      </c>
      <c r="B3760">
        <v>55107008</v>
      </c>
      <c r="C3760">
        <v>10224</v>
      </c>
      <c r="D3760">
        <v>10</v>
      </c>
      <c r="E3760">
        <v>1269750</v>
      </c>
      <c r="F3760">
        <v>2</v>
      </c>
      <c r="G3760">
        <v>11460</v>
      </c>
      <c r="H3760">
        <v>10081</v>
      </c>
      <c r="I3760">
        <v>988</v>
      </c>
      <c r="J3760">
        <v>0.61</v>
      </c>
      <c r="K3760" s="1">
        <f t="shared" si="116"/>
        <v>9.8006150183513538E-2</v>
      </c>
      <c r="L3760" t="str">
        <f t="shared" si="117"/>
        <v>18:00</v>
      </c>
    </row>
    <row r="3761" spans="1:12" x14ac:dyDescent="0.25">
      <c r="A3761" s="6">
        <v>43457.75</v>
      </c>
      <c r="B3761">
        <v>55107008</v>
      </c>
      <c r="C3761">
        <v>10174</v>
      </c>
      <c r="D3761">
        <v>11</v>
      </c>
      <c r="E3761">
        <v>1269750</v>
      </c>
      <c r="F3761">
        <v>2</v>
      </c>
      <c r="G3761">
        <v>625</v>
      </c>
      <c r="H3761">
        <v>543</v>
      </c>
      <c r="I3761">
        <v>35</v>
      </c>
      <c r="J3761">
        <v>4.74</v>
      </c>
      <c r="K3761" s="1">
        <f t="shared" si="116"/>
        <v>6.4456721915285453E-2</v>
      </c>
      <c r="L3761" t="str">
        <f t="shared" si="117"/>
        <v>18:00</v>
      </c>
    </row>
    <row r="3762" spans="1:12" x14ac:dyDescent="0.25">
      <c r="A3762" s="6">
        <v>43457.75</v>
      </c>
      <c r="B3762">
        <v>32359233</v>
      </c>
      <c r="C3762">
        <v>10234</v>
      </c>
      <c r="D3762">
        <v>3</v>
      </c>
      <c r="E3762">
        <v>1269750</v>
      </c>
      <c r="F3762">
        <v>2</v>
      </c>
      <c r="G3762">
        <v>11857</v>
      </c>
      <c r="H3762">
        <v>9596</v>
      </c>
      <c r="I3762">
        <v>92</v>
      </c>
      <c r="J3762">
        <v>0.34</v>
      </c>
      <c r="K3762" s="1">
        <f t="shared" si="116"/>
        <v>9.5873280533555656E-3</v>
      </c>
      <c r="L3762" t="str">
        <f t="shared" si="117"/>
        <v>18:00</v>
      </c>
    </row>
    <row r="3763" spans="1:12" x14ac:dyDescent="0.25">
      <c r="A3763" s="6">
        <v>43457.75</v>
      </c>
      <c r="B3763">
        <v>32359233</v>
      </c>
      <c r="C3763">
        <v>10170</v>
      </c>
      <c r="D3763">
        <v>13</v>
      </c>
      <c r="E3763">
        <v>1269750</v>
      </c>
      <c r="F3763">
        <v>2</v>
      </c>
      <c r="G3763">
        <v>7297</v>
      </c>
      <c r="H3763">
        <v>5614</v>
      </c>
      <c r="I3763">
        <v>45</v>
      </c>
      <c r="J3763">
        <v>2.02</v>
      </c>
      <c r="K3763" s="1">
        <f t="shared" si="116"/>
        <v>8.0156750979693617E-3</v>
      </c>
      <c r="L3763" t="str">
        <f t="shared" si="117"/>
        <v>18:00</v>
      </c>
    </row>
    <row r="3764" spans="1:12" x14ac:dyDescent="0.25">
      <c r="A3764" s="6">
        <v>43457.791666666664</v>
      </c>
      <c r="B3764">
        <v>55107008</v>
      </c>
      <c r="C3764">
        <v>10224</v>
      </c>
      <c r="D3764">
        <v>10</v>
      </c>
      <c r="E3764">
        <v>1269750</v>
      </c>
      <c r="F3764">
        <v>2</v>
      </c>
      <c r="G3764">
        <v>5798</v>
      </c>
      <c r="H3764">
        <v>5212</v>
      </c>
      <c r="I3764">
        <v>610</v>
      </c>
      <c r="J3764">
        <v>0.61</v>
      </c>
      <c r="K3764" s="1">
        <f t="shared" si="116"/>
        <v>0.1170376055257099</v>
      </c>
      <c r="L3764" t="str">
        <f t="shared" si="117"/>
        <v>19:00</v>
      </c>
    </row>
    <row r="3765" spans="1:12" x14ac:dyDescent="0.25">
      <c r="A3765" s="6">
        <v>43457.791666666664</v>
      </c>
      <c r="B3765">
        <v>32359233</v>
      </c>
      <c r="C3765">
        <v>10176</v>
      </c>
      <c r="D3765">
        <v>16</v>
      </c>
      <c r="E3765">
        <v>1269750</v>
      </c>
      <c r="F3765">
        <v>2</v>
      </c>
      <c r="G3765">
        <v>6194</v>
      </c>
      <c r="H3765">
        <v>4087</v>
      </c>
      <c r="I3765">
        <v>53</v>
      </c>
      <c r="J3765">
        <v>4.7300000000000004</v>
      </c>
      <c r="K3765" s="1">
        <f t="shared" si="116"/>
        <v>1.2967947149498409E-2</v>
      </c>
      <c r="L3765" t="str">
        <f t="shared" si="117"/>
        <v>19:00</v>
      </c>
    </row>
    <row r="3766" spans="1:12" x14ac:dyDescent="0.25">
      <c r="A3766" s="6">
        <v>43457.791666666664</v>
      </c>
      <c r="B3766">
        <v>80715286</v>
      </c>
      <c r="C3766">
        <v>10170</v>
      </c>
      <c r="D3766">
        <v>16</v>
      </c>
      <c r="E3766">
        <v>1269750</v>
      </c>
      <c r="F3766">
        <v>2</v>
      </c>
      <c r="G3766">
        <v>381</v>
      </c>
      <c r="H3766">
        <v>317</v>
      </c>
      <c r="I3766">
        <v>4</v>
      </c>
      <c r="J3766">
        <v>2.02</v>
      </c>
      <c r="K3766" s="1">
        <f t="shared" si="116"/>
        <v>1.2618296529968454E-2</v>
      </c>
      <c r="L3766" t="str">
        <f t="shared" si="117"/>
        <v>19:00</v>
      </c>
    </row>
    <row r="3767" spans="1:12" x14ac:dyDescent="0.25">
      <c r="A3767" s="6">
        <v>43457.791666666664</v>
      </c>
      <c r="B3767">
        <v>32359233</v>
      </c>
      <c r="C3767">
        <v>10234</v>
      </c>
      <c r="D3767">
        <v>3</v>
      </c>
      <c r="E3767">
        <v>1269750</v>
      </c>
      <c r="F3767">
        <v>2</v>
      </c>
      <c r="G3767">
        <v>5585</v>
      </c>
      <c r="H3767">
        <v>4354</v>
      </c>
      <c r="I3767">
        <v>39</v>
      </c>
      <c r="J3767">
        <v>0.34</v>
      </c>
      <c r="K3767" s="1">
        <f t="shared" si="116"/>
        <v>8.9572806614607262E-3</v>
      </c>
      <c r="L3767" t="str">
        <f t="shared" si="117"/>
        <v>19:00</v>
      </c>
    </row>
    <row r="3768" spans="1:12" x14ac:dyDescent="0.25">
      <c r="A3768" s="6">
        <v>43457.791666666664</v>
      </c>
      <c r="B3768">
        <v>32359233</v>
      </c>
      <c r="C3768">
        <v>10171</v>
      </c>
      <c r="D3768">
        <v>4</v>
      </c>
      <c r="E3768">
        <v>1269750</v>
      </c>
      <c r="F3768">
        <v>2</v>
      </c>
      <c r="G3768">
        <v>3165</v>
      </c>
      <c r="H3768">
        <v>1988</v>
      </c>
      <c r="I3768">
        <v>10</v>
      </c>
      <c r="J3768">
        <v>2.04</v>
      </c>
      <c r="K3768" s="1">
        <f t="shared" si="116"/>
        <v>5.0301810865191147E-3</v>
      </c>
      <c r="L3768" t="str">
        <f t="shared" si="117"/>
        <v>19:00</v>
      </c>
    </row>
    <row r="3769" spans="1:12" x14ac:dyDescent="0.25">
      <c r="A3769" s="6">
        <v>43457.833333333336</v>
      </c>
      <c r="B3769">
        <v>32359233</v>
      </c>
      <c r="C3769">
        <v>10173</v>
      </c>
      <c r="D3769">
        <v>13</v>
      </c>
      <c r="E3769">
        <v>1269750</v>
      </c>
      <c r="F3769">
        <v>2</v>
      </c>
      <c r="G3769">
        <v>1163</v>
      </c>
      <c r="H3769">
        <v>934</v>
      </c>
      <c r="I3769">
        <v>21</v>
      </c>
      <c r="J3769">
        <v>2.02</v>
      </c>
      <c r="K3769" s="1">
        <f t="shared" si="116"/>
        <v>2.2483940042826552E-2</v>
      </c>
      <c r="L3769" t="str">
        <f t="shared" si="117"/>
        <v>20:00</v>
      </c>
    </row>
    <row r="3770" spans="1:12" x14ac:dyDescent="0.25">
      <c r="A3770" s="6">
        <v>43457.875</v>
      </c>
      <c r="B3770">
        <v>32359233</v>
      </c>
      <c r="C3770">
        <v>10170</v>
      </c>
      <c r="D3770">
        <v>4</v>
      </c>
      <c r="E3770">
        <v>1269750</v>
      </c>
      <c r="F3770">
        <v>2</v>
      </c>
      <c r="G3770">
        <v>1254</v>
      </c>
      <c r="H3770">
        <v>843</v>
      </c>
      <c r="I3770">
        <v>6</v>
      </c>
      <c r="J3770">
        <v>2.02</v>
      </c>
      <c r="K3770" s="1">
        <f t="shared" si="116"/>
        <v>7.1174377224199285E-3</v>
      </c>
      <c r="L3770" t="str">
        <f t="shared" si="117"/>
        <v>21:00</v>
      </c>
    </row>
    <row r="3771" spans="1:12" x14ac:dyDescent="0.25">
      <c r="A3771" s="6">
        <v>43457.916666666664</v>
      </c>
      <c r="B3771">
        <v>55107008</v>
      </c>
      <c r="C3771">
        <v>10224</v>
      </c>
      <c r="D3771">
        <v>10</v>
      </c>
      <c r="E3771">
        <v>1269750</v>
      </c>
      <c r="F3771">
        <v>2</v>
      </c>
      <c r="G3771">
        <v>900</v>
      </c>
      <c r="H3771">
        <v>795</v>
      </c>
      <c r="I3771">
        <v>79</v>
      </c>
      <c r="J3771">
        <v>0.61</v>
      </c>
      <c r="K3771" s="1">
        <f t="shared" si="116"/>
        <v>9.9371069182389943E-2</v>
      </c>
      <c r="L3771" t="str">
        <f t="shared" si="117"/>
        <v>22:00</v>
      </c>
    </row>
    <row r="3772" spans="1:12" x14ac:dyDescent="0.25">
      <c r="A3772" s="6">
        <v>43457.958333333336</v>
      </c>
      <c r="B3772">
        <v>32359233</v>
      </c>
      <c r="C3772">
        <v>10171</v>
      </c>
      <c r="D3772">
        <v>4</v>
      </c>
      <c r="E3772">
        <v>1269750</v>
      </c>
      <c r="F3772">
        <v>2</v>
      </c>
      <c r="G3772">
        <v>766</v>
      </c>
      <c r="H3772">
        <v>545</v>
      </c>
      <c r="I3772">
        <v>7</v>
      </c>
      <c r="J3772">
        <v>2.04</v>
      </c>
      <c r="K3772" s="1">
        <f t="shared" si="116"/>
        <v>1.2844036697247707E-2</v>
      </c>
      <c r="L3772" t="str">
        <f t="shared" si="117"/>
        <v>23:00</v>
      </c>
    </row>
    <row r="3773" spans="1:12" x14ac:dyDescent="0.25">
      <c r="A3773" s="6">
        <v>43458</v>
      </c>
      <c r="B3773">
        <v>62310876</v>
      </c>
      <c r="C3773">
        <v>10235</v>
      </c>
      <c r="D3773">
        <v>1</v>
      </c>
      <c r="E3773">
        <v>1643084</v>
      </c>
      <c r="F3773">
        <v>2</v>
      </c>
      <c r="G3773">
        <v>1158</v>
      </c>
      <c r="H3773">
        <v>1022</v>
      </c>
      <c r="I3773">
        <v>41</v>
      </c>
      <c r="J3773">
        <v>0.1022</v>
      </c>
      <c r="K3773" s="1">
        <f t="shared" si="116"/>
        <v>4.0117416829745595E-2</v>
      </c>
      <c r="L3773" t="str">
        <f t="shared" si="117"/>
        <v>00:00</v>
      </c>
    </row>
    <row r="3774" spans="1:12" x14ac:dyDescent="0.25">
      <c r="A3774" s="6">
        <v>43458.041666666664</v>
      </c>
      <c r="B3774">
        <v>62310876</v>
      </c>
      <c r="C3774">
        <v>10235</v>
      </c>
      <c r="D3774">
        <v>1</v>
      </c>
      <c r="E3774">
        <v>1643084</v>
      </c>
      <c r="F3774">
        <v>2</v>
      </c>
      <c r="G3774">
        <v>0</v>
      </c>
      <c r="H3774">
        <v>1</v>
      </c>
      <c r="I3774">
        <v>0</v>
      </c>
      <c r="J3774">
        <v>1E-4</v>
      </c>
      <c r="K3774" s="1">
        <f t="shared" si="116"/>
        <v>0</v>
      </c>
      <c r="L3774" t="str">
        <f t="shared" si="117"/>
        <v>01:00</v>
      </c>
    </row>
    <row r="3775" spans="1:12" x14ac:dyDescent="0.25">
      <c r="A3775" s="6">
        <v>43458.083333333336</v>
      </c>
      <c r="B3775">
        <v>43346372</v>
      </c>
      <c r="C3775">
        <v>10224</v>
      </c>
      <c r="D3775">
        <v>8</v>
      </c>
      <c r="E3775">
        <v>1269750</v>
      </c>
      <c r="F3775">
        <v>2</v>
      </c>
      <c r="G3775">
        <v>3544</v>
      </c>
      <c r="H3775">
        <v>3014</v>
      </c>
      <c r="I3775">
        <v>440</v>
      </c>
      <c r="J3775">
        <v>0.61</v>
      </c>
      <c r="K3775" s="1">
        <f t="shared" si="116"/>
        <v>0.145985401459854</v>
      </c>
      <c r="L3775" t="str">
        <f t="shared" si="117"/>
        <v>02:00</v>
      </c>
    </row>
    <row r="3776" spans="1:12" x14ac:dyDescent="0.25">
      <c r="A3776" s="6">
        <v>43458.125</v>
      </c>
      <c r="B3776">
        <v>32359233</v>
      </c>
      <c r="C3776">
        <v>10172</v>
      </c>
      <c r="D3776">
        <v>13</v>
      </c>
      <c r="E3776">
        <v>1269750</v>
      </c>
      <c r="F3776">
        <v>2</v>
      </c>
      <c r="G3776">
        <v>13175</v>
      </c>
      <c r="H3776">
        <v>10151</v>
      </c>
      <c r="I3776">
        <v>85</v>
      </c>
      <c r="J3776">
        <v>2.02</v>
      </c>
      <c r="K3776" s="1">
        <f t="shared" si="116"/>
        <v>8.373559255245789E-3</v>
      </c>
      <c r="L3776" t="str">
        <f t="shared" si="117"/>
        <v>03:00</v>
      </c>
    </row>
    <row r="3777" spans="1:12" x14ac:dyDescent="0.25">
      <c r="A3777" s="6">
        <v>43458.125</v>
      </c>
      <c r="B3777">
        <v>32359233</v>
      </c>
      <c r="C3777">
        <v>10234</v>
      </c>
      <c r="D3777">
        <v>3</v>
      </c>
      <c r="E3777">
        <v>1269750</v>
      </c>
      <c r="F3777">
        <v>2</v>
      </c>
      <c r="G3777">
        <v>25704</v>
      </c>
      <c r="H3777">
        <v>21712</v>
      </c>
      <c r="I3777">
        <v>176</v>
      </c>
      <c r="J3777">
        <v>0.34</v>
      </c>
      <c r="K3777" s="1">
        <f t="shared" si="116"/>
        <v>8.1061164333087691E-3</v>
      </c>
      <c r="L3777" t="str">
        <f t="shared" si="117"/>
        <v>03:00</v>
      </c>
    </row>
    <row r="3778" spans="1:12" x14ac:dyDescent="0.25">
      <c r="A3778" s="6">
        <v>43458.166666666664</v>
      </c>
      <c r="B3778">
        <v>43346372</v>
      </c>
      <c r="C3778">
        <v>10224</v>
      </c>
      <c r="D3778">
        <v>4</v>
      </c>
      <c r="E3778">
        <v>1269750</v>
      </c>
      <c r="F3778">
        <v>2</v>
      </c>
      <c r="G3778">
        <v>0</v>
      </c>
      <c r="H3778">
        <v>0</v>
      </c>
      <c r="I3778">
        <v>0</v>
      </c>
      <c r="J3778">
        <v>0.61</v>
      </c>
      <c r="K3778" s="1" t="e">
        <f t="shared" ref="K3778:K3841" si="118">I3778/H3778</f>
        <v>#DIV/0!</v>
      </c>
      <c r="L3778" t="str">
        <f t="shared" si="117"/>
        <v>04:00</v>
      </c>
    </row>
    <row r="3779" spans="1:12" x14ac:dyDescent="0.25">
      <c r="A3779" s="6">
        <v>43458.166666666664</v>
      </c>
      <c r="B3779">
        <v>43346372</v>
      </c>
      <c r="C3779">
        <v>10224</v>
      </c>
      <c r="D3779">
        <v>8</v>
      </c>
      <c r="E3779">
        <v>1269750</v>
      </c>
      <c r="F3779">
        <v>2</v>
      </c>
      <c r="G3779">
        <v>4388</v>
      </c>
      <c r="H3779">
        <v>3759</v>
      </c>
      <c r="I3779">
        <v>492</v>
      </c>
      <c r="J3779">
        <v>1.22</v>
      </c>
      <c r="K3779" s="1">
        <f t="shared" si="118"/>
        <v>0.13088587390263368</v>
      </c>
      <c r="L3779" t="str">
        <f t="shared" ref="L3779:L3842" si="119">TEXT(A3779,"hh:mm")</f>
        <v>04:00</v>
      </c>
    </row>
    <row r="3780" spans="1:12" x14ac:dyDescent="0.25">
      <c r="A3780" s="6">
        <v>43458.166666666664</v>
      </c>
      <c r="B3780">
        <v>55107008</v>
      </c>
      <c r="C3780">
        <v>10224</v>
      </c>
      <c r="D3780">
        <v>10</v>
      </c>
      <c r="E3780">
        <v>1269750</v>
      </c>
      <c r="F3780">
        <v>2</v>
      </c>
      <c r="G3780">
        <v>15711</v>
      </c>
      <c r="H3780">
        <v>14242</v>
      </c>
      <c r="I3780">
        <v>1192</v>
      </c>
      <c r="J3780">
        <v>0.61</v>
      </c>
      <c r="K3780" s="1">
        <f t="shared" si="118"/>
        <v>8.3696110096896509E-2</v>
      </c>
      <c r="L3780" t="str">
        <f t="shared" si="119"/>
        <v>04:00</v>
      </c>
    </row>
    <row r="3781" spans="1:12" x14ac:dyDescent="0.25">
      <c r="A3781" s="6">
        <v>43458.166666666664</v>
      </c>
      <c r="B3781">
        <v>32359233</v>
      </c>
      <c r="C3781">
        <v>10234</v>
      </c>
      <c r="D3781">
        <v>3</v>
      </c>
      <c r="E3781">
        <v>1269750</v>
      </c>
      <c r="F3781">
        <v>2</v>
      </c>
      <c r="G3781">
        <v>27206</v>
      </c>
      <c r="H3781">
        <v>23760</v>
      </c>
      <c r="I3781">
        <v>158</v>
      </c>
      <c r="J3781">
        <v>0.34</v>
      </c>
      <c r="K3781" s="1">
        <f t="shared" si="118"/>
        <v>6.6498316498316496E-3</v>
      </c>
      <c r="L3781" t="str">
        <f t="shared" si="119"/>
        <v>04:00</v>
      </c>
    </row>
    <row r="3782" spans="1:12" x14ac:dyDescent="0.25">
      <c r="A3782" s="6">
        <v>43458.208333333336</v>
      </c>
      <c r="B3782">
        <v>55107008</v>
      </c>
      <c r="C3782">
        <v>10224</v>
      </c>
      <c r="D3782">
        <v>4</v>
      </c>
      <c r="E3782">
        <v>1269750</v>
      </c>
      <c r="F3782">
        <v>2</v>
      </c>
      <c r="G3782">
        <v>17883</v>
      </c>
      <c r="H3782">
        <v>16587</v>
      </c>
      <c r="I3782">
        <v>1282</v>
      </c>
      <c r="J3782">
        <v>1.83</v>
      </c>
      <c r="K3782" s="1">
        <f t="shared" si="118"/>
        <v>7.728944354012178E-2</v>
      </c>
      <c r="L3782" t="str">
        <f t="shared" si="119"/>
        <v>05:00</v>
      </c>
    </row>
    <row r="3783" spans="1:12" x14ac:dyDescent="0.25">
      <c r="A3783" s="6">
        <v>43458.208333333336</v>
      </c>
      <c r="B3783">
        <v>32359233</v>
      </c>
      <c r="C3783">
        <v>10171</v>
      </c>
      <c r="D3783">
        <v>4</v>
      </c>
      <c r="E3783">
        <v>1269750</v>
      </c>
      <c r="F3783">
        <v>2</v>
      </c>
      <c r="G3783">
        <v>8783</v>
      </c>
      <c r="H3783">
        <v>6787</v>
      </c>
      <c r="I3783">
        <v>47</v>
      </c>
      <c r="J3783">
        <v>2.04</v>
      </c>
      <c r="K3783" s="1">
        <f t="shared" si="118"/>
        <v>6.925003683512598E-3</v>
      </c>
      <c r="L3783" t="str">
        <f t="shared" si="119"/>
        <v>05:00</v>
      </c>
    </row>
    <row r="3784" spans="1:12" x14ac:dyDescent="0.25">
      <c r="A3784" s="6">
        <v>43458.208333333336</v>
      </c>
      <c r="B3784">
        <v>32359233</v>
      </c>
      <c r="C3784">
        <v>10234</v>
      </c>
      <c r="D3784">
        <v>3</v>
      </c>
      <c r="E3784">
        <v>1269750</v>
      </c>
      <c r="F3784">
        <v>2</v>
      </c>
      <c r="G3784">
        <v>30924</v>
      </c>
      <c r="H3784">
        <v>26042</v>
      </c>
      <c r="I3784">
        <v>152</v>
      </c>
      <c r="J3784">
        <v>0.34</v>
      </c>
      <c r="K3784" s="1">
        <f t="shared" si="118"/>
        <v>5.836725289916289E-3</v>
      </c>
      <c r="L3784" t="str">
        <f t="shared" si="119"/>
        <v>05:00</v>
      </c>
    </row>
    <row r="3785" spans="1:12" x14ac:dyDescent="0.25">
      <c r="A3785" s="6">
        <v>43458.25</v>
      </c>
      <c r="B3785">
        <v>43346372</v>
      </c>
      <c r="C3785">
        <v>10224</v>
      </c>
      <c r="D3785">
        <v>8</v>
      </c>
      <c r="E3785">
        <v>1269750</v>
      </c>
      <c r="F3785">
        <v>2</v>
      </c>
      <c r="G3785">
        <v>5246</v>
      </c>
      <c r="H3785">
        <v>4574</v>
      </c>
      <c r="I3785">
        <v>563</v>
      </c>
      <c r="J3785">
        <v>0.61</v>
      </c>
      <c r="K3785" s="1">
        <f t="shared" si="118"/>
        <v>0.12308701355487538</v>
      </c>
      <c r="L3785" t="str">
        <f t="shared" si="119"/>
        <v>06:00</v>
      </c>
    </row>
    <row r="3786" spans="1:12" x14ac:dyDescent="0.25">
      <c r="A3786" s="6">
        <v>43458.25</v>
      </c>
      <c r="B3786">
        <v>55107008</v>
      </c>
      <c r="C3786">
        <v>10224</v>
      </c>
      <c r="D3786">
        <v>10</v>
      </c>
      <c r="E3786">
        <v>1269750</v>
      </c>
      <c r="F3786">
        <v>2</v>
      </c>
      <c r="G3786">
        <v>16422</v>
      </c>
      <c r="H3786">
        <v>15016</v>
      </c>
      <c r="I3786">
        <v>1222</v>
      </c>
      <c r="J3786">
        <v>2.44</v>
      </c>
      <c r="K3786" s="1">
        <f t="shared" si="118"/>
        <v>8.1379861481086835E-2</v>
      </c>
      <c r="L3786" t="str">
        <f t="shared" si="119"/>
        <v>06:00</v>
      </c>
    </row>
    <row r="3787" spans="1:12" x14ac:dyDescent="0.25">
      <c r="A3787" s="6">
        <v>43458.25</v>
      </c>
      <c r="B3787">
        <v>55107008</v>
      </c>
      <c r="C3787">
        <v>10224</v>
      </c>
      <c r="D3787">
        <v>4</v>
      </c>
      <c r="E3787">
        <v>1269750</v>
      </c>
      <c r="F3787">
        <v>2</v>
      </c>
      <c r="G3787">
        <v>17410</v>
      </c>
      <c r="H3787">
        <v>16182</v>
      </c>
      <c r="I3787">
        <v>1023</v>
      </c>
      <c r="J3787">
        <v>1.22</v>
      </c>
      <c r="K3787" s="1">
        <f t="shared" si="118"/>
        <v>6.3218390804597707E-2</v>
      </c>
      <c r="L3787" t="str">
        <f t="shared" si="119"/>
        <v>06:00</v>
      </c>
    </row>
    <row r="3788" spans="1:12" x14ac:dyDescent="0.25">
      <c r="A3788" s="6">
        <v>43458.25</v>
      </c>
      <c r="B3788">
        <v>32359233</v>
      </c>
      <c r="C3788">
        <v>10170</v>
      </c>
      <c r="D3788">
        <v>13</v>
      </c>
      <c r="E3788">
        <v>1269750</v>
      </c>
      <c r="F3788">
        <v>2</v>
      </c>
      <c r="G3788">
        <v>11772</v>
      </c>
      <c r="H3788">
        <v>9706</v>
      </c>
      <c r="I3788">
        <v>71</v>
      </c>
      <c r="J3788">
        <v>2.02</v>
      </c>
      <c r="K3788" s="1">
        <f t="shared" si="118"/>
        <v>7.3150628477230582E-3</v>
      </c>
      <c r="L3788" t="str">
        <f t="shared" si="119"/>
        <v>06:00</v>
      </c>
    </row>
    <row r="3789" spans="1:12" x14ac:dyDescent="0.25">
      <c r="A3789" s="6">
        <v>43458.25</v>
      </c>
      <c r="B3789">
        <v>32359233</v>
      </c>
      <c r="C3789">
        <v>10234</v>
      </c>
      <c r="D3789">
        <v>3</v>
      </c>
      <c r="E3789">
        <v>1269750</v>
      </c>
      <c r="F3789">
        <v>2</v>
      </c>
      <c r="G3789">
        <v>28910</v>
      </c>
      <c r="H3789">
        <v>25097</v>
      </c>
      <c r="I3789">
        <v>164</v>
      </c>
      <c r="J3789">
        <v>0.34</v>
      </c>
      <c r="K3789" s="1">
        <f t="shared" si="118"/>
        <v>6.5346455751683465E-3</v>
      </c>
      <c r="L3789" t="str">
        <f t="shared" si="119"/>
        <v>06:00</v>
      </c>
    </row>
    <row r="3790" spans="1:12" x14ac:dyDescent="0.25">
      <c r="A3790" s="6">
        <v>43458.25</v>
      </c>
      <c r="B3790">
        <v>32359233</v>
      </c>
      <c r="C3790">
        <v>10174</v>
      </c>
      <c r="D3790">
        <v>13</v>
      </c>
      <c r="E3790">
        <v>1269750</v>
      </c>
      <c r="F3790">
        <v>2</v>
      </c>
      <c r="G3790">
        <v>925</v>
      </c>
      <c r="H3790">
        <v>796</v>
      </c>
      <c r="I3790">
        <v>3</v>
      </c>
      <c r="J3790">
        <v>4.74</v>
      </c>
      <c r="K3790" s="1">
        <f t="shared" si="118"/>
        <v>3.7688442211055275E-3</v>
      </c>
      <c r="L3790" t="str">
        <f t="shared" si="119"/>
        <v>06:00</v>
      </c>
    </row>
    <row r="3791" spans="1:12" x14ac:dyDescent="0.25">
      <c r="A3791" s="6">
        <v>43458.291666666664</v>
      </c>
      <c r="B3791">
        <v>55107008</v>
      </c>
      <c r="C3791">
        <v>10224</v>
      </c>
      <c r="D3791">
        <v>10</v>
      </c>
      <c r="E3791">
        <v>1269750</v>
      </c>
      <c r="F3791">
        <v>2</v>
      </c>
      <c r="G3791">
        <v>17190</v>
      </c>
      <c r="H3791">
        <v>15737</v>
      </c>
      <c r="I3791">
        <v>1339</v>
      </c>
      <c r="J3791">
        <v>1.22</v>
      </c>
      <c r="K3791" s="1">
        <f t="shared" si="118"/>
        <v>8.5086102815021922E-2</v>
      </c>
      <c r="L3791" t="str">
        <f t="shared" si="119"/>
        <v>07:00</v>
      </c>
    </row>
    <row r="3792" spans="1:12" x14ac:dyDescent="0.25">
      <c r="A3792" s="6">
        <v>43458.291666666664</v>
      </c>
      <c r="B3792">
        <v>55107008</v>
      </c>
      <c r="C3792">
        <v>10224</v>
      </c>
      <c r="D3792">
        <v>4</v>
      </c>
      <c r="E3792">
        <v>1269750</v>
      </c>
      <c r="F3792">
        <v>2</v>
      </c>
      <c r="G3792">
        <v>18496</v>
      </c>
      <c r="H3792">
        <v>17206</v>
      </c>
      <c r="I3792">
        <v>1245</v>
      </c>
      <c r="J3792">
        <v>1.22</v>
      </c>
      <c r="K3792" s="1">
        <f t="shared" si="118"/>
        <v>7.2358479600139483E-2</v>
      </c>
      <c r="L3792" t="str">
        <f t="shared" si="119"/>
        <v>07:00</v>
      </c>
    </row>
    <row r="3793" spans="1:12" x14ac:dyDescent="0.25">
      <c r="A3793" s="6">
        <v>43458.291666666664</v>
      </c>
      <c r="B3793">
        <v>80715286</v>
      </c>
      <c r="C3793">
        <v>10170</v>
      </c>
      <c r="D3793">
        <v>16</v>
      </c>
      <c r="E3793">
        <v>1269750</v>
      </c>
      <c r="F3793">
        <v>2</v>
      </c>
      <c r="G3793">
        <v>2302</v>
      </c>
      <c r="H3793">
        <v>1705</v>
      </c>
      <c r="I3793">
        <v>20</v>
      </c>
      <c r="J3793">
        <v>2.02</v>
      </c>
      <c r="K3793" s="1">
        <f t="shared" si="118"/>
        <v>1.1730205278592375E-2</v>
      </c>
      <c r="L3793" t="str">
        <f t="shared" si="119"/>
        <v>07:00</v>
      </c>
    </row>
    <row r="3794" spans="1:12" x14ac:dyDescent="0.25">
      <c r="A3794" s="6">
        <v>43458.291666666664</v>
      </c>
      <c r="B3794">
        <v>32359233</v>
      </c>
      <c r="C3794">
        <v>10171</v>
      </c>
      <c r="D3794">
        <v>4</v>
      </c>
      <c r="E3794">
        <v>1269750</v>
      </c>
      <c r="F3794">
        <v>2</v>
      </c>
      <c r="G3794">
        <v>10628</v>
      </c>
      <c r="H3794">
        <v>8598</v>
      </c>
      <c r="I3794">
        <v>63</v>
      </c>
      <c r="J3794">
        <v>2.04</v>
      </c>
      <c r="K3794" s="1">
        <f t="shared" si="118"/>
        <v>7.32728541521284E-3</v>
      </c>
      <c r="L3794" t="str">
        <f t="shared" si="119"/>
        <v>07:00</v>
      </c>
    </row>
    <row r="3795" spans="1:12" x14ac:dyDescent="0.25">
      <c r="A3795" s="6">
        <v>43458.333333333336</v>
      </c>
      <c r="B3795">
        <v>55107008</v>
      </c>
      <c r="C3795">
        <v>10224</v>
      </c>
      <c r="D3795">
        <v>4</v>
      </c>
      <c r="E3795">
        <v>1269750</v>
      </c>
      <c r="F3795">
        <v>2</v>
      </c>
      <c r="G3795">
        <v>19180</v>
      </c>
      <c r="H3795">
        <v>17900</v>
      </c>
      <c r="I3795">
        <v>1228</v>
      </c>
      <c r="J3795">
        <v>0.61</v>
      </c>
      <c r="K3795" s="1">
        <f t="shared" si="118"/>
        <v>6.8603351955307257E-2</v>
      </c>
      <c r="L3795" t="str">
        <f t="shared" si="119"/>
        <v>08:00</v>
      </c>
    </row>
    <row r="3796" spans="1:12" x14ac:dyDescent="0.25">
      <c r="A3796" s="6">
        <v>43458.333333333336</v>
      </c>
      <c r="B3796">
        <v>32359233</v>
      </c>
      <c r="C3796">
        <v>10173</v>
      </c>
      <c r="D3796">
        <v>13</v>
      </c>
      <c r="E3796">
        <v>1269750</v>
      </c>
      <c r="F3796">
        <v>2</v>
      </c>
      <c r="G3796">
        <v>14117</v>
      </c>
      <c r="H3796">
        <v>11864</v>
      </c>
      <c r="I3796">
        <v>102</v>
      </c>
      <c r="J3796">
        <v>2.02</v>
      </c>
      <c r="K3796" s="1">
        <f t="shared" si="118"/>
        <v>8.5974376264329067E-3</v>
      </c>
      <c r="L3796" t="str">
        <f t="shared" si="119"/>
        <v>08:00</v>
      </c>
    </row>
    <row r="3797" spans="1:12" x14ac:dyDescent="0.25">
      <c r="A3797" s="6">
        <v>43458.333333333336</v>
      </c>
      <c r="B3797">
        <v>32359233</v>
      </c>
      <c r="C3797">
        <v>10188</v>
      </c>
      <c r="D3797">
        <v>11</v>
      </c>
      <c r="E3797">
        <v>1269750</v>
      </c>
      <c r="F3797">
        <v>2</v>
      </c>
      <c r="G3797">
        <v>4320</v>
      </c>
      <c r="H3797">
        <v>3682</v>
      </c>
      <c r="I3797">
        <v>16</v>
      </c>
      <c r="J3797">
        <v>2.02</v>
      </c>
      <c r="K3797" s="1">
        <f t="shared" si="118"/>
        <v>4.3454644215100485E-3</v>
      </c>
      <c r="L3797" t="str">
        <f t="shared" si="119"/>
        <v>08:00</v>
      </c>
    </row>
    <row r="3798" spans="1:12" x14ac:dyDescent="0.25">
      <c r="A3798" s="6">
        <v>43458.375</v>
      </c>
      <c r="B3798">
        <v>19383848</v>
      </c>
      <c r="C3798">
        <v>10202</v>
      </c>
      <c r="D3798">
        <v>5</v>
      </c>
      <c r="E3798">
        <v>1269750</v>
      </c>
      <c r="F3798">
        <v>2</v>
      </c>
      <c r="G3798">
        <v>0</v>
      </c>
      <c r="H3798">
        <v>0</v>
      </c>
      <c r="I3798">
        <v>0</v>
      </c>
      <c r="J3798">
        <v>2.5999999999999999E-2</v>
      </c>
      <c r="K3798" s="1" t="e">
        <f t="shared" si="118"/>
        <v>#DIV/0!</v>
      </c>
      <c r="L3798" t="str">
        <f t="shared" si="119"/>
        <v>09:00</v>
      </c>
    </row>
    <row r="3799" spans="1:12" x14ac:dyDescent="0.25">
      <c r="A3799" s="6">
        <v>43458.375</v>
      </c>
      <c r="B3799">
        <v>43346372</v>
      </c>
      <c r="C3799">
        <v>10224</v>
      </c>
      <c r="D3799">
        <v>9</v>
      </c>
      <c r="E3799">
        <v>1269750</v>
      </c>
      <c r="F3799">
        <v>2</v>
      </c>
      <c r="G3799">
        <v>5996</v>
      </c>
      <c r="H3799">
        <v>4993</v>
      </c>
      <c r="I3799">
        <v>794</v>
      </c>
      <c r="J3799">
        <v>0.61</v>
      </c>
      <c r="K3799" s="1">
        <f t="shared" si="118"/>
        <v>0.1590226316843581</v>
      </c>
      <c r="L3799" t="str">
        <f t="shared" si="119"/>
        <v>09:00</v>
      </c>
    </row>
    <row r="3800" spans="1:12" x14ac:dyDescent="0.25">
      <c r="A3800" s="6">
        <v>43458.375</v>
      </c>
      <c r="B3800">
        <v>43346372</v>
      </c>
      <c r="C3800">
        <v>10224</v>
      </c>
      <c r="D3800">
        <v>8</v>
      </c>
      <c r="E3800">
        <v>1269750</v>
      </c>
      <c r="F3800">
        <v>2</v>
      </c>
      <c r="G3800">
        <v>6326</v>
      </c>
      <c r="H3800">
        <v>5471</v>
      </c>
      <c r="I3800">
        <v>736</v>
      </c>
      <c r="J3800">
        <v>1.22</v>
      </c>
      <c r="K3800" s="1">
        <f t="shared" si="118"/>
        <v>0.13452750868214219</v>
      </c>
      <c r="L3800" t="str">
        <f t="shared" si="119"/>
        <v>09:00</v>
      </c>
    </row>
    <row r="3801" spans="1:12" x14ac:dyDescent="0.25">
      <c r="A3801" s="6">
        <v>43458.375</v>
      </c>
      <c r="B3801">
        <v>43346372</v>
      </c>
      <c r="C3801">
        <v>10187</v>
      </c>
      <c r="D3801">
        <v>4</v>
      </c>
      <c r="E3801">
        <v>1269750</v>
      </c>
      <c r="F3801">
        <v>2</v>
      </c>
      <c r="G3801">
        <v>167</v>
      </c>
      <c r="H3801">
        <v>147</v>
      </c>
      <c r="I3801">
        <v>16</v>
      </c>
      <c r="J3801">
        <v>2.02</v>
      </c>
      <c r="K3801" s="1">
        <f t="shared" si="118"/>
        <v>0.10884353741496598</v>
      </c>
      <c r="L3801" t="str">
        <f t="shared" si="119"/>
        <v>09:00</v>
      </c>
    </row>
    <row r="3802" spans="1:12" x14ac:dyDescent="0.25">
      <c r="A3802" s="6">
        <v>43458.375</v>
      </c>
      <c r="B3802">
        <v>55107008</v>
      </c>
      <c r="C3802">
        <v>10224</v>
      </c>
      <c r="D3802">
        <v>4</v>
      </c>
      <c r="E3802">
        <v>1269750</v>
      </c>
      <c r="F3802">
        <v>2</v>
      </c>
      <c r="G3802">
        <v>19802</v>
      </c>
      <c r="H3802">
        <v>18403</v>
      </c>
      <c r="I3802">
        <v>1280</v>
      </c>
      <c r="J3802">
        <v>0.61</v>
      </c>
      <c r="K3802" s="1">
        <f t="shared" si="118"/>
        <v>6.9553877085257843E-2</v>
      </c>
      <c r="L3802" t="str">
        <f t="shared" si="119"/>
        <v>09:00</v>
      </c>
    </row>
    <row r="3803" spans="1:12" x14ac:dyDescent="0.25">
      <c r="A3803" s="6">
        <v>43458.375</v>
      </c>
      <c r="B3803">
        <v>32359233</v>
      </c>
      <c r="C3803">
        <v>10174</v>
      </c>
      <c r="D3803">
        <v>4</v>
      </c>
      <c r="E3803">
        <v>1269750</v>
      </c>
      <c r="F3803">
        <v>2</v>
      </c>
      <c r="G3803">
        <v>1359</v>
      </c>
      <c r="H3803">
        <v>1068</v>
      </c>
      <c r="I3803">
        <v>9</v>
      </c>
      <c r="J3803">
        <v>4.74</v>
      </c>
      <c r="K3803" s="1">
        <f t="shared" si="118"/>
        <v>8.4269662921348312E-3</v>
      </c>
      <c r="L3803" t="str">
        <f t="shared" si="119"/>
        <v>09:00</v>
      </c>
    </row>
    <row r="3804" spans="1:12" x14ac:dyDescent="0.25">
      <c r="A3804" s="6">
        <v>43458.375</v>
      </c>
      <c r="B3804">
        <v>32359233</v>
      </c>
      <c r="C3804">
        <v>10170</v>
      </c>
      <c r="D3804">
        <v>4</v>
      </c>
      <c r="E3804">
        <v>1269750</v>
      </c>
      <c r="F3804">
        <v>2</v>
      </c>
      <c r="G3804">
        <v>11779</v>
      </c>
      <c r="H3804">
        <v>9725</v>
      </c>
      <c r="I3804">
        <v>61</v>
      </c>
      <c r="J3804">
        <v>2.02</v>
      </c>
      <c r="K3804" s="1">
        <f t="shared" si="118"/>
        <v>6.2724935732647816E-3</v>
      </c>
      <c r="L3804" t="str">
        <f t="shared" si="119"/>
        <v>09:00</v>
      </c>
    </row>
    <row r="3805" spans="1:12" x14ac:dyDescent="0.25">
      <c r="A3805" s="6">
        <v>43458.416666666664</v>
      </c>
      <c r="B3805">
        <v>43346372</v>
      </c>
      <c r="C3805">
        <v>10224</v>
      </c>
      <c r="D3805">
        <v>9</v>
      </c>
      <c r="E3805">
        <v>1269750</v>
      </c>
      <c r="F3805">
        <v>2</v>
      </c>
      <c r="G3805">
        <v>5914</v>
      </c>
      <c r="H3805">
        <v>4917</v>
      </c>
      <c r="I3805">
        <v>728</v>
      </c>
      <c r="J3805">
        <v>0.61</v>
      </c>
      <c r="K3805" s="1">
        <f t="shared" si="118"/>
        <v>0.14805775879601382</v>
      </c>
      <c r="L3805" t="str">
        <f t="shared" si="119"/>
        <v>10:00</v>
      </c>
    </row>
    <row r="3806" spans="1:12" x14ac:dyDescent="0.25">
      <c r="A3806" s="6">
        <v>43458.416666666664</v>
      </c>
      <c r="B3806">
        <v>43346372</v>
      </c>
      <c r="C3806">
        <v>10224</v>
      </c>
      <c r="D3806">
        <v>8</v>
      </c>
      <c r="E3806">
        <v>1269750</v>
      </c>
      <c r="F3806">
        <v>2</v>
      </c>
      <c r="G3806">
        <v>6051</v>
      </c>
      <c r="H3806">
        <v>5261</v>
      </c>
      <c r="I3806">
        <v>650</v>
      </c>
      <c r="J3806">
        <v>0.61</v>
      </c>
      <c r="K3806" s="1">
        <f t="shared" si="118"/>
        <v>0.12355065576886523</v>
      </c>
      <c r="L3806" t="str">
        <f t="shared" si="119"/>
        <v>10:00</v>
      </c>
    </row>
    <row r="3807" spans="1:12" x14ac:dyDescent="0.25">
      <c r="A3807" s="6">
        <v>43458.416666666664</v>
      </c>
      <c r="B3807">
        <v>55107008</v>
      </c>
      <c r="C3807">
        <v>10224</v>
      </c>
      <c r="D3807">
        <v>10</v>
      </c>
      <c r="E3807">
        <v>1269750</v>
      </c>
      <c r="F3807">
        <v>2</v>
      </c>
      <c r="G3807">
        <v>17077</v>
      </c>
      <c r="H3807">
        <v>15620</v>
      </c>
      <c r="I3807">
        <v>1291</v>
      </c>
      <c r="J3807">
        <v>0.61</v>
      </c>
      <c r="K3807" s="1">
        <f t="shared" si="118"/>
        <v>8.2650448143405886E-2</v>
      </c>
      <c r="L3807" t="str">
        <f t="shared" si="119"/>
        <v>10:00</v>
      </c>
    </row>
    <row r="3808" spans="1:12" x14ac:dyDescent="0.25">
      <c r="A3808" s="6">
        <v>43458.416666666664</v>
      </c>
      <c r="B3808">
        <v>55107008</v>
      </c>
      <c r="C3808">
        <v>10224</v>
      </c>
      <c r="D3808">
        <v>4</v>
      </c>
      <c r="E3808">
        <v>1269750</v>
      </c>
      <c r="F3808">
        <v>2</v>
      </c>
      <c r="G3808">
        <v>18113</v>
      </c>
      <c r="H3808">
        <v>16909</v>
      </c>
      <c r="I3808">
        <v>1344</v>
      </c>
      <c r="J3808">
        <v>1.83</v>
      </c>
      <c r="K3808" s="1">
        <f t="shared" si="118"/>
        <v>7.9484298302679043E-2</v>
      </c>
      <c r="L3808" t="str">
        <f t="shared" si="119"/>
        <v>10:00</v>
      </c>
    </row>
    <row r="3809" spans="1:12" x14ac:dyDescent="0.25">
      <c r="A3809" s="6">
        <v>43458.416666666664</v>
      </c>
      <c r="B3809">
        <v>32359233</v>
      </c>
      <c r="C3809">
        <v>10171</v>
      </c>
      <c r="D3809">
        <v>4</v>
      </c>
      <c r="E3809">
        <v>1269750</v>
      </c>
      <c r="F3809">
        <v>2</v>
      </c>
      <c r="G3809">
        <v>10627</v>
      </c>
      <c r="H3809">
        <v>8495</v>
      </c>
      <c r="I3809">
        <v>50</v>
      </c>
      <c r="J3809">
        <v>4.08</v>
      </c>
      <c r="K3809" s="1">
        <f t="shared" si="118"/>
        <v>5.885815185403178E-3</v>
      </c>
      <c r="L3809" t="str">
        <f t="shared" si="119"/>
        <v>10:00</v>
      </c>
    </row>
    <row r="3810" spans="1:12" x14ac:dyDescent="0.25">
      <c r="A3810" s="6">
        <v>43458.458333333336</v>
      </c>
      <c r="B3810">
        <v>43346372</v>
      </c>
      <c r="C3810">
        <v>10224</v>
      </c>
      <c r="D3810">
        <v>9</v>
      </c>
      <c r="E3810">
        <v>1269750</v>
      </c>
      <c r="F3810">
        <v>2</v>
      </c>
      <c r="G3810">
        <v>5452</v>
      </c>
      <c r="H3810">
        <v>4527</v>
      </c>
      <c r="I3810">
        <v>647</v>
      </c>
      <c r="J3810">
        <v>0.61</v>
      </c>
      <c r="K3810" s="1">
        <f t="shared" si="118"/>
        <v>0.14292025624033577</v>
      </c>
      <c r="L3810" t="str">
        <f t="shared" si="119"/>
        <v>11:00</v>
      </c>
    </row>
    <row r="3811" spans="1:12" x14ac:dyDescent="0.25">
      <c r="A3811" s="6">
        <v>43458.458333333336</v>
      </c>
      <c r="B3811">
        <v>43346372</v>
      </c>
      <c r="C3811">
        <v>10224</v>
      </c>
      <c r="D3811">
        <v>8</v>
      </c>
      <c r="E3811">
        <v>1269750</v>
      </c>
      <c r="F3811">
        <v>2</v>
      </c>
      <c r="G3811">
        <v>5769</v>
      </c>
      <c r="H3811">
        <v>4986</v>
      </c>
      <c r="I3811">
        <v>667</v>
      </c>
      <c r="J3811">
        <v>0.61</v>
      </c>
      <c r="K3811" s="1">
        <f t="shared" si="118"/>
        <v>0.13377456879261934</v>
      </c>
      <c r="L3811" t="str">
        <f t="shared" si="119"/>
        <v>11:00</v>
      </c>
    </row>
    <row r="3812" spans="1:12" x14ac:dyDescent="0.25">
      <c r="A3812" s="6">
        <v>43458.458333333336</v>
      </c>
      <c r="B3812">
        <v>55107008</v>
      </c>
      <c r="C3812">
        <v>10224</v>
      </c>
      <c r="D3812">
        <v>10</v>
      </c>
      <c r="E3812">
        <v>1269750</v>
      </c>
      <c r="F3812">
        <v>2</v>
      </c>
      <c r="G3812">
        <v>15899</v>
      </c>
      <c r="H3812">
        <v>14370</v>
      </c>
      <c r="I3812">
        <v>1333</v>
      </c>
      <c r="J3812">
        <v>0.61</v>
      </c>
      <c r="K3812" s="1">
        <f t="shared" si="118"/>
        <v>9.2762700069589421E-2</v>
      </c>
      <c r="L3812" t="str">
        <f t="shared" si="119"/>
        <v>11:00</v>
      </c>
    </row>
    <row r="3813" spans="1:12" x14ac:dyDescent="0.25">
      <c r="A3813" s="6">
        <v>43458.458333333336</v>
      </c>
      <c r="B3813">
        <v>55107008</v>
      </c>
      <c r="C3813">
        <v>10224</v>
      </c>
      <c r="D3813">
        <v>4</v>
      </c>
      <c r="E3813">
        <v>1269750</v>
      </c>
      <c r="F3813">
        <v>2</v>
      </c>
      <c r="G3813">
        <v>16986</v>
      </c>
      <c r="H3813">
        <v>15740</v>
      </c>
      <c r="I3813">
        <v>1116</v>
      </c>
      <c r="J3813">
        <v>1.22</v>
      </c>
      <c r="K3813" s="1">
        <f t="shared" si="118"/>
        <v>7.0902160101651845E-2</v>
      </c>
      <c r="L3813" t="str">
        <f t="shared" si="119"/>
        <v>11:00</v>
      </c>
    </row>
    <row r="3814" spans="1:12" x14ac:dyDescent="0.25">
      <c r="A3814" s="6">
        <v>43458.458333333336</v>
      </c>
      <c r="B3814">
        <v>19729577</v>
      </c>
      <c r="C3814">
        <v>10224</v>
      </c>
      <c r="D3814">
        <v>2</v>
      </c>
      <c r="E3814">
        <v>1269750</v>
      </c>
      <c r="F3814">
        <v>2</v>
      </c>
      <c r="G3814">
        <v>2956</v>
      </c>
      <c r="H3814">
        <v>2258</v>
      </c>
      <c r="I3814">
        <v>51</v>
      </c>
      <c r="J3814">
        <v>0.62</v>
      </c>
      <c r="K3814" s="1">
        <f t="shared" si="118"/>
        <v>2.2586359610274578E-2</v>
      </c>
      <c r="L3814" t="str">
        <f t="shared" si="119"/>
        <v>11:00</v>
      </c>
    </row>
    <row r="3815" spans="1:12" x14ac:dyDescent="0.25">
      <c r="A3815" s="6">
        <v>43458.458333333336</v>
      </c>
      <c r="B3815">
        <v>32359233</v>
      </c>
      <c r="C3815">
        <v>10170</v>
      </c>
      <c r="D3815">
        <v>13</v>
      </c>
      <c r="E3815">
        <v>1269750</v>
      </c>
      <c r="F3815">
        <v>2</v>
      </c>
      <c r="G3815">
        <v>14181</v>
      </c>
      <c r="H3815">
        <v>11787</v>
      </c>
      <c r="I3815">
        <v>87</v>
      </c>
      <c r="J3815">
        <v>4.04</v>
      </c>
      <c r="K3815" s="1">
        <f t="shared" si="118"/>
        <v>7.3810129804021381E-3</v>
      </c>
      <c r="L3815" t="str">
        <f t="shared" si="119"/>
        <v>11:00</v>
      </c>
    </row>
    <row r="3816" spans="1:12" x14ac:dyDescent="0.25">
      <c r="A3816" s="6">
        <v>43458.458333333336</v>
      </c>
      <c r="B3816">
        <v>32359233</v>
      </c>
      <c r="C3816">
        <v>10173</v>
      </c>
      <c r="D3816">
        <v>13</v>
      </c>
      <c r="E3816">
        <v>1269750</v>
      </c>
      <c r="F3816">
        <v>2</v>
      </c>
      <c r="G3816">
        <v>14188</v>
      </c>
      <c r="H3816">
        <v>11623</v>
      </c>
      <c r="I3816">
        <v>70</v>
      </c>
      <c r="J3816">
        <v>2.02</v>
      </c>
      <c r="K3816" s="1">
        <f t="shared" si="118"/>
        <v>6.0225415125182823E-3</v>
      </c>
      <c r="L3816" t="str">
        <f t="shared" si="119"/>
        <v>11:00</v>
      </c>
    </row>
    <row r="3817" spans="1:12" x14ac:dyDescent="0.25">
      <c r="A3817" s="6">
        <v>43458.5</v>
      </c>
      <c r="B3817">
        <v>43346372</v>
      </c>
      <c r="C3817">
        <v>10224</v>
      </c>
      <c r="D3817">
        <v>8</v>
      </c>
      <c r="E3817">
        <v>1269750</v>
      </c>
      <c r="F3817">
        <v>2</v>
      </c>
      <c r="G3817">
        <v>6873</v>
      </c>
      <c r="H3817">
        <v>5886</v>
      </c>
      <c r="I3817">
        <v>811</v>
      </c>
      <c r="J3817">
        <v>0.61</v>
      </c>
      <c r="K3817" s="1">
        <f t="shared" si="118"/>
        <v>0.13778457356439008</v>
      </c>
      <c r="L3817" t="str">
        <f t="shared" si="119"/>
        <v>12:00</v>
      </c>
    </row>
    <row r="3818" spans="1:12" x14ac:dyDescent="0.25">
      <c r="A3818" s="6">
        <v>43458.5</v>
      </c>
      <c r="B3818">
        <v>55107008</v>
      </c>
      <c r="C3818">
        <v>10224</v>
      </c>
      <c r="D3818">
        <v>10</v>
      </c>
      <c r="E3818">
        <v>1269750</v>
      </c>
      <c r="F3818">
        <v>2</v>
      </c>
      <c r="G3818">
        <v>17133</v>
      </c>
      <c r="H3818">
        <v>15419</v>
      </c>
      <c r="I3818">
        <v>1225</v>
      </c>
      <c r="J3818">
        <v>0.61</v>
      </c>
      <c r="K3818" s="1">
        <f t="shared" si="118"/>
        <v>7.9447434982813411E-2</v>
      </c>
      <c r="L3818" t="str">
        <f t="shared" si="119"/>
        <v>12:00</v>
      </c>
    </row>
    <row r="3819" spans="1:12" x14ac:dyDescent="0.25">
      <c r="A3819" s="6">
        <v>43458.5</v>
      </c>
      <c r="B3819">
        <v>55107008</v>
      </c>
      <c r="C3819">
        <v>10224</v>
      </c>
      <c r="D3819">
        <v>4</v>
      </c>
      <c r="E3819">
        <v>1269750</v>
      </c>
      <c r="F3819">
        <v>2</v>
      </c>
      <c r="G3819">
        <v>18170</v>
      </c>
      <c r="H3819">
        <v>16739</v>
      </c>
      <c r="I3819">
        <v>1275</v>
      </c>
      <c r="J3819">
        <v>1.22</v>
      </c>
      <c r="K3819" s="1">
        <f t="shared" si="118"/>
        <v>7.6169424696815813E-2</v>
      </c>
      <c r="L3819" t="str">
        <f t="shared" si="119"/>
        <v>12:00</v>
      </c>
    </row>
    <row r="3820" spans="1:12" x14ac:dyDescent="0.25">
      <c r="A3820" s="6">
        <v>43458.5</v>
      </c>
      <c r="B3820">
        <v>42017814</v>
      </c>
      <c r="C3820">
        <v>10172</v>
      </c>
      <c r="D3820">
        <v>12</v>
      </c>
      <c r="E3820">
        <v>1269750</v>
      </c>
      <c r="F3820">
        <v>2</v>
      </c>
      <c r="G3820">
        <v>115</v>
      </c>
      <c r="H3820">
        <v>87</v>
      </c>
      <c r="I3820">
        <v>1</v>
      </c>
      <c r="J3820">
        <v>2.02</v>
      </c>
      <c r="K3820" s="1">
        <f t="shared" si="118"/>
        <v>1.1494252873563218E-2</v>
      </c>
      <c r="L3820" t="str">
        <f t="shared" si="119"/>
        <v>12:00</v>
      </c>
    </row>
    <row r="3821" spans="1:12" x14ac:dyDescent="0.25">
      <c r="A3821" s="6">
        <v>43458.5</v>
      </c>
      <c r="B3821">
        <v>32359233</v>
      </c>
      <c r="C3821">
        <v>10173</v>
      </c>
      <c r="D3821">
        <v>13</v>
      </c>
      <c r="E3821">
        <v>1269750</v>
      </c>
      <c r="F3821">
        <v>2</v>
      </c>
      <c r="G3821">
        <v>14709</v>
      </c>
      <c r="H3821">
        <v>11805</v>
      </c>
      <c r="I3821">
        <v>92</v>
      </c>
      <c r="J3821">
        <v>2.02</v>
      </c>
      <c r="K3821" s="1">
        <f t="shared" si="118"/>
        <v>7.7933079203727235E-3</v>
      </c>
      <c r="L3821" t="str">
        <f t="shared" si="119"/>
        <v>12:00</v>
      </c>
    </row>
    <row r="3822" spans="1:12" x14ac:dyDescent="0.25">
      <c r="A3822" s="6">
        <v>43458.5</v>
      </c>
      <c r="B3822">
        <v>32359233</v>
      </c>
      <c r="C3822">
        <v>10176</v>
      </c>
      <c r="D3822">
        <v>16</v>
      </c>
      <c r="E3822">
        <v>1269750</v>
      </c>
      <c r="F3822">
        <v>2</v>
      </c>
      <c r="G3822">
        <v>11501</v>
      </c>
      <c r="H3822">
        <v>8569</v>
      </c>
      <c r="I3822">
        <v>64</v>
      </c>
      <c r="J3822">
        <v>4.7300000000000004</v>
      </c>
      <c r="K3822" s="1">
        <f t="shared" si="118"/>
        <v>7.4687828217995097E-3</v>
      </c>
      <c r="L3822" t="str">
        <f t="shared" si="119"/>
        <v>12:00</v>
      </c>
    </row>
    <row r="3823" spans="1:12" x14ac:dyDescent="0.25">
      <c r="A3823" s="6">
        <v>43458.5</v>
      </c>
      <c r="B3823">
        <v>32359233</v>
      </c>
      <c r="C3823">
        <v>10171</v>
      </c>
      <c r="D3823">
        <v>13</v>
      </c>
      <c r="E3823">
        <v>1269750</v>
      </c>
      <c r="F3823">
        <v>2</v>
      </c>
      <c r="G3823">
        <v>15148</v>
      </c>
      <c r="H3823">
        <v>12370</v>
      </c>
      <c r="I3823">
        <v>82</v>
      </c>
      <c r="J3823">
        <v>2.04</v>
      </c>
      <c r="K3823" s="1">
        <f t="shared" si="118"/>
        <v>6.6289409862570732E-3</v>
      </c>
      <c r="L3823" t="str">
        <f t="shared" si="119"/>
        <v>12:00</v>
      </c>
    </row>
    <row r="3824" spans="1:12" x14ac:dyDescent="0.25">
      <c r="A3824" s="6">
        <v>43458.541666666664</v>
      </c>
      <c r="B3824">
        <v>43480563</v>
      </c>
      <c r="C3824">
        <v>10231</v>
      </c>
      <c r="D3824">
        <v>3</v>
      </c>
      <c r="E3824">
        <v>1269750</v>
      </c>
      <c r="F3824">
        <v>2</v>
      </c>
      <c r="G3824">
        <v>0</v>
      </c>
      <c r="H3824">
        <v>0</v>
      </c>
      <c r="I3824">
        <v>0</v>
      </c>
      <c r="J3824">
        <v>7.0000000000000001E-3</v>
      </c>
      <c r="K3824" s="1" t="e">
        <f t="shared" si="118"/>
        <v>#DIV/0!</v>
      </c>
      <c r="L3824" t="str">
        <f t="shared" si="119"/>
        <v>13:00</v>
      </c>
    </row>
    <row r="3825" spans="1:12" x14ac:dyDescent="0.25">
      <c r="A3825" s="6">
        <v>43458.541666666664</v>
      </c>
      <c r="B3825">
        <v>43346372</v>
      </c>
      <c r="C3825">
        <v>10224</v>
      </c>
      <c r="D3825">
        <v>9</v>
      </c>
      <c r="E3825">
        <v>1269750</v>
      </c>
      <c r="F3825">
        <v>2</v>
      </c>
      <c r="G3825">
        <v>7788</v>
      </c>
      <c r="H3825">
        <v>6208</v>
      </c>
      <c r="I3825">
        <v>1027</v>
      </c>
      <c r="J3825">
        <v>1.22</v>
      </c>
      <c r="K3825" s="1">
        <f t="shared" si="118"/>
        <v>0.16543170103092783</v>
      </c>
      <c r="L3825" t="str">
        <f t="shared" si="119"/>
        <v>13:00</v>
      </c>
    </row>
    <row r="3826" spans="1:12" x14ac:dyDescent="0.25">
      <c r="A3826" s="6">
        <v>43458.541666666664</v>
      </c>
      <c r="B3826">
        <v>43346372</v>
      </c>
      <c r="C3826">
        <v>10224</v>
      </c>
      <c r="D3826">
        <v>8</v>
      </c>
      <c r="E3826">
        <v>1269750</v>
      </c>
      <c r="F3826">
        <v>2</v>
      </c>
      <c r="G3826">
        <v>8189</v>
      </c>
      <c r="H3826">
        <v>6931</v>
      </c>
      <c r="I3826">
        <v>885</v>
      </c>
      <c r="J3826">
        <v>1.83</v>
      </c>
      <c r="K3826" s="1">
        <f t="shared" si="118"/>
        <v>0.12768720242389264</v>
      </c>
      <c r="L3826" t="str">
        <f t="shared" si="119"/>
        <v>13:00</v>
      </c>
    </row>
    <row r="3827" spans="1:12" x14ac:dyDescent="0.25">
      <c r="A3827" s="6">
        <v>43458.541666666664</v>
      </c>
      <c r="B3827">
        <v>55107008</v>
      </c>
      <c r="C3827">
        <v>10224</v>
      </c>
      <c r="D3827">
        <v>4</v>
      </c>
      <c r="E3827">
        <v>1269750</v>
      </c>
      <c r="F3827">
        <v>2</v>
      </c>
      <c r="G3827">
        <v>21932</v>
      </c>
      <c r="H3827">
        <v>19943</v>
      </c>
      <c r="I3827">
        <v>1475</v>
      </c>
      <c r="J3827">
        <v>1.83</v>
      </c>
      <c r="K3827" s="1">
        <f t="shared" si="118"/>
        <v>7.3960788246502526E-2</v>
      </c>
      <c r="L3827" t="str">
        <f t="shared" si="119"/>
        <v>13:00</v>
      </c>
    </row>
    <row r="3828" spans="1:12" x14ac:dyDescent="0.25">
      <c r="A3828" s="6">
        <v>43458.541666666664</v>
      </c>
      <c r="B3828">
        <v>80715286</v>
      </c>
      <c r="C3828">
        <v>10188</v>
      </c>
      <c r="D3828">
        <v>3</v>
      </c>
      <c r="E3828">
        <v>1269750</v>
      </c>
      <c r="F3828">
        <v>2</v>
      </c>
      <c r="G3828">
        <v>932</v>
      </c>
      <c r="H3828">
        <v>666</v>
      </c>
      <c r="I3828">
        <v>15</v>
      </c>
      <c r="J3828">
        <v>2.02</v>
      </c>
      <c r="K3828" s="1">
        <f t="shared" si="118"/>
        <v>2.2522522522522521E-2</v>
      </c>
      <c r="L3828" t="str">
        <f t="shared" si="119"/>
        <v>13:00</v>
      </c>
    </row>
    <row r="3829" spans="1:12" x14ac:dyDescent="0.25">
      <c r="A3829" s="6">
        <v>43458.541666666664</v>
      </c>
      <c r="B3829">
        <v>32359233</v>
      </c>
      <c r="C3829">
        <v>10176</v>
      </c>
      <c r="D3829">
        <v>16</v>
      </c>
      <c r="E3829">
        <v>1269750</v>
      </c>
      <c r="F3829">
        <v>2</v>
      </c>
      <c r="G3829">
        <v>13879</v>
      </c>
      <c r="H3829">
        <v>10345</v>
      </c>
      <c r="I3829">
        <v>99</v>
      </c>
      <c r="J3829">
        <v>4.7300000000000004</v>
      </c>
      <c r="K3829" s="1">
        <f t="shared" si="118"/>
        <v>9.5698405026582896E-3</v>
      </c>
      <c r="L3829" t="str">
        <f t="shared" si="119"/>
        <v>13:00</v>
      </c>
    </row>
    <row r="3830" spans="1:12" x14ac:dyDescent="0.25">
      <c r="A3830" s="6">
        <v>43458.541666666664</v>
      </c>
      <c r="B3830">
        <v>32359233</v>
      </c>
      <c r="C3830">
        <v>10170</v>
      </c>
      <c r="D3830">
        <v>13</v>
      </c>
      <c r="E3830">
        <v>1269750</v>
      </c>
      <c r="F3830">
        <v>2</v>
      </c>
      <c r="G3830">
        <v>20500</v>
      </c>
      <c r="H3830">
        <v>16337</v>
      </c>
      <c r="I3830">
        <v>141</v>
      </c>
      <c r="J3830">
        <v>2.02</v>
      </c>
      <c r="K3830" s="1">
        <f t="shared" si="118"/>
        <v>8.630715553651221E-3</v>
      </c>
      <c r="L3830" t="str">
        <f t="shared" si="119"/>
        <v>13:00</v>
      </c>
    </row>
    <row r="3831" spans="1:12" x14ac:dyDescent="0.25">
      <c r="A3831" s="6">
        <v>43458.583333333336</v>
      </c>
      <c r="B3831">
        <v>55107008</v>
      </c>
      <c r="C3831">
        <v>10227</v>
      </c>
      <c r="D3831">
        <v>1</v>
      </c>
      <c r="E3831">
        <v>1269750</v>
      </c>
      <c r="F3831">
        <v>2</v>
      </c>
      <c r="G3831">
        <v>0</v>
      </c>
      <c r="H3831">
        <v>0</v>
      </c>
      <c r="I3831">
        <v>0</v>
      </c>
      <c r="J3831">
        <v>7.0000000000000001E-3</v>
      </c>
      <c r="K3831" s="1" t="e">
        <f t="shared" si="118"/>
        <v>#DIV/0!</v>
      </c>
      <c r="L3831" t="str">
        <f t="shared" si="119"/>
        <v>14:00</v>
      </c>
    </row>
    <row r="3832" spans="1:12" x14ac:dyDescent="0.25">
      <c r="A3832" s="6">
        <v>43458.583333333336</v>
      </c>
      <c r="B3832">
        <v>43346372</v>
      </c>
      <c r="C3832">
        <v>10224</v>
      </c>
      <c r="D3832">
        <v>9</v>
      </c>
      <c r="E3832">
        <v>1269750</v>
      </c>
      <c r="F3832">
        <v>2</v>
      </c>
      <c r="G3832">
        <v>8810</v>
      </c>
      <c r="H3832">
        <v>7042</v>
      </c>
      <c r="I3832">
        <v>1106</v>
      </c>
      <c r="J3832">
        <v>0.61</v>
      </c>
      <c r="K3832" s="1">
        <f t="shared" si="118"/>
        <v>0.15705765407554673</v>
      </c>
      <c r="L3832" t="str">
        <f t="shared" si="119"/>
        <v>14:00</v>
      </c>
    </row>
    <row r="3833" spans="1:12" x14ac:dyDescent="0.25">
      <c r="A3833" s="6">
        <v>43458.583333333336</v>
      </c>
      <c r="B3833">
        <v>43346372</v>
      </c>
      <c r="C3833">
        <v>10224</v>
      </c>
      <c r="D3833">
        <v>8</v>
      </c>
      <c r="E3833">
        <v>1269750</v>
      </c>
      <c r="F3833">
        <v>2</v>
      </c>
      <c r="G3833">
        <v>9286</v>
      </c>
      <c r="H3833">
        <v>7842</v>
      </c>
      <c r="I3833">
        <v>1045</v>
      </c>
      <c r="J3833">
        <v>1.22</v>
      </c>
      <c r="K3833" s="1">
        <f t="shared" si="118"/>
        <v>0.13325682223922469</v>
      </c>
      <c r="L3833" t="str">
        <f t="shared" si="119"/>
        <v>14:00</v>
      </c>
    </row>
    <row r="3834" spans="1:12" x14ac:dyDescent="0.25">
      <c r="A3834" s="6">
        <v>43458.583333333336</v>
      </c>
      <c r="B3834">
        <v>55107008</v>
      </c>
      <c r="C3834">
        <v>10224</v>
      </c>
      <c r="D3834">
        <v>10</v>
      </c>
      <c r="E3834">
        <v>1269750</v>
      </c>
      <c r="F3834">
        <v>2</v>
      </c>
      <c r="G3834">
        <v>24546</v>
      </c>
      <c r="H3834">
        <v>21145</v>
      </c>
      <c r="I3834">
        <v>2075</v>
      </c>
      <c r="J3834">
        <v>0.61</v>
      </c>
      <c r="K3834" s="1">
        <f t="shared" si="118"/>
        <v>9.8131946086545283E-2</v>
      </c>
      <c r="L3834" t="str">
        <f t="shared" si="119"/>
        <v>14:00</v>
      </c>
    </row>
    <row r="3835" spans="1:12" x14ac:dyDescent="0.25">
      <c r="A3835" s="6">
        <v>43458.583333333336</v>
      </c>
      <c r="B3835">
        <v>55107008</v>
      </c>
      <c r="C3835">
        <v>10224</v>
      </c>
      <c r="D3835">
        <v>4</v>
      </c>
      <c r="E3835">
        <v>1269750</v>
      </c>
      <c r="F3835">
        <v>2</v>
      </c>
      <c r="G3835">
        <v>25650</v>
      </c>
      <c r="H3835">
        <v>22914</v>
      </c>
      <c r="I3835">
        <v>1763</v>
      </c>
      <c r="J3835">
        <v>1.83</v>
      </c>
      <c r="K3835" s="1">
        <f t="shared" si="118"/>
        <v>7.6939862093043557E-2</v>
      </c>
      <c r="L3835" t="str">
        <f t="shared" si="119"/>
        <v>14:00</v>
      </c>
    </row>
    <row r="3836" spans="1:12" x14ac:dyDescent="0.25">
      <c r="A3836" s="6">
        <v>43458.583333333336</v>
      </c>
      <c r="B3836">
        <v>55107008</v>
      </c>
      <c r="C3836">
        <v>10176</v>
      </c>
      <c r="D3836">
        <v>14</v>
      </c>
      <c r="E3836">
        <v>1269750</v>
      </c>
      <c r="F3836">
        <v>2</v>
      </c>
      <c r="G3836">
        <v>7576</v>
      </c>
      <c r="H3836">
        <v>6252</v>
      </c>
      <c r="I3836">
        <v>398</v>
      </c>
      <c r="J3836">
        <v>4.7300000000000004</v>
      </c>
      <c r="K3836" s="1">
        <f t="shared" si="118"/>
        <v>6.3659628918746006E-2</v>
      </c>
      <c r="L3836" t="str">
        <f t="shared" si="119"/>
        <v>14:00</v>
      </c>
    </row>
    <row r="3837" spans="1:12" x14ac:dyDescent="0.25">
      <c r="A3837" s="6">
        <v>43458.583333333336</v>
      </c>
      <c r="B3837">
        <v>19729577</v>
      </c>
      <c r="C3837">
        <v>10224</v>
      </c>
      <c r="D3837">
        <v>2</v>
      </c>
      <c r="E3837">
        <v>1269750</v>
      </c>
      <c r="F3837">
        <v>2</v>
      </c>
      <c r="G3837">
        <v>4097</v>
      </c>
      <c r="H3837">
        <v>3005</v>
      </c>
      <c r="I3837">
        <v>79</v>
      </c>
      <c r="J3837">
        <v>0.62</v>
      </c>
      <c r="K3837" s="1">
        <f t="shared" si="118"/>
        <v>2.6289517470881863E-2</v>
      </c>
      <c r="L3837" t="str">
        <f t="shared" si="119"/>
        <v>14:00</v>
      </c>
    </row>
    <row r="3838" spans="1:12" x14ac:dyDescent="0.25">
      <c r="A3838" s="6">
        <v>43458.583333333336</v>
      </c>
      <c r="B3838">
        <v>32359233</v>
      </c>
      <c r="C3838">
        <v>10170</v>
      </c>
      <c r="D3838">
        <v>13</v>
      </c>
      <c r="E3838">
        <v>1269750</v>
      </c>
      <c r="F3838">
        <v>2</v>
      </c>
      <c r="G3838">
        <v>23035</v>
      </c>
      <c r="H3838">
        <v>17924</v>
      </c>
      <c r="I3838">
        <v>151</v>
      </c>
      <c r="J3838">
        <v>4.04</v>
      </c>
      <c r="K3838" s="1">
        <f t="shared" si="118"/>
        <v>8.4244588261548764E-3</v>
      </c>
      <c r="L3838" t="str">
        <f t="shared" si="119"/>
        <v>14:00</v>
      </c>
    </row>
    <row r="3839" spans="1:12" x14ac:dyDescent="0.25">
      <c r="A3839" s="6">
        <v>43458.583333333336</v>
      </c>
      <c r="B3839">
        <v>32359233</v>
      </c>
      <c r="C3839">
        <v>10173</v>
      </c>
      <c r="D3839">
        <v>4</v>
      </c>
      <c r="E3839">
        <v>1269750</v>
      </c>
      <c r="F3839">
        <v>2</v>
      </c>
      <c r="G3839">
        <v>12497</v>
      </c>
      <c r="H3839">
        <v>8076</v>
      </c>
      <c r="I3839">
        <v>53</v>
      </c>
      <c r="J3839">
        <v>2.02</v>
      </c>
      <c r="K3839" s="1">
        <f t="shared" si="118"/>
        <v>6.5626547795938584E-3</v>
      </c>
      <c r="L3839" t="str">
        <f t="shared" si="119"/>
        <v>14:00</v>
      </c>
    </row>
    <row r="3840" spans="1:12" x14ac:dyDescent="0.25">
      <c r="A3840" s="6">
        <v>43458.625</v>
      </c>
      <c r="B3840">
        <v>55107008</v>
      </c>
      <c r="C3840">
        <v>10227</v>
      </c>
      <c r="D3840">
        <v>1</v>
      </c>
      <c r="E3840">
        <v>1269750</v>
      </c>
      <c r="F3840">
        <v>2</v>
      </c>
      <c r="G3840">
        <v>0</v>
      </c>
      <c r="H3840">
        <v>0</v>
      </c>
      <c r="I3840">
        <v>0</v>
      </c>
      <c r="J3840">
        <v>7.0000000000000001E-3</v>
      </c>
      <c r="K3840" s="1" t="e">
        <f t="shared" si="118"/>
        <v>#DIV/0!</v>
      </c>
      <c r="L3840" t="str">
        <f t="shared" si="119"/>
        <v>15:00</v>
      </c>
    </row>
    <row r="3841" spans="1:12" x14ac:dyDescent="0.25">
      <c r="A3841" s="6">
        <v>43458.625</v>
      </c>
      <c r="B3841">
        <v>43346372</v>
      </c>
      <c r="C3841">
        <v>10224</v>
      </c>
      <c r="D3841">
        <v>8</v>
      </c>
      <c r="E3841">
        <v>1269750</v>
      </c>
      <c r="F3841">
        <v>2</v>
      </c>
      <c r="G3841">
        <v>9561</v>
      </c>
      <c r="H3841">
        <v>8083</v>
      </c>
      <c r="I3841">
        <v>1045</v>
      </c>
      <c r="J3841">
        <v>1.22</v>
      </c>
      <c r="K3841" s="1">
        <f t="shared" si="118"/>
        <v>0.12928368180131139</v>
      </c>
      <c r="L3841" t="str">
        <f t="shared" si="119"/>
        <v>15:00</v>
      </c>
    </row>
    <row r="3842" spans="1:12" x14ac:dyDescent="0.25">
      <c r="A3842" s="6">
        <v>43458.625</v>
      </c>
      <c r="B3842">
        <v>55107008</v>
      </c>
      <c r="C3842">
        <v>10224</v>
      </c>
      <c r="D3842">
        <v>10</v>
      </c>
      <c r="E3842">
        <v>1269750</v>
      </c>
      <c r="F3842">
        <v>2</v>
      </c>
      <c r="G3842">
        <v>25746</v>
      </c>
      <c r="H3842">
        <v>22360</v>
      </c>
      <c r="I3842">
        <v>2129</v>
      </c>
      <c r="J3842">
        <v>1.22</v>
      </c>
      <c r="K3842" s="1">
        <f t="shared" ref="K3842:K3905" si="120">I3842/H3842</f>
        <v>9.5214669051878351E-2</v>
      </c>
      <c r="L3842" t="str">
        <f t="shared" si="119"/>
        <v>15:00</v>
      </c>
    </row>
    <row r="3843" spans="1:12" x14ac:dyDescent="0.25">
      <c r="A3843" s="6">
        <v>43458.625</v>
      </c>
      <c r="B3843">
        <v>55107008</v>
      </c>
      <c r="C3843">
        <v>10224</v>
      </c>
      <c r="D3843">
        <v>4</v>
      </c>
      <c r="E3843">
        <v>1269750</v>
      </c>
      <c r="F3843">
        <v>2</v>
      </c>
      <c r="G3843">
        <v>27137</v>
      </c>
      <c r="H3843">
        <v>24279</v>
      </c>
      <c r="I3843">
        <v>1962</v>
      </c>
      <c r="J3843">
        <v>1.22</v>
      </c>
      <c r="K3843" s="1">
        <f t="shared" si="120"/>
        <v>8.0810577041888057E-2</v>
      </c>
      <c r="L3843" t="str">
        <f t="shared" ref="L3843:L3906" si="121">TEXT(A3843,"hh:mm")</f>
        <v>15:00</v>
      </c>
    </row>
    <row r="3844" spans="1:12" x14ac:dyDescent="0.25">
      <c r="A3844" s="6">
        <v>43458.625</v>
      </c>
      <c r="B3844">
        <v>32359233</v>
      </c>
      <c r="C3844">
        <v>10172</v>
      </c>
      <c r="D3844">
        <v>13</v>
      </c>
      <c r="E3844">
        <v>1269750</v>
      </c>
      <c r="F3844">
        <v>2</v>
      </c>
      <c r="G3844">
        <v>36998</v>
      </c>
      <c r="H3844">
        <v>27054</v>
      </c>
      <c r="I3844">
        <v>265</v>
      </c>
      <c r="J3844">
        <v>4.04</v>
      </c>
      <c r="K3844" s="1">
        <f t="shared" si="120"/>
        <v>9.7952243660826502E-3</v>
      </c>
      <c r="L3844" t="str">
        <f t="shared" si="121"/>
        <v>15:00</v>
      </c>
    </row>
    <row r="3845" spans="1:12" x14ac:dyDescent="0.25">
      <c r="A3845" s="6">
        <v>43458.625</v>
      </c>
      <c r="B3845">
        <v>32359233</v>
      </c>
      <c r="C3845">
        <v>10173</v>
      </c>
      <c r="D3845">
        <v>4</v>
      </c>
      <c r="E3845">
        <v>1269750</v>
      </c>
      <c r="F3845">
        <v>2</v>
      </c>
      <c r="G3845">
        <v>13522</v>
      </c>
      <c r="H3845">
        <v>9206</v>
      </c>
      <c r="I3845">
        <v>64</v>
      </c>
      <c r="J3845">
        <v>2.02</v>
      </c>
      <c r="K3845" s="1">
        <f t="shared" si="120"/>
        <v>6.9519878340212901E-3</v>
      </c>
      <c r="L3845" t="str">
        <f t="shared" si="121"/>
        <v>15:00</v>
      </c>
    </row>
    <row r="3846" spans="1:12" x14ac:dyDescent="0.25">
      <c r="A3846" s="6">
        <v>43458.666666666664</v>
      </c>
      <c r="B3846">
        <v>32359233</v>
      </c>
      <c r="C3846">
        <v>10210</v>
      </c>
      <c r="D3846">
        <v>3</v>
      </c>
      <c r="E3846">
        <v>1269750</v>
      </c>
      <c r="F3846">
        <v>2</v>
      </c>
      <c r="G3846">
        <v>0</v>
      </c>
      <c r="H3846">
        <v>0</v>
      </c>
      <c r="I3846">
        <v>0</v>
      </c>
      <c r="J3846">
        <v>6.4999999999999997E-3</v>
      </c>
      <c r="K3846" s="1" t="e">
        <f t="shared" si="120"/>
        <v>#DIV/0!</v>
      </c>
      <c r="L3846" t="str">
        <f t="shared" si="121"/>
        <v>16:00</v>
      </c>
    </row>
    <row r="3847" spans="1:12" x14ac:dyDescent="0.25">
      <c r="A3847" s="6">
        <v>43458.666666666664</v>
      </c>
      <c r="B3847">
        <v>43346372</v>
      </c>
      <c r="C3847">
        <v>10224</v>
      </c>
      <c r="D3847">
        <v>9</v>
      </c>
      <c r="E3847">
        <v>1269750</v>
      </c>
      <c r="F3847">
        <v>2</v>
      </c>
      <c r="G3847">
        <v>7909</v>
      </c>
      <c r="H3847">
        <v>6244</v>
      </c>
      <c r="I3847">
        <v>938</v>
      </c>
      <c r="J3847">
        <v>0.61</v>
      </c>
      <c r="K3847" s="1">
        <f t="shared" si="120"/>
        <v>0.15022421524663676</v>
      </c>
      <c r="L3847" t="str">
        <f t="shared" si="121"/>
        <v>16:00</v>
      </c>
    </row>
    <row r="3848" spans="1:12" x14ac:dyDescent="0.25">
      <c r="A3848" s="6">
        <v>43458.666666666664</v>
      </c>
      <c r="B3848">
        <v>43346372</v>
      </c>
      <c r="C3848">
        <v>10224</v>
      </c>
      <c r="D3848">
        <v>8</v>
      </c>
      <c r="E3848">
        <v>1269750</v>
      </c>
      <c r="F3848">
        <v>2</v>
      </c>
      <c r="G3848">
        <v>8389</v>
      </c>
      <c r="H3848">
        <v>7016</v>
      </c>
      <c r="I3848">
        <v>857</v>
      </c>
      <c r="J3848">
        <v>1.22</v>
      </c>
      <c r="K3848" s="1">
        <f t="shared" si="120"/>
        <v>0.12214937286202965</v>
      </c>
      <c r="L3848" t="str">
        <f t="shared" si="121"/>
        <v>16:00</v>
      </c>
    </row>
    <row r="3849" spans="1:12" x14ac:dyDescent="0.25">
      <c r="A3849" s="6">
        <v>43458.666666666664</v>
      </c>
      <c r="B3849">
        <v>55107008</v>
      </c>
      <c r="C3849">
        <v>10224</v>
      </c>
      <c r="D3849">
        <v>10</v>
      </c>
      <c r="E3849">
        <v>1269750</v>
      </c>
      <c r="F3849">
        <v>2</v>
      </c>
      <c r="G3849">
        <v>24379</v>
      </c>
      <c r="H3849">
        <v>20961</v>
      </c>
      <c r="I3849">
        <v>2067</v>
      </c>
      <c r="J3849">
        <v>1.22</v>
      </c>
      <c r="K3849" s="1">
        <f t="shared" si="120"/>
        <v>9.8611707456705305E-2</v>
      </c>
      <c r="L3849" t="str">
        <f t="shared" si="121"/>
        <v>16:00</v>
      </c>
    </row>
    <row r="3850" spans="1:12" x14ac:dyDescent="0.25">
      <c r="A3850" s="6">
        <v>43458.666666666664</v>
      </c>
      <c r="B3850">
        <v>55107008</v>
      </c>
      <c r="C3850">
        <v>10224</v>
      </c>
      <c r="D3850">
        <v>4</v>
      </c>
      <c r="E3850">
        <v>1269750</v>
      </c>
      <c r="F3850">
        <v>2</v>
      </c>
      <c r="G3850">
        <v>25637</v>
      </c>
      <c r="H3850">
        <v>22905</v>
      </c>
      <c r="I3850">
        <v>1758</v>
      </c>
      <c r="J3850">
        <v>0.61</v>
      </c>
      <c r="K3850" s="1">
        <f t="shared" si="120"/>
        <v>7.6751800916830384E-2</v>
      </c>
      <c r="L3850" t="str">
        <f t="shared" si="121"/>
        <v>16:00</v>
      </c>
    </row>
    <row r="3851" spans="1:12" x14ac:dyDescent="0.25">
      <c r="A3851" s="6">
        <v>43458.666666666664</v>
      </c>
      <c r="B3851">
        <v>80715286</v>
      </c>
      <c r="C3851">
        <v>10170</v>
      </c>
      <c r="D3851">
        <v>16</v>
      </c>
      <c r="E3851">
        <v>1269750</v>
      </c>
      <c r="F3851">
        <v>2</v>
      </c>
      <c r="G3851">
        <v>3051</v>
      </c>
      <c r="H3851">
        <v>2232</v>
      </c>
      <c r="I3851">
        <v>42</v>
      </c>
      <c r="J3851">
        <v>2.02</v>
      </c>
      <c r="K3851" s="1">
        <f t="shared" si="120"/>
        <v>1.8817204301075269E-2</v>
      </c>
      <c r="L3851" t="str">
        <f t="shared" si="121"/>
        <v>16:00</v>
      </c>
    </row>
    <row r="3852" spans="1:12" x14ac:dyDescent="0.25">
      <c r="A3852" s="6">
        <v>43458.666666666664</v>
      </c>
      <c r="B3852">
        <v>32359233</v>
      </c>
      <c r="C3852">
        <v>10172</v>
      </c>
      <c r="D3852">
        <v>13</v>
      </c>
      <c r="E3852">
        <v>1269750</v>
      </c>
      <c r="F3852">
        <v>2</v>
      </c>
      <c r="G3852">
        <v>25471</v>
      </c>
      <c r="H3852">
        <v>19462</v>
      </c>
      <c r="I3852">
        <v>171</v>
      </c>
      <c r="J3852">
        <v>2.02</v>
      </c>
      <c r="K3852" s="1">
        <f t="shared" si="120"/>
        <v>8.7863528928167709E-3</v>
      </c>
      <c r="L3852" t="str">
        <f t="shared" si="121"/>
        <v>16:00</v>
      </c>
    </row>
    <row r="3853" spans="1:12" x14ac:dyDescent="0.25">
      <c r="A3853" s="6">
        <v>43458.708333333336</v>
      </c>
      <c r="B3853">
        <v>19383848</v>
      </c>
      <c r="C3853">
        <v>10202</v>
      </c>
      <c r="D3853">
        <v>5</v>
      </c>
      <c r="E3853">
        <v>1269750</v>
      </c>
      <c r="F3853">
        <v>2</v>
      </c>
      <c r="G3853">
        <v>0</v>
      </c>
      <c r="H3853">
        <v>0</v>
      </c>
      <c r="I3853">
        <v>0</v>
      </c>
      <c r="J3853">
        <v>1.2999999999999999E-2</v>
      </c>
      <c r="K3853" s="1" t="e">
        <f t="shared" si="120"/>
        <v>#DIV/0!</v>
      </c>
      <c r="L3853" t="str">
        <f t="shared" si="121"/>
        <v>17:00</v>
      </c>
    </row>
    <row r="3854" spans="1:12" x14ac:dyDescent="0.25">
      <c r="A3854" s="6">
        <v>43458.708333333336</v>
      </c>
      <c r="B3854">
        <v>55107008</v>
      </c>
      <c r="C3854">
        <v>10227</v>
      </c>
      <c r="D3854">
        <v>1</v>
      </c>
      <c r="E3854">
        <v>1269750</v>
      </c>
      <c r="F3854">
        <v>2</v>
      </c>
      <c r="G3854">
        <v>0</v>
      </c>
      <c r="H3854">
        <v>0</v>
      </c>
      <c r="I3854">
        <v>0</v>
      </c>
      <c r="J3854">
        <v>7.0000000000000001E-3</v>
      </c>
      <c r="K3854" s="1" t="e">
        <f t="shared" si="120"/>
        <v>#DIV/0!</v>
      </c>
      <c r="L3854" t="str">
        <f t="shared" si="121"/>
        <v>17:00</v>
      </c>
    </row>
    <row r="3855" spans="1:12" x14ac:dyDescent="0.25">
      <c r="A3855" s="6">
        <v>43458.708333333336</v>
      </c>
      <c r="B3855">
        <v>55107008</v>
      </c>
      <c r="C3855">
        <v>10224</v>
      </c>
      <c r="D3855">
        <v>4</v>
      </c>
      <c r="E3855">
        <v>1269750</v>
      </c>
      <c r="F3855">
        <v>2</v>
      </c>
      <c r="G3855">
        <v>23771</v>
      </c>
      <c r="H3855">
        <v>21411</v>
      </c>
      <c r="I3855">
        <v>1755</v>
      </c>
      <c r="J3855">
        <v>3.05</v>
      </c>
      <c r="K3855" s="1">
        <f t="shared" si="120"/>
        <v>8.1967213114754092E-2</v>
      </c>
      <c r="L3855" t="str">
        <f t="shared" si="121"/>
        <v>17:00</v>
      </c>
    </row>
    <row r="3856" spans="1:12" x14ac:dyDescent="0.25">
      <c r="A3856" s="6">
        <v>43458.708333333336</v>
      </c>
      <c r="B3856">
        <v>55107008</v>
      </c>
      <c r="C3856">
        <v>10170</v>
      </c>
      <c r="D3856">
        <v>11</v>
      </c>
      <c r="E3856">
        <v>1269750</v>
      </c>
      <c r="F3856">
        <v>2</v>
      </c>
      <c r="G3856">
        <v>1417</v>
      </c>
      <c r="H3856">
        <v>1318</v>
      </c>
      <c r="I3856">
        <v>89</v>
      </c>
      <c r="J3856">
        <v>2.02</v>
      </c>
      <c r="K3856" s="1">
        <f t="shared" si="120"/>
        <v>6.7526555386949919E-2</v>
      </c>
      <c r="L3856" t="str">
        <f t="shared" si="121"/>
        <v>17:00</v>
      </c>
    </row>
    <row r="3857" spans="1:12" x14ac:dyDescent="0.25">
      <c r="A3857" s="6">
        <v>43458.708333333336</v>
      </c>
      <c r="B3857">
        <v>36011719</v>
      </c>
      <c r="C3857">
        <v>10224</v>
      </c>
      <c r="D3857">
        <v>2</v>
      </c>
      <c r="E3857">
        <v>1269750</v>
      </c>
      <c r="F3857">
        <v>2</v>
      </c>
      <c r="G3857">
        <v>521</v>
      </c>
      <c r="H3857">
        <v>393</v>
      </c>
      <c r="I3857">
        <v>15</v>
      </c>
      <c r="J3857">
        <v>0.62</v>
      </c>
      <c r="K3857" s="1">
        <f t="shared" si="120"/>
        <v>3.8167938931297711E-2</v>
      </c>
      <c r="L3857" t="str">
        <f t="shared" si="121"/>
        <v>17:00</v>
      </c>
    </row>
    <row r="3858" spans="1:12" x14ac:dyDescent="0.25">
      <c r="A3858" s="6">
        <v>43458.708333333336</v>
      </c>
      <c r="B3858">
        <v>32359233</v>
      </c>
      <c r="C3858">
        <v>10188</v>
      </c>
      <c r="D3858">
        <v>11</v>
      </c>
      <c r="E3858">
        <v>1269750</v>
      </c>
      <c r="F3858">
        <v>2</v>
      </c>
      <c r="G3858">
        <v>3125</v>
      </c>
      <c r="H3858">
        <v>2547</v>
      </c>
      <c r="I3858">
        <v>22</v>
      </c>
      <c r="J3858">
        <v>2.02</v>
      </c>
      <c r="K3858" s="1">
        <f t="shared" si="120"/>
        <v>8.6376128778955629E-3</v>
      </c>
      <c r="L3858" t="str">
        <f t="shared" si="121"/>
        <v>17:00</v>
      </c>
    </row>
    <row r="3859" spans="1:12" x14ac:dyDescent="0.25">
      <c r="A3859" s="6">
        <v>43458.75</v>
      </c>
      <c r="B3859">
        <v>43346372</v>
      </c>
      <c r="C3859">
        <v>10224</v>
      </c>
      <c r="D3859">
        <v>9</v>
      </c>
      <c r="E3859">
        <v>1269750</v>
      </c>
      <c r="F3859">
        <v>2</v>
      </c>
      <c r="G3859">
        <v>3076</v>
      </c>
      <c r="H3859">
        <v>2538</v>
      </c>
      <c r="I3859">
        <v>353</v>
      </c>
      <c r="J3859">
        <v>0.61</v>
      </c>
      <c r="K3859" s="1">
        <f t="shared" si="120"/>
        <v>0.13908589440504335</v>
      </c>
      <c r="L3859" t="str">
        <f t="shared" si="121"/>
        <v>18:00</v>
      </c>
    </row>
    <row r="3860" spans="1:12" x14ac:dyDescent="0.25">
      <c r="A3860" s="6">
        <v>43458.75</v>
      </c>
      <c r="B3860">
        <v>43346372</v>
      </c>
      <c r="C3860">
        <v>10224</v>
      </c>
      <c r="D3860">
        <v>8</v>
      </c>
      <c r="E3860">
        <v>1269750</v>
      </c>
      <c r="F3860">
        <v>2</v>
      </c>
      <c r="G3860">
        <v>3167</v>
      </c>
      <c r="H3860">
        <v>2735</v>
      </c>
      <c r="I3860">
        <v>378</v>
      </c>
      <c r="J3860">
        <v>1.22</v>
      </c>
      <c r="K3860" s="1">
        <f t="shared" si="120"/>
        <v>0.13820840950639854</v>
      </c>
      <c r="L3860" t="str">
        <f t="shared" si="121"/>
        <v>18:00</v>
      </c>
    </row>
    <row r="3861" spans="1:12" x14ac:dyDescent="0.25">
      <c r="A3861" s="6">
        <v>43458.75</v>
      </c>
      <c r="B3861">
        <v>55107008</v>
      </c>
      <c r="C3861">
        <v>10224</v>
      </c>
      <c r="D3861">
        <v>4</v>
      </c>
      <c r="E3861">
        <v>1269750</v>
      </c>
      <c r="F3861">
        <v>2</v>
      </c>
      <c r="G3861">
        <v>14544</v>
      </c>
      <c r="H3861">
        <v>13282</v>
      </c>
      <c r="I3861">
        <v>1088</v>
      </c>
      <c r="J3861">
        <v>0.61</v>
      </c>
      <c r="K3861" s="1">
        <f t="shared" si="120"/>
        <v>8.1915374190633938E-2</v>
      </c>
      <c r="L3861" t="str">
        <f t="shared" si="121"/>
        <v>18:00</v>
      </c>
    </row>
    <row r="3862" spans="1:12" x14ac:dyDescent="0.25">
      <c r="A3862" s="6">
        <v>43458.75</v>
      </c>
      <c r="B3862">
        <v>55107008</v>
      </c>
      <c r="C3862">
        <v>10176</v>
      </c>
      <c r="D3862">
        <v>14</v>
      </c>
      <c r="E3862">
        <v>1269750</v>
      </c>
      <c r="F3862">
        <v>2</v>
      </c>
      <c r="G3862">
        <v>5830</v>
      </c>
      <c r="H3862">
        <v>4914</v>
      </c>
      <c r="I3862">
        <v>378</v>
      </c>
      <c r="J3862">
        <v>4.7300000000000004</v>
      </c>
      <c r="K3862" s="1">
        <f t="shared" si="120"/>
        <v>7.6923076923076927E-2</v>
      </c>
      <c r="L3862" t="str">
        <f t="shared" si="121"/>
        <v>18:00</v>
      </c>
    </row>
    <row r="3863" spans="1:12" x14ac:dyDescent="0.25">
      <c r="A3863" s="6">
        <v>43458.75</v>
      </c>
      <c r="B3863">
        <v>32359233</v>
      </c>
      <c r="C3863">
        <v>10171</v>
      </c>
      <c r="D3863">
        <v>13</v>
      </c>
      <c r="E3863">
        <v>1269750</v>
      </c>
      <c r="F3863">
        <v>2</v>
      </c>
      <c r="G3863">
        <v>8403</v>
      </c>
      <c r="H3863">
        <v>5960</v>
      </c>
      <c r="I3863">
        <v>59</v>
      </c>
      <c r="J3863">
        <v>2.04</v>
      </c>
      <c r="K3863" s="1">
        <f t="shared" si="120"/>
        <v>9.8993288590604033E-3</v>
      </c>
      <c r="L3863" t="str">
        <f t="shared" si="121"/>
        <v>18:00</v>
      </c>
    </row>
    <row r="3864" spans="1:12" x14ac:dyDescent="0.25">
      <c r="A3864" s="6">
        <v>43458.75</v>
      </c>
      <c r="B3864">
        <v>32359233</v>
      </c>
      <c r="C3864">
        <v>10174</v>
      </c>
      <c r="D3864">
        <v>13</v>
      </c>
      <c r="E3864">
        <v>1269750</v>
      </c>
      <c r="F3864">
        <v>2</v>
      </c>
      <c r="G3864">
        <v>1267</v>
      </c>
      <c r="H3864">
        <v>1094</v>
      </c>
      <c r="I3864">
        <v>9</v>
      </c>
      <c r="J3864">
        <v>4.74</v>
      </c>
      <c r="K3864" s="1">
        <f t="shared" si="120"/>
        <v>8.2266910420475316E-3</v>
      </c>
      <c r="L3864" t="str">
        <f t="shared" si="121"/>
        <v>18:00</v>
      </c>
    </row>
    <row r="3865" spans="1:12" x14ac:dyDescent="0.25">
      <c r="A3865" s="6">
        <v>43458.791666666664</v>
      </c>
      <c r="B3865">
        <v>43346372</v>
      </c>
      <c r="C3865">
        <v>10224</v>
      </c>
      <c r="D3865">
        <v>8</v>
      </c>
      <c r="E3865">
        <v>1269750</v>
      </c>
      <c r="F3865">
        <v>2</v>
      </c>
      <c r="G3865">
        <v>1398</v>
      </c>
      <c r="H3865">
        <v>1252</v>
      </c>
      <c r="I3865">
        <v>184</v>
      </c>
      <c r="J3865">
        <v>0.61</v>
      </c>
      <c r="K3865" s="1">
        <f t="shared" si="120"/>
        <v>0.14696485623003194</v>
      </c>
      <c r="L3865" t="str">
        <f t="shared" si="121"/>
        <v>19:00</v>
      </c>
    </row>
    <row r="3866" spans="1:12" x14ac:dyDescent="0.25">
      <c r="A3866" s="6">
        <v>43458.791666666664</v>
      </c>
      <c r="B3866">
        <v>32359233</v>
      </c>
      <c r="C3866">
        <v>10171</v>
      </c>
      <c r="D3866">
        <v>13</v>
      </c>
      <c r="E3866">
        <v>1269750</v>
      </c>
      <c r="F3866">
        <v>2</v>
      </c>
      <c r="G3866">
        <v>3357</v>
      </c>
      <c r="H3866">
        <v>2394</v>
      </c>
      <c r="I3866">
        <v>15</v>
      </c>
      <c r="J3866">
        <v>2.04</v>
      </c>
      <c r="K3866" s="1">
        <f t="shared" si="120"/>
        <v>6.2656641604010022E-3</v>
      </c>
      <c r="L3866" t="str">
        <f t="shared" si="121"/>
        <v>19:00</v>
      </c>
    </row>
    <row r="3867" spans="1:12" x14ac:dyDescent="0.25">
      <c r="A3867" s="6">
        <v>43458.791666666664</v>
      </c>
      <c r="B3867">
        <v>80715286</v>
      </c>
      <c r="C3867">
        <v>10169</v>
      </c>
      <c r="D3867">
        <v>16</v>
      </c>
      <c r="E3867">
        <v>1269750</v>
      </c>
      <c r="F3867">
        <v>2</v>
      </c>
      <c r="G3867">
        <v>44</v>
      </c>
      <c r="H3867">
        <v>40</v>
      </c>
      <c r="I3867">
        <v>0</v>
      </c>
      <c r="J3867">
        <v>5.41</v>
      </c>
      <c r="K3867" s="1">
        <f t="shared" si="120"/>
        <v>0</v>
      </c>
      <c r="L3867" t="str">
        <f t="shared" si="121"/>
        <v>19:00</v>
      </c>
    </row>
    <row r="3868" spans="1:12" x14ac:dyDescent="0.25">
      <c r="A3868" s="6">
        <v>43458.833333333336</v>
      </c>
      <c r="B3868">
        <v>55107008</v>
      </c>
      <c r="C3868">
        <v>10168</v>
      </c>
      <c r="D3868">
        <v>14</v>
      </c>
      <c r="E3868">
        <v>1269750</v>
      </c>
      <c r="F3868">
        <v>2</v>
      </c>
      <c r="G3868">
        <v>93</v>
      </c>
      <c r="H3868">
        <v>88</v>
      </c>
      <c r="I3868">
        <v>6</v>
      </c>
      <c r="J3868">
        <v>4.0599999999999996</v>
      </c>
      <c r="K3868" s="1">
        <f t="shared" si="120"/>
        <v>6.8181818181818177E-2</v>
      </c>
      <c r="L3868" t="str">
        <f t="shared" si="121"/>
        <v>20:00</v>
      </c>
    </row>
    <row r="3869" spans="1:12" x14ac:dyDescent="0.25">
      <c r="A3869" s="6">
        <v>43458.833333333336</v>
      </c>
      <c r="B3869">
        <v>32359233</v>
      </c>
      <c r="C3869">
        <v>10170</v>
      </c>
      <c r="D3869">
        <v>13</v>
      </c>
      <c r="E3869">
        <v>1269750</v>
      </c>
      <c r="F3869">
        <v>2</v>
      </c>
      <c r="G3869">
        <v>2651</v>
      </c>
      <c r="H3869">
        <v>1824</v>
      </c>
      <c r="I3869">
        <v>23</v>
      </c>
      <c r="J3869">
        <v>2.02</v>
      </c>
      <c r="K3869" s="1">
        <f t="shared" si="120"/>
        <v>1.2609649122807017E-2</v>
      </c>
      <c r="L3869" t="str">
        <f t="shared" si="121"/>
        <v>20:00</v>
      </c>
    </row>
    <row r="3870" spans="1:12" x14ac:dyDescent="0.25">
      <c r="A3870" s="6">
        <v>43458.833333333336</v>
      </c>
      <c r="B3870">
        <v>32359233</v>
      </c>
      <c r="C3870">
        <v>10176</v>
      </c>
      <c r="D3870">
        <v>16</v>
      </c>
      <c r="E3870">
        <v>1269750</v>
      </c>
      <c r="F3870">
        <v>2</v>
      </c>
      <c r="G3870">
        <v>3697</v>
      </c>
      <c r="H3870">
        <v>2264</v>
      </c>
      <c r="I3870">
        <v>17</v>
      </c>
      <c r="J3870">
        <v>4.7300000000000004</v>
      </c>
      <c r="K3870" s="1">
        <f t="shared" si="120"/>
        <v>7.5088339222614837E-3</v>
      </c>
      <c r="L3870" t="str">
        <f t="shared" si="121"/>
        <v>20:00</v>
      </c>
    </row>
    <row r="3871" spans="1:12" x14ac:dyDescent="0.25">
      <c r="A3871" s="6">
        <v>43459</v>
      </c>
      <c r="B3871">
        <v>62310876</v>
      </c>
      <c r="C3871">
        <v>10235</v>
      </c>
      <c r="D3871">
        <v>1</v>
      </c>
      <c r="E3871">
        <v>1643084</v>
      </c>
      <c r="F3871">
        <v>2</v>
      </c>
      <c r="G3871">
        <v>1148</v>
      </c>
      <c r="H3871">
        <v>1025</v>
      </c>
      <c r="I3871">
        <v>39</v>
      </c>
      <c r="J3871">
        <v>0.10249999999999999</v>
      </c>
      <c r="K3871" s="1">
        <f t="shared" si="120"/>
        <v>3.8048780487804877E-2</v>
      </c>
      <c r="L3871" t="str">
        <f t="shared" si="121"/>
        <v>00:00</v>
      </c>
    </row>
    <row r="3872" spans="1:12" x14ac:dyDescent="0.25">
      <c r="A3872" s="6">
        <v>43459</v>
      </c>
      <c r="B3872">
        <v>32359233</v>
      </c>
      <c r="C3872">
        <v>10172</v>
      </c>
      <c r="D3872">
        <v>18</v>
      </c>
      <c r="E3872">
        <v>1269750</v>
      </c>
      <c r="F3872">
        <v>2</v>
      </c>
      <c r="G3872">
        <v>864</v>
      </c>
      <c r="H3872">
        <v>583</v>
      </c>
      <c r="I3872">
        <v>9</v>
      </c>
      <c r="J3872">
        <v>2.02</v>
      </c>
      <c r="K3872" s="1">
        <f t="shared" si="120"/>
        <v>1.5437392795883362E-2</v>
      </c>
      <c r="L3872" t="str">
        <f t="shared" si="121"/>
        <v>00:00</v>
      </c>
    </row>
    <row r="3873" spans="1:12" x14ac:dyDescent="0.25">
      <c r="A3873" s="6">
        <v>43459.083333333336</v>
      </c>
      <c r="B3873">
        <v>55107008</v>
      </c>
      <c r="C3873">
        <v>10224</v>
      </c>
      <c r="D3873">
        <v>4</v>
      </c>
      <c r="E3873">
        <v>1269750</v>
      </c>
      <c r="F3873">
        <v>2</v>
      </c>
      <c r="G3873">
        <v>4356</v>
      </c>
      <c r="H3873">
        <v>3923</v>
      </c>
      <c r="I3873">
        <v>270</v>
      </c>
      <c r="J3873">
        <v>0.61</v>
      </c>
      <c r="K3873" s="1">
        <f t="shared" si="120"/>
        <v>6.882487891919449E-2</v>
      </c>
      <c r="L3873" t="str">
        <f t="shared" si="121"/>
        <v>02:00</v>
      </c>
    </row>
    <row r="3874" spans="1:12" x14ac:dyDescent="0.25">
      <c r="A3874" s="6">
        <v>43459.083333333336</v>
      </c>
      <c r="B3874">
        <v>32359233</v>
      </c>
      <c r="C3874">
        <v>10188</v>
      </c>
      <c r="D3874">
        <v>11</v>
      </c>
      <c r="E3874">
        <v>1269750</v>
      </c>
      <c r="F3874">
        <v>2</v>
      </c>
      <c r="G3874">
        <v>4203</v>
      </c>
      <c r="H3874">
        <v>3504</v>
      </c>
      <c r="I3874">
        <v>43</v>
      </c>
      <c r="J3874">
        <v>2.02</v>
      </c>
      <c r="K3874" s="1">
        <f t="shared" si="120"/>
        <v>1.2271689497716894E-2</v>
      </c>
      <c r="L3874" t="str">
        <f t="shared" si="121"/>
        <v>02:00</v>
      </c>
    </row>
    <row r="3875" spans="1:12" x14ac:dyDescent="0.25">
      <c r="A3875" s="6">
        <v>43459.125</v>
      </c>
      <c r="B3875">
        <v>32359233</v>
      </c>
      <c r="C3875">
        <v>10234</v>
      </c>
      <c r="D3875">
        <v>3</v>
      </c>
      <c r="E3875">
        <v>1269750</v>
      </c>
      <c r="F3875">
        <v>2</v>
      </c>
      <c r="G3875">
        <v>0</v>
      </c>
      <c r="H3875">
        <v>0</v>
      </c>
      <c r="I3875">
        <v>0</v>
      </c>
      <c r="J3875">
        <v>0.34</v>
      </c>
      <c r="K3875" s="1" t="e">
        <f t="shared" si="120"/>
        <v>#DIV/0!</v>
      </c>
      <c r="L3875" t="str">
        <f t="shared" si="121"/>
        <v>03:00</v>
      </c>
    </row>
    <row r="3876" spans="1:12" x14ac:dyDescent="0.25">
      <c r="A3876" s="6">
        <v>43459.125</v>
      </c>
      <c r="B3876">
        <v>55107008</v>
      </c>
      <c r="C3876">
        <v>10231</v>
      </c>
      <c r="D3876">
        <v>1</v>
      </c>
      <c r="E3876">
        <v>1269750</v>
      </c>
      <c r="F3876">
        <v>2</v>
      </c>
      <c r="G3876">
        <v>0</v>
      </c>
      <c r="H3876">
        <v>0</v>
      </c>
      <c r="I3876">
        <v>0</v>
      </c>
      <c r="J3876">
        <v>7.0000000000000001E-3</v>
      </c>
      <c r="K3876" s="1" t="e">
        <f t="shared" si="120"/>
        <v>#DIV/0!</v>
      </c>
      <c r="L3876" t="str">
        <f t="shared" si="121"/>
        <v>03:00</v>
      </c>
    </row>
    <row r="3877" spans="1:12" x14ac:dyDescent="0.25">
      <c r="A3877" s="6">
        <v>43459.125</v>
      </c>
      <c r="B3877">
        <v>55107008</v>
      </c>
      <c r="C3877">
        <v>10224</v>
      </c>
      <c r="D3877">
        <v>10</v>
      </c>
      <c r="E3877">
        <v>1269750</v>
      </c>
      <c r="F3877">
        <v>2</v>
      </c>
      <c r="G3877">
        <v>14389</v>
      </c>
      <c r="H3877">
        <v>12959</v>
      </c>
      <c r="I3877">
        <v>968</v>
      </c>
      <c r="J3877">
        <v>0.61</v>
      </c>
      <c r="K3877" s="1">
        <f t="shared" si="120"/>
        <v>7.4697121691488538E-2</v>
      </c>
      <c r="L3877" t="str">
        <f t="shared" si="121"/>
        <v>03:00</v>
      </c>
    </row>
    <row r="3878" spans="1:12" x14ac:dyDescent="0.25">
      <c r="A3878" s="6">
        <v>43459.125</v>
      </c>
      <c r="B3878">
        <v>42017814</v>
      </c>
      <c r="C3878">
        <v>10172</v>
      </c>
      <c r="D3878">
        <v>12</v>
      </c>
      <c r="E3878">
        <v>1269750</v>
      </c>
      <c r="F3878">
        <v>2</v>
      </c>
      <c r="G3878">
        <v>100</v>
      </c>
      <c r="H3878">
        <v>83</v>
      </c>
      <c r="I3878">
        <v>2</v>
      </c>
      <c r="J3878">
        <v>2.02</v>
      </c>
      <c r="K3878" s="1">
        <f t="shared" si="120"/>
        <v>2.4096385542168676E-2</v>
      </c>
      <c r="L3878" t="str">
        <f t="shared" si="121"/>
        <v>03:00</v>
      </c>
    </row>
    <row r="3879" spans="1:12" x14ac:dyDescent="0.25">
      <c r="A3879" s="6">
        <v>43459.125</v>
      </c>
      <c r="B3879">
        <v>32359233</v>
      </c>
      <c r="C3879">
        <v>10172</v>
      </c>
      <c r="D3879">
        <v>13</v>
      </c>
      <c r="E3879">
        <v>1269750</v>
      </c>
      <c r="F3879">
        <v>2</v>
      </c>
      <c r="G3879">
        <v>19159</v>
      </c>
      <c r="H3879">
        <v>15161</v>
      </c>
      <c r="I3879">
        <v>115</v>
      </c>
      <c r="J3879">
        <v>2.02</v>
      </c>
      <c r="K3879" s="1">
        <f t="shared" si="120"/>
        <v>7.5852516324780685E-3</v>
      </c>
      <c r="L3879" t="str">
        <f t="shared" si="121"/>
        <v>03:00</v>
      </c>
    </row>
    <row r="3880" spans="1:12" x14ac:dyDescent="0.25">
      <c r="A3880" s="6">
        <v>43459.125</v>
      </c>
      <c r="B3880">
        <v>32359233</v>
      </c>
      <c r="C3880">
        <v>10170</v>
      </c>
      <c r="D3880">
        <v>13</v>
      </c>
      <c r="E3880">
        <v>1269750</v>
      </c>
      <c r="F3880">
        <v>2</v>
      </c>
      <c r="G3880">
        <v>12572</v>
      </c>
      <c r="H3880">
        <v>9798</v>
      </c>
      <c r="I3880">
        <v>53</v>
      </c>
      <c r="J3880">
        <v>2.02</v>
      </c>
      <c r="K3880" s="1">
        <f t="shared" si="120"/>
        <v>5.4092671973872217E-3</v>
      </c>
      <c r="L3880" t="str">
        <f t="shared" si="121"/>
        <v>03:00</v>
      </c>
    </row>
    <row r="3881" spans="1:12" x14ac:dyDescent="0.25">
      <c r="A3881" s="6">
        <v>43459.166666666664</v>
      </c>
      <c r="B3881">
        <v>19729577</v>
      </c>
      <c r="C3881">
        <v>10224</v>
      </c>
      <c r="D3881">
        <v>2</v>
      </c>
      <c r="E3881">
        <v>1269750</v>
      </c>
      <c r="F3881">
        <v>2</v>
      </c>
      <c r="G3881">
        <v>3878</v>
      </c>
      <c r="H3881">
        <v>2976</v>
      </c>
      <c r="I3881">
        <v>75</v>
      </c>
      <c r="J3881">
        <v>0.62</v>
      </c>
      <c r="K3881" s="1">
        <f t="shared" si="120"/>
        <v>2.5201612903225805E-2</v>
      </c>
      <c r="L3881" t="str">
        <f t="shared" si="121"/>
        <v>04:00</v>
      </c>
    </row>
    <row r="3882" spans="1:12" x14ac:dyDescent="0.25">
      <c r="A3882" s="6">
        <v>43459.166666666664</v>
      </c>
      <c r="B3882">
        <v>32359233</v>
      </c>
      <c r="C3882">
        <v>10172</v>
      </c>
      <c r="D3882">
        <v>13</v>
      </c>
      <c r="E3882">
        <v>1269750</v>
      </c>
      <c r="F3882">
        <v>2</v>
      </c>
      <c r="G3882">
        <v>21553</v>
      </c>
      <c r="H3882">
        <v>17554</v>
      </c>
      <c r="I3882">
        <v>159</v>
      </c>
      <c r="J3882">
        <v>2.02</v>
      </c>
      <c r="K3882" s="1">
        <f t="shared" si="120"/>
        <v>9.0577646120542331E-3</v>
      </c>
      <c r="L3882" t="str">
        <f t="shared" si="121"/>
        <v>04:00</v>
      </c>
    </row>
    <row r="3883" spans="1:12" x14ac:dyDescent="0.25">
      <c r="A3883" s="6">
        <v>43459.166666666664</v>
      </c>
      <c r="B3883">
        <v>32359233</v>
      </c>
      <c r="C3883">
        <v>10171</v>
      </c>
      <c r="D3883">
        <v>13</v>
      </c>
      <c r="E3883">
        <v>1269750</v>
      </c>
      <c r="F3883">
        <v>2</v>
      </c>
      <c r="G3883">
        <v>9398</v>
      </c>
      <c r="H3883">
        <v>7348</v>
      </c>
      <c r="I3883">
        <v>55</v>
      </c>
      <c r="J3883">
        <v>2.04</v>
      </c>
      <c r="K3883" s="1">
        <f t="shared" si="120"/>
        <v>7.4850299401197605E-3</v>
      </c>
      <c r="L3883" t="str">
        <f t="shared" si="121"/>
        <v>04:00</v>
      </c>
    </row>
    <row r="3884" spans="1:12" x14ac:dyDescent="0.25">
      <c r="A3884" s="6">
        <v>43459.208333333336</v>
      </c>
      <c r="B3884">
        <v>43346372</v>
      </c>
      <c r="C3884">
        <v>10224</v>
      </c>
      <c r="D3884">
        <v>8</v>
      </c>
      <c r="E3884">
        <v>1269750</v>
      </c>
      <c r="F3884">
        <v>2</v>
      </c>
      <c r="G3884">
        <v>5935</v>
      </c>
      <c r="H3884">
        <v>5183</v>
      </c>
      <c r="I3884">
        <v>732</v>
      </c>
      <c r="J3884">
        <v>0.61</v>
      </c>
      <c r="K3884" s="1">
        <f t="shared" si="120"/>
        <v>0.14123094732780242</v>
      </c>
      <c r="L3884" t="str">
        <f t="shared" si="121"/>
        <v>05:00</v>
      </c>
    </row>
    <row r="3885" spans="1:12" x14ac:dyDescent="0.25">
      <c r="A3885" s="6">
        <v>43459.208333333336</v>
      </c>
      <c r="B3885">
        <v>55107008</v>
      </c>
      <c r="C3885">
        <v>10224</v>
      </c>
      <c r="D3885">
        <v>10</v>
      </c>
      <c r="E3885">
        <v>1269750</v>
      </c>
      <c r="F3885">
        <v>2</v>
      </c>
      <c r="G3885">
        <v>21387</v>
      </c>
      <c r="H3885">
        <v>19622</v>
      </c>
      <c r="I3885">
        <v>1561</v>
      </c>
      <c r="J3885">
        <v>0.61</v>
      </c>
      <c r="K3885" s="1">
        <f t="shared" si="120"/>
        <v>7.9553562327999178E-2</v>
      </c>
      <c r="L3885" t="str">
        <f t="shared" si="121"/>
        <v>05:00</v>
      </c>
    </row>
    <row r="3886" spans="1:12" x14ac:dyDescent="0.25">
      <c r="A3886" s="6">
        <v>43459.208333333336</v>
      </c>
      <c r="B3886">
        <v>55107008</v>
      </c>
      <c r="C3886">
        <v>10224</v>
      </c>
      <c r="D3886">
        <v>4</v>
      </c>
      <c r="E3886">
        <v>1269750</v>
      </c>
      <c r="F3886">
        <v>2</v>
      </c>
      <c r="G3886">
        <v>22264</v>
      </c>
      <c r="H3886">
        <v>20717</v>
      </c>
      <c r="I3886">
        <v>1384</v>
      </c>
      <c r="J3886">
        <v>1.83</v>
      </c>
      <c r="K3886" s="1">
        <f t="shared" si="120"/>
        <v>6.6805039339672731E-2</v>
      </c>
      <c r="L3886" t="str">
        <f t="shared" si="121"/>
        <v>05:00</v>
      </c>
    </row>
    <row r="3887" spans="1:12" x14ac:dyDescent="0.25">
      <c r="A3887" s="6">
        <v>43459.208333333336</v>
      </c>
      <c r="B3887">
        <v>80715286</v>
      </c>
      <c r="C3887">
        <v>10170</v>
      </c>
      <c r="D3887">
        <v>16</v>
      </c>
      <c r="E3887">
        <v>1269750</v>
      </c>
      <c r="F3887">
        <v>2</v>
      </c>
      <c r="G3887">
        <v>2169</v>
      </c>
      <c r="H3887">
        <v>1528</v>
      </c>
      <c r="I3887">
        <v>33</v>
      </c>
      <c r="J3887">
        <v>2.02</v>
      </c>
      <c r="K3887" s="1">
        <f t="shared" si="120"/>
        <v>2.1596858638743454E-2</v>
      </c>
      <c r="L3887" t="str">
        <f t="shared" si="121"/>
        <v>05:00</v>
      </c>
    </row>
    <row r="3888" spans="1:12" x14ac:dyDescent="0.25">
      <c r="A3888" s="6">
        <v>43459.208333333336</v>
      </c>
      <c r="B3888">
        <v>32359233</v>
      </c>
      <c r="C3888">
        <v>10173</v>
      </c>
      <c r="D3888">
        <v>13</v>
      </c>
      <c r="E3888">
        <v>1269750</v>
      </c>
      <c r="F3888">
        <v>2</v>
      </c>
      <c r="G3888">
        <v>11670</v>
      </c>
      <c r="H3888">
        <v>9894</v>
      </c>
      <c r="I3888">
        <v>78</v>
      </c>
      <c r="J3888">
        <v>2.02</v>
      </c>
      <c r="K3888" s="1">
        <f t="shared" si="120"/>
        <v>7.8835657974530016E-3</v>
      </c>
      <c r="L3888" t="str">
        <f t="shared" si="121"/>
        <v>05:00</v>
      </c>
    </row>
    <row r="3889" spans="1:12" x14ac:dyDescent="0.25">
      <c r="A3889" s="6">
        <v>43459.208333333336</v>
      </c>
      <c r="B3889">
        <v>32359233</v>
      </c>
      <c r="C3889">
        <v>10171</v>
      </c>
      <c r="D3889">
        <v>13</v>
      </c>
      <c r="E3889">
        <v>1269750</v>
      </c>
      <c r="F3889">
        <v>2</v>
      </c>
      <c r="G3889">
        <v>9713</v>
      </c>
      <c r="H3889">
        <v>7637</v>
      </c>
      <c r="I3889">
        <v>55</v>
      </c>
      <c r="J3889">
        <v>2.04</v>
      </c>
      <c r="K3889" s="1">
        <f t="shared" si="120"/>
        <v>7.2017808039806204E-3</v>
      </c>
      <c r="L3889" t="str">
        <f t="shared" si="121"/>
        <v>05:00</v>
      </c>
    </row>
    <row r="3890" spans="1:12" x14ac:dyDescent="0.25">
      <c r="A3890" s="6">
        <v>43459.25</v>
      </c>
      <c r="B3890">
        <v>43346372</v>
      </c>
      <c r="C3890">
        <v>10224</v>
      </c>
      <c r="D3890">
        <v>8</v>
      </c>
      <c r="E3890">
        <v>1269750</v>
      </c>
      <c r="F3890">
        <v>2</v>
      </c>
      <c r="G3890">
        <v>6345</v>
      </c>
      <c r="H3890">
        <v>5494</v>
      </c>
      <c r="I3890">
        <v>733</v>
      </c>
      <c r="J3890">
        <v>1.83</v>
      </c>
      <c r="K3890" s="1">
        <f t="shared" si="120"/>
        <v>0.13341827448125226</v>
      </c>
      <c r="L3890" t="str">
        <f t="shared" si="121"/>
        <v>06:00</v>
      </c>
    </row>
    <row r="3891" spans="1:12" x14ac:dyDescent="0.25">
      <c r="A3891" s="6">
        <v>43459.25</v>
      </c>
      <c r="B3891">
        <v>55107008</v>
      </c>
      <c r="C3891">
        <v>10224</v>
      </c>
      <c r="D3891">
        <v>10</v>
      </c>
      <c r="E3891">
        <v>1269750</v>
      </c>
      <c r="F3891">
        <v>2</v>
      </c>
      <c r="G3891">
        <v>23213</v>
      </c>
      <c r="H3891">
        <v>21265</v>
      </c>
      <c r="I3891">
        <v>1741</v>
      </c>
      <c r="J3891">
        <v>0.61</v>
      </c>
      <c r="K3891" s="1">
        <f t="shared" si="120"/>
        <v>8.1871620032917938E-2</v>
      </c>
      <c r="L3891" t="str">
        <f t="shared" si="121"/>
        <v>06:00</v>
      </c>
    </row>
    <row r="3892" spans="1:12" x14ac:dyDescent="0.25">
      <c r="A3892" s="6">
        <v>43459.25</v>
      </c>
      <c r="B3892">
        <v>55107008</v>
      </c>
      <c r="C3892">
        <v>10224</v>
      </c>
      <c r="D3892">
        <v>4</v>
      </c>
      <c r="E3892">
        <v>1269750</v>
      </c>
      <c r="F3892">
        <v>2</v>
      </c>
      <c r="G3892">
        <v>24514</v>
      </c>
      <c r="H3892">
        <v>22857</v>
      </c>
      <c r="I3892">
        <v>1607</v>
      </c>
      <c r="J3892">
        <v>0.61</v>
      </c>
      <c r="K3892" s="1">
        <f t="shared" si="120"/>
        <v>7.0306689416808857E-2</v>
      </c>
      <c r="L3892" t="str">
        <f t="shared" si="121"/>
        <v>06:00</v>
      </c>
    </row>
    <row r="3893" spans="1:12" x14ac:dyDescent="0.25">
      <c r="A3893" s="6">
        <v>43459.25</v>
      </c>
      <c r="B3893">
        <v>19729577</v>
      </c>
      <c r="C3893">
        <v>10224</v>
      </c>
      <c r="D3893">
        <v>2</v>
      </c>
      <c r="E3893">
        <v>1269750</v>
      </c>
      <c r="F3893">
        <v>2</v>
      </c>
      <c r="G3893">
        <v>3940</v>
      </c>
      <c r="H3893">
        <v>3028</v>
      </c>
      <c r="I3893">
        <v>77</v>
      </c>
      <c r="J3893">
        <v>0.62</v>
      </c>
      <c r="K3893" s="1">
        <f t="shared" si="120"/>
        <v>2.5429326287978865E-2</v>
      </c>
      <c r="L3893" t="str">
        <f t="shared" si="121"/>
        <v>06:00</v>
      </c>
    </row>
    <row r="3894" spans="1:12" x14ac:dyDescent="0.25">
      <c r="A3894" s="6">
        <v>43459.25</v>
      </c>
      <c r="B3894">
        <v>80715286</v>
      </c>
      <c r="C3894">
        <v>10172</v>
      </c>
      <c r="D3894">
        <v>4</v>
      </c>
      <c r="E3894">
        <v>1269750</v>
      </c>
      <c r="F3894">
        <v>2</v>
      </c>
      <c r="G3894">
        <v>4146</v>
      </c>
      <c r="H3894">
        <v>3208</v>
      </c>
      <c r="I3894">
        <v>54</v>
      </c>
      <c r="J3894">
        <v>2.02</v>
      </c>
      <c r="K3894" s="1">
        <f t="shared" si="120"/>
        <v>1.683291770573566E-2</v>
      </c>
      <c r="L3894" t="str">
        <f t="shared" si="121"/>
        <v>06:00</v>
      </c>
    </row>
    <row r="3895" spans="1:12" x14ac:dyDescent="0.25">
      <c r="A3895" s="6">
        <v>43459.25</v>
      </c>
      <c r="B3895">
        <v>32359233</v>
      </c>
      <c r="C3895">
        <v>10171</v>
      </c>
      <c r="D3895">
        <v>4</v>
      </c>
      <c r="E3895">
        <v>1269750</v>
      </c>
      <c r="F3895">
        <v>2</v>
      </c>
      <c r="G3895">
        <v>10600</v>
      </c>
      <c r="H3895">
        <v>8621</v>
      </c>
      <c r="I3895">
        <v>64</v>
      </c>
      <c r="J3895">
        <v>2.04</v>
      </c>
      <c r="K3895" s="1">
        <f t="shared" si="120"/>
        <v>7.4237327456211574E-3</v>
      </c>
      <c r="L3895" t="str">
        <f t="shared" si="121"/>
        <v>06:00</v>
      </c>
    </row>
    <row r="3896" spans="1:12" x14ac:dyDescent="0.25">
      <c r="A3896" s="6">
        <v>43459.25</v>
      </c>
      <c r="B3896">
        <v>32359233</v>
      </c>
      <c r="C3896">
        <v>10173</v>
      </c>
      <c r="D3896">
        <v>13</v>
      </c>
      <c r="E3896">
        <v>1269750</v>
      </c>
      <c r="F3896">
        <v>2</v>
      </c>
      <c r="G3896">
        <v>12270</v>
      </c>
      <c r="H3896">
        <v>10485</v>
      </c>
      <c r="I3896">
        <v>66</v>
      </c>
      <c r="J3896">
        <v>2.02</v>
      </c>
      <c r="K3896" s="1">
        <f t="shared" si="120"/>
        <v>6.2947067238912731E-3</v>
      </c>
      <c r="L3896" t="str">
        <f t="shared" si="121"/>
        <v>06:00</v>
      </c>
    </row>
    <row r="3897" spans="1:12" x14ac:dyDescent="0.25">
      <c r="A3897" s="6">
        <v>43459.25</v>
      </c>
      <c r="B3897">
        <v>32359233</v>
      </c>
      <c r="C3897">
        <v>10173</v>
      </c>
      <c r="D3897">
        <v>4</v>
      </c>
      <c r="E3897">
        <v>1269750</v>
      </c>
      <c r="F3897">
        <v>2</v>
      </c>
      <c r="G3897">
        <v>5853</v>
      </c>
      <c r="H3897">
        <v>4452</v>
      </c>
      <c r="I3897">
        <v>25</v>
      </c>
      <c r="J3897">
        <v>2.02</v>
      </c>
      <c r="K3897" s="1">
        <f t="shared" si="120"/>
        <v>5.6154537286612757E-3</v>
      </c>
      <c r="L3897" t="str">
        <f t="shared" si="121"/>
        <v>06:00</v>
      </c>
    </row>
    <row r="3898" spans="1:12" x14ac:dyDescent="0.25">
      <c r="A3898" s="6">
        <v>43459.291666666664</v>
      </c>
      <c r="B3898">
        <v>55107008</v>
      </c>
      <c r="C3898">
        <v>10227</v>
      </c>
      <c r="D3898">
        <v>1</v>
      </c>
      <c r="E3898">
        <v>1269750</v>
      </c>
      <c r="F3898">
        <v>2</v>
      </c>
      <c r="G3898">
        <v>0</v>
      </c>
      <c r="H3898">
        <v>0</v>
      </c>
      <c r="I3898">
        <v>0</v>
      </c>
      <c r="J3898">
        <v>1.4E-2</v>
      </c>
      <c r="K3898" s="1" t="e">
        <f t="shared" si="120"/>
        <v>#DIV/0!</v>
      </c>
      <c r="L3898" t="str">
        <f t="shared" si="121"/>
        <v>07:00</v>
      </c>
    </row>
    <row r="3899" spans="1:12" x14ac:dyDescent="0.25">
      <c r="A3899" s="6">
        <v>43459.291666666664</v>
      </c>
      <c r="B3899">
        <v>43346372</v>
      </c>
      <c r="C3899">
        <v>10224</v>
      </c>
      <c r="D3899">
        <v>9</v>
      </c>
      <c r="E3899">
        <v>1269750</v>
      </c>
      <c r="F3899">
        <v>2</v>
      </c>
      <c r="G3899">
        <v>6838</v>
      </c>
      <c r="H3899">
        <v>5657</v>
      </c>
      <c r="I3899">
        <v>952</v>
      </c>
      <c r="J3899">
        <v>0.61</v>
      </c>
      <c r="K3899" s="1">
        <f t="shared" si="120"/>
        <v>0.16828707795651404</v>
      </c>
      <c r="L3899" t="str">
        <f t="shared" si="121"/>
        <v>07:00</v>
      </c>
    </row>
    <row r="3900" spans="1:12" x14ac:dyDescent="0.25">
      <c r="A3900" s="6">
        <v>43459.291666666664</v>
      </c>
      <c r="B3900">
        <v>43346372</v>
      </c>
      <c r="C3900">
        <v>10224</v>
      </c>
      <c r="D3900">
        <v>8</v>
      </c>
      <c r="E3900">
        <v>1269750</v>
      </c>
      <c r="F3900">
        <v>2</v>
      </c>
      <c r="G3900">
        <v>6999</v>
      </c>
      <c r="H3900">
        <v>6097</v>
      </c>
      <c r="I3900">
        <v>793</v>
      </c>
      <c r="J3900">
        <v>0.61</v>
      </c>
      <c r="K3900" s="1">
        <f t="shared" si="120"/>
        <v>0.13006396588486141</v>
      </c>
      <c r="L3900" t="str">
        <f t="shared" si="121"/>
        <v>07:00</v>
      </c>
    </row>
    <row r="3901" spans="1:12" x14ac:dyDescent="0.25">
      <c r="A3901" s="6">
        <v>43459.291666666664</v>
      </c>
      <c r="B3901">
        <v>55107008</v>
      </c>
      <c r="C3901">
        <v>10224</v>
      </c>
      <c r="D3901">
        <v>10</v>
      </c>
      <c r="E3901">
        <v>1269750</v>
      </c>
      <c r="F3901">
        <v>2</v>
      </c>
      <c r="G3901">
        <v>24257</v>
      </c>
      <c r="H3901">
        <v>22167</v>
      </c>
      <c r="I3901">
        <v>1814</v>
      </c>
      <c r="J3901">
        <v>0.61</v>
      </c>
      <c r="K3901" s="1">
        <f t="shared" si="120"/>
        <v>8.1833355889385118E-2</v>
      </c>
      <c r="L3901" t="str">
        <f t="shared" si="121"/>
        <v>07:00</v>
      </c>
    </row>
    <row r="3902" spans="1:12" x14ac:dyDescent="0.25">
      <c r="A3902" s="6">
        <v>43459.291666666664</v>
      </c>
      <c r="B3902">
        <v>55107008</v>
      </c>
      <c r="C3902">
        <v>10224</v>
      </c>
      <c r="D3902">
        <v>4</v>
      </c>
      <c r="E3902">
        <v>1269750</v>
      </c>
      <c r="F3902">
        <v>2</v>
      </c>
      <c r="G3902">
        <v>25632</v>
      </c>
      <c r="H3902">
        <v>23800</v>
      </c>
      <c r="I3902">
        <v>1629</v>
      </c>
      <c r="J3902">
        <v>1.83</v>
      </c>
      <c r="K3902" s="1">
        <f t="shared" si="120"/>
        <v>6.8445378151260505E-2</v>
      </c>
      <c r="L3902" t="str">
        <f t="shared" si="121"/>
        <v>07:00</v>
      </c>
    </row>
    <row r="3903" spans="1:12" x14ac:dyDescent="0.25">
      <c r="A3903" s="6">
        <v>43459.291666666664</v>
      </c>
      <c r="B3903">
        <v>80715286</v>
      </c>
      <c r="C3903">
        <v>10173</v>
      </c>
      <c r="D3903">
        <v>14</v>
      </c>
      <c r="E3903">
        <v>1269750</v>
      </c>
      <c r="F3903">
        <v>2</v>
      </c>
      <c r="G3903">
        <v>2199</v>
      </c>
      <c r="H3903">
        <v>1614</v>
      </c>
      <c r="I3903">
        <v>24</v>
      </c>
      <c r="J3903">
        <v>2.02</v>
      </c>
      <c r="K3903" s="1">
        <f t="shared" si="120"/>
        <v>1.4869888475836431E-2</v>
      </c>
      <c r="L3903" t="str">
        <f t="shared" si="121"/>
        <v>07:00</v>
      </c>
    </row>
    <row r="3904" spans="1:12" x14ac:dyDescent="0.25">
      <c r="A3904" s="6">
        <v>43459.291666666664</v>
      </c>
      <c r="B3904">
        <v>32359233</v>
      </c>
      <c r="C3904">
        <v>10171</v>
      </c>
      <c r="D3904">
        <v>13</v>
      </c>
      <c r="E3904">
        <v>1269750</v>
      </c>
      <c r="F3904">
        <v>2</v>
      </c>
      <c r="G3904">
        <v>11043</v>
      </c>
      <c r="H3904">
        <v>8835</v>
      </c>
      <c r="I3904">
        <v>95</v>
      </c>
      <c r="J3904">
        <v>2.04</v>
      </c>
      <c r="K3904" s="1">
        <f t="shared" si="120"/>
        <v>1.0752688172043012E-2</v>
      </c>
      <c r="L3904" t="str">
        <f t="shared" si="121"/>
        <v>07:00</v>
      </c>
    </row>
    <row r="3905" spans="1:12" x14ac:dyDescent="0.25">
      <c r="A3905" s="6">
        <v>43459.291666666664</v>
      </c>
      <c r="B3905">
        <v>32359233</v>
      </c>
      <c r="C3905">
        <v>10174</v>
      </c>
      <c r="D3905">
        <v>4</v>
      </c>
      <c r="E3905">
        <v>1269750</v>
      </c>
      <c r="F3905">
        <v>2</v>
      </c>
      <c r="G3905">
        <v>1401</v>
      </c>
      <c r="H3905">
        <v>1130</v>
      </c>
      <c r="I3905">
        <v>9</v>
      </c>
      <c r="J3905">
        <v>4.74</v>
      </c>
      <c r="K3905" s="1">
        <f t="shared" si="120"/>
        <v>7.9646017699115043E-3</v>
      </c>
      <c r="L3905" t="str">
        <f t="shared" si="121"/>
        <v>07:00</v>
      </c>
    </row>
    <row r="3906" spans="1:12" x14ac:dyDescent="0.25">
      <c r="A3906" s="6">
        <v>43459.291666666664</v>
      </c>
      <c r="B3906">
        <v>32359233</v>
      </c>
      <c r="C3906">
        <v>10173</v>
      </c>
      <c r="D3906">
        <v>13</v>
      </c>
      <c r="E3906">
        <v>1269750</v>
      </c>
      <c r="F3906">
        <v>2</v>
      </c>
      <c r="G3906">
        <v>12854</v>
      </c>
      <c r="H3906">
        <v>10969</v>
      </c>
      <c r="I3906">
        <v>65</v>
      </c>
      <c r="J3906">
        <v>2.02</v>
      </c>
      <c r="K3906" s="1">
        <f t="shared" ref="K3906:K3969" si="122">I3906/H3906</f>
        <v>5.9257908651654664E-3</v>
      </c>
      <c r="L3906" t="str">
        <f t="shared" si="121"/>
        <v>07:00</v>
      </c>
    </row>
    <row r="3907" spans="1:12" x14ac:dyDescent="0.25">
      <c r="A3907" s="6">
        <v>43459.291666666664</v>
      </c>
      <c r="B3907">
        <v>32359233</v>
      </c>
      <c r="C3907">
        <v>10170</v>
      </c>
      <c r="D3907">
        <v>13</v>
      </c>
      <c r="E3907">
        <v>1269750</v>
      </c>
      <c r="F3907">
        <v>2</v>
      </c>
      <c r="G3907">
        <v>13672</v>
      </c>
      <c r="H3907">
        <v>11759</v>
      </c>
      <c r="I3907">
        <v>66</v>
      </c>
      <c r="J3907">
        <v>2.02</v>
      </c>
      <c r="K3907" s="1">
        <f t="shared" si="122"/>
        <v>5.6127221702525721E-3</v>
      </c>
      <c r="L3907" t="str">
        <f t="shared" ref="L3907:L3970" si="123">TEXT(A3907,"hh:mm")</f>
        <v>07:00</v>
      </c>
    </row>
    <row r="3908" spans="1:12" x14ac:dyDescent="0.25">
      <c r="A3908" s="6">
        <v>43459.333333333336</v>
      </c>
      <c r="B3908">
        <v>43346372</v>
      </c>
      <c r="C3908">
        <v>10224</v>
      </c>
      <c r="D3908">
        <v>8</v>
      </c>
      <c r="E3908">
        <v>1269750</v>
      </c>
      <c r="F3908">
        <v>2</v>
      </c>
      <c r="G3908">
        <v>7524</v>
      </c>
      <c r="H3908">
        <v>6553</v>
      </c>
      <c r="I3908">
        <v>910</v>
      </c>
      <c r="J3908">
        <v>0.61</v>
      </c>
      <c r="K3908" s="1">
        <f t="shared" si="122"/>
        <v>0.13886769418586906</v>
      </c>
      <c r="L3908" t="str">
        <f t="shared" si="123"/>
        <v>08:00</v>
      </c>
    </row>
    <row r="3909" spans="1:12" x14ac:dyDescent="0.25">
      <c r="A3909" s="6">
        <v>43459.333333333336</v>
      </c>
      <c r="B3909">
        <v>55107008</v>
      </c>
      <c r="C3909">
        <v>10224</v>
      </c>
      <c r="D3909">
        <v>10</v>
      </c>
      <c r="E3909">
        <v>1269750</v>
      </c>
      <c r="F3909">
        <v>2</v>
      </c>
      <c r="G3909">
        <v>24820</v>
      </c>
      <c r="H3909">
        <v>22743</v>
      </c>
      <c r="I3909">
        <v>2032</v>
      </c>
      <c r="J3909">
        <v>0.61</v>
      </c>
      <c r="K3909" s="1">
        <f t="shared" si="122"/>
        <v>8.9346172448665523E-2</v>
      </c>
      <c r="L3909" t="str">
        <f t="shared" si="123"/>
        <v>08:00</v>
      </c>
    </row>
    <row r="3910" spans="1:12" x14ac:dyDescent="0.25">
      <c r="A3910" s="6">
        <v>43459.333333333336</v>
      </c>
      <c r="B3910">
        <v>55107008</v>
      </c>
      <c r="C3910">
        <v>10224</v>
      </c>
      <c r="D3910">
        <v>4</v>
      </c>
      <c r="E3910">
        <v>1269750</v>
      </c>
      <c r="F3910">
        <v>2</v>
      </c>
      <c r="G3910">
        <v>26363</v>
      </c>
      <c r="H3910">
        <v>24574</v>
      </c>
      <c r="I3910">
        <v>1715</v>
      </c>
      <c r="J3910">
        <v>2.44</v>
      </c>
      <c r="K3910" s="1">
        <f t="shared" si="122"/>
        <v>6.9789208106128431E-2</v>
      </c>
      <c r="L3910" t="str">
        <f t="shared" si="123"/>
        <v>08:00</v>
      </c>
    </row>
    <row r="3911" spans="1:12" x14ac:dyDescent="0.25">
      <c r="A3911" s="6">
        <v>43459.333333333336</v>
      </c>
      <c r="B3911">
        <v>32359233</v>
      </c>
      <c r="C3911">
        <v>10171</v>
      </c>
      <c r="D3911">
        <v>13</v>
      </c>
      <c r="E3911">
        <v>1269750</v>
      </c>
      <c r="F3911">
        <v>2</v>
      </c>
      <c r="G3911">
        <v>11919</v>
      </c>
      <c r="H3911">
        <v>9506</v>
      </c>
      <c r="I3911">
        <v>102</v>
      </c>
      <c r="J3911">
        <v>2.04</v>
      </c>
      <c r="K3911" s="1">
        <f t="shared" si="122"/>
        <v>1.0730065221965075E-2</v>
      </c>
      <c r="L3911" t="str">
        <f t="shared" si="123"/>
        <v>08:00</v>
      </c>
    </row>
    <row r="3912" spans="1:12" x14ac:dyDescent="0.25">
      <c r="A3912" s="6">
        <v>43459.333333333336</v>
      </c>
      <c r="B3912">
        <v>32359233</v>
      </c>
      <c r="C3912">
        <v>10170</v>
      </c>
      <c r="D3912">
        <v>13</v>
      </c>
      <c r="E3912">
        <v>1269750</v>
      </c>
      <c r="F3912">
        <v>2</v>
      </c>
      <c r="G3912">
        <v>15227</v>
      </c>
      <c r="H3912">
        <v>12616</v>
      </c>
      <c r="I3912">
        <v>87</v>
      </c>
      <c r="J3912">
        <v>2.02</v>
      </c>
      <c r="K3912" s="1">
        <f t="shared" si="122"/>
        <v>6.8960050729232718E-3</v>
      </c>
      <c r="L3912" t="str">
        <f t="shared" si="123"/>
        <v>08:00</v>
      </c>
    </row>
    <row r="3913" spans="1:12" x14ac:dyDescent="0.25">
      <c r="A3913" s="6">
        <v>43459.375</v>
      </c>
      <c r="B3913">
        <v>43346372</v>
      </c>
      <c r="C3913">
        <v>10224</v>
      </c>
      <c r="D3913">
        <v>8</v>
      </c>
      <c r="E3913">
        <v>1269750</v>
      </c>
      <c r="F3913">
        <v>2</v>
      </c>
      <c r="G3913">
        <v>7376</v>
      </c>
      <c r="H3913">
        <v>6391</v>
      </c>
      <c r="I3913">
        <v>848</v>
      </c>
      <c r="J3913">
        <v>1.83</v>
      </c>
      <c r="K3913" s="1">
        <f t="shared" si="122"/>
        <v>0.13268659051791581</v>
      </c>
      <c r="L3913" t="str">
        <f t="shared" si="123"/>
        <v>09:00</v>
      </c>
    </row>
    <row r="3914" spans="1:12" x14ac:dyDescent="0.25">
      <c r="A3914" s="6">
        <v>43459.375</v>
      </c>
      <c r="B3914">
        <v>55107008</v>
      </c>
      <c r="C3914">
        <v>10224</v>
      </c>
      <c r="D3914">
        <v>4</v>
      </c>
      <c r="E3914">
        <v>1269750</v>
      </c>
      <c r="F3914">
        <v>2</v>
      </c>
      <c r="G3914">
        <v>25176</v>
      </c>
      <c r="H3914">
        <v>23461</v>
      </c>
      <c r="I3914">
        <v>1780</v>
      </c>
      <c r="J3914">
        <v>1.83</v>
      </c>
      <c r="K3914" s="1">
        <f t="shared" si="122"/>
        <v>7.5870593751331997E-2</v>
      </c>
      <c r="L3914" t="str">
        <f t="shared" si="123"/>
        <v>09:00</v>
      </c>
    </row>
    <row r="3915" spans="1:12" x14ac:dyDescent="0.25">
      <c r="A3915" s="6">
        <v>43459.375</v>
      </c>
      <c r="B3915">
        <v>55107008</v>
      </c>
      <c r="C3915">
        <v>10176</v>
      </c>
      <c r="D3915">
        <v>14</v>
      </c>
      <c r="E3915">
        <v>1269750</v>
      </c>
      <c r="F3915">
        <v>2</v>
      </c>
      <c r="G3915">
        <v>7173</v>
      </c>
      <c r="H3915">
        <v>6334</v>
      </c>
      <c r="I3915">
        <v>456</v>
      </c>
      <c r="J3915">
        <v>4.7300000000000004</v>
      </c>
      <c r="K3915" s="1">
        <f t="shared" si="122"/>
        <v>7.1992421850331542E-2</v>
      </c>
      <c r="L3915" t="str">
        <f t="shared" si="123"/>
        <v>09:00</v>
      </c>
    </row>
    <row r="3916" spans="1:12" x14ac:dyDescent="0.25">
      <c r="A3916" s="6">
        <v>43459.416666666664</v>
      </c>
      <c r="B3916">
        <v>43346372</v>
      </c>
      <c r="C3916">
        <v>10224</v>
      </c>
      <c r="D3916">
        <v>9</v>
      </c>
      <c r="E3916">
        <v>1269750</v>
      </c>
      <c r="F3916">
        <v>2</v>
      </c>
      <c r="G3916">
        <v>6548</v>
      </c>
      <c r="H3916">
        <v>5500</v>
      </c>
      <c r="I3916">
        <v>905</v>
      </c>
      <c r="J3916">
        <v>0.61</v>
      </c>
      <c r="K3916" s="1">
        <f t="shared" si="122"/>
        <v>0.16454545454545455</v>
      </c>
      <c r="L3916" t="str">
        <f t="shared" si="123"/>
        <v>10:00</v>
      </c>
    </row>
    <row r="3917" spans="1:12" x14ac:dyDescent="0.25">
      <c r="A3917" s="6">
        <v>43459.416666666664</v>
      </c>
      <c r="B3917">
        <v>43346372</v>
      </c>
      <c r="C3917">
        <v>10224</v>
      </c>
      <c r="D3917">
        <v>8</v>
      </c>
      <c r="E3917">
        <v>1269750</v>
      </c>
      <c r="F3917">
        <v>2</v>
      </c>
      <c r="G3917">
        <v>6738</v>
      </c>
      <c r="H3917">
        <v>5891</v>
      </c>
      <c r="I3917">
        <v>764</v>
      </c>
      <c r="J3917">
        <v>1.83</v>
      </c>
      <c r="K3917" s="1">
        <f t="shared" si="122"/>
        <v>0.12968935664573078</v>
      </c>
      <c r="L3917" t="str">
        <f t="shared" si="123"/>
        <v>10:00</v>
      </c>
    </row>
    <row r="3918" spans="1:12" x14ac:dyDescent="0.25">
      <c r="A3918" s="6">
        <v>43459.416666666664</v>
      </c>
      <c r="B3918">
        <v>55107008</v>
      </c>
      <c r="C3918">
        <v>10224</v>
      </c>
      <c r="D3918">
        <v>10</v>
      </c>
      <c r="E3918">
        <v>1269750</v>
      </c>
      <c r="F3918">
        <v>2</v>
      </c>
      <c r="G3918">
        <v>21099</v>
      </c>
      <c r="H3918">
        <v>19211</v>
      </c>
      <c r="I3918">
        <v>1705</v>
      </c>
      <c r="J3918">
        <v>1.22</v>
      </c>
      <c r="K3918" s="1">
        <f t="shared" si="122"/>
        <v>8.8751236270886477E-2</v>
      </c>
      <c r="L3918" t="str">
        <f t="shared" si="123"/>
        <v>10:00</v>
      </c>
    </row>
    <row r="3919" spans="1:12" x14ac:dyDescent="0.25">
      <c r="A3919" s="6">
        <v>43459.416666666664</v>
      </c>
      <c r="B3919">
        <v>55107008</v>
      </c>
      <c r="C3919">
        <v>10224</v>
      </c>
      <c r="D3919">
        <v>4</v>
      </c>
      <c r="E3919">
        <v>1269750</v>
      </c>
      <c r="F3919">
        <v>2</v>
      </c>
      <c r="G3919">
        <v>22243</v>
      </c>
      <c r="H3919">
        <v>20786</v>
      </c>
      <c r="I3919">
        <v>1678</v>
      </c>
      <c r="J3919">
        <v>0.61</v>
      </c>
      <c r="K3919" s="1">
        <f t="shared" si="122"/>
        <v>8.0727412681612626E-2</v>
      </c>
      <c r="L3919" t="str">
        <f t="shared" si="123"/>
        <v>10:00</v>
      </c>
    </row>
    <row r="3920" spans="1:12" x14ac:dyDescent="0.25">
      <c r="A3920" s="6">
        <v>43459.416666666664</v>
      </c>
      <c r="B3920">
        <v>19729577</v>
      </c>
      <c r="C3920">
        <v>10224</v>
      </c>
      <c r="D3920">
        <v>2</v>
      </c>
      <c r="E3920">
        <v>1269750</v>
      </c>
      <c r="F3920">
        <v>2</v>
      </c>
      <c r="G3920">
        <v>3410</v>
      </c>
      <c r="H3920">
        <v>2521</v>
      </c>
      <c r="I3920">
        <v>74</v>
      </c>
      <c r="J3920">
        <v>1.24</v>
      </c>
      <c r="K3920" s="1">
        <f t="shared" si="122"/>
        <v>2.9353431178103927E-2</v>
      </c>
      <c r="L3920" t="str">
        <f t="shared" si="123"/>
        <v>10:00</v>
      </c>
    </row>
    <row r="3921" spans="1:12" x14ac:dyDescent="0.25">
      <c r="A3921" s="6">
        <v>43459.416666666664</v>
      </c>
      <c r="B3921">
        <v>32359233</v>
      </c>
      <c r="C3921">
        <v>10188</v>
      </c>
      <c r="D3921">
        <v>11</v>
      </c>
      <c r="E3921">
        <v>1269750</v>
      </c>
      <c r="F3921">
        <v>2</v>
      </c>
      <c r="G3921">
        <v>4244</v>
      </c>
      <c r="H3921">
        <v>3578</v>
      </c>
      <c r="I3921">
        <v>38</v>
      </c>
      <c r="J3921">
        <v>2.02</v>
      </c>
      <c r="K3921" s="1">
        <f t="shared" si="122"/>
        <v>1.0620458356623811E-2</v>
      </c>
      <c r="L3921" t="str">
        <f t="shared" si="123"/>
        <v>10:00</v>
      </c>
    </row>
    <row r="3922" spans="1:12" x14ac:dyDescent="0.25">
      <c r="A3922" s="6">
        <v>43459.458333333336</v>
      </c>
      <c r="B3922">
        <v>43346372</v>
      </c>
      <c r="C3922">
        <v>10224</v>
      </c>
      <c r="D3922">
        <v>9</v>
      </c>
      <c r="E3922">
        <v>1269750</v>
      </c>
      <c r="F3922">
        <v>2</v>
      </c>
      <c r="G3922">
        <v>6080</v>
      </c>
      <c r="H3922">
        <v>5115</v>
      </c>
      <c r="I3922">
        <v>823</v>
      </c>
      <c r="J3922">
        <v>1.22</v>
      </c>
      <c r="K3922" s="1">
        <f t="shared" si="122"/>
        <v>0.16089931573802541</v>
      </c>
      <c r="L3922" t="str">
        <f t="shared" si="123"/>
        <v>11:00</v>
      </c>
    </row>
    <row r="3923" spans="1:12" x14ac:dyDescent="0.25">
      <c r="A3923" s="6">
        <v>43459.458333333336</v>
      </c>
      <c r="B3923">
        <v>55107008</v>
      </c>
      <c r="C3923">
        <v>10224</v>
      </c>
      <c r="D3923">
        <v>10</v>
      </c>
      <c r="E3923">
        <v>1269750</v>
      </c>
      <c r="F3923">
        <v>2</v>
      </c>
      <c r="G3923">
        <v>18809</v>
      </c>
      <c r="H3923">
        <v>16996</v>
      </c>
      <c r="I3923">
        <v>1640</v>
      </c>
      <c r="J3923">
        <v>1.83</v>
      </c>
      <c r="K3923" s="1">
        <f t="shared" si="122"/>
        <v>9.6493292539421044E-2</v>
      </c>
      <c r="L3923" t="str">
        <f t="shared" si="123"/>
        <v>11:00</v>
      </c>
    </row>
    <row r="3924" spans="1:12" x14ac:dyDescent="0.25">
      <c r="A3924" s="6">
        <v>43459.458333333336</v>
      </c>
      <c r="B3924">
        <v>55107008</v>
      </c>
      <c r="C3924">
        <v>10224</v>
      </c>
      <c r="D3924">
        <v>4</v>
      </c>
      <c r="E3924">
        <v>1269750</v>
      </c>
      <c r="F3924">
        <v>2</v>
      </c>
      <c r="G3924">
        <v>19677</v>
      </c>
      <c r="H3924">
        <v>18288</v>
      </c>
      <c r="I3924">
        <v>1381</v>
      </c>
      <c r="J3924">
        <v>2.44</v>
      </c>
      <c r="K3924" s="1">
        <f t="shared" si="122"/>
        <v>7.551399825021872E-2</v>
      </c>
      <c r="L3924" t="str">
        <f t="shared" si="123"/>
        <v>11:00</v>
      </c>
    </row>
    <row r="3925" spans="1:12" x14ac:dyDescent="0.25">
      <c r="A3925" s="6">
        <v>43459.458333333336</v>
      </c>
      <c r="B3925">
        <v>42017814</v>
      </c>
      <c r="C3925">
        <v>10171</v>
      </c>
      <c r="D3925">
        <v>3</v>
      </c>
      <c r="E3925">
        <v>1269750</v>
      </c>
      <c r="F3925">
        <v>2</v>
      </c>
      <c r="G3925">
        <v>43</v>
      </c>
      <c r="H3925">
        <v>37</v>
      </c>
      <c r="I3925">
        <v>1</v>
      </c>
      <c r="J3925">
        <v>2.02</v>
      </c>
      <c r="K3925" s="1">
        <f t="shared" si="122"/>
        <v>2.7027027027027029E-2</v>
      </c>
      <c r="L3925" t="str">
        <f t="shared" si="123"/>
        <v>11:00</v>
      </c>
    </row>
    <row r="3926" spans="1:12" x14ac:dyDescent="0.25">
      <c r="A3926" s="6">
        <v>43459.458333333336</v>
      </c>
      <c r="B3926">
        <v>32359233</v>
      </c>
      <c r="C3926">
        <v>10173</v>
      </c>
      <c r="D3926">
        <v>13</v>
      </c>
      <c r="E3926">
        <v>1269750</v>
      </c>
      <c r="F3926">
        <v>2</v>
      </c>
      <c r="G3926">
        <v>14871</v>
      </c>
      <c r="H3926">
        <v>12180</v>
      </c>
      <c r="I3926">
        <v>109</v>
      </c>
      <c r="J3926">
        <v>2.02</v>
      </c>
      <c r="K3926" s="1">
        <f t="shared" si="122"/>
        <v>8.9490968801313638E-3</v>
      </c>
      <c r="L3926" t="str">
        <f t="shared" si="123"/>
        <v>11:00</v>
      </c>
    </row>
    <row r="3927" spans="1:12" x14ac:dyDescent="0.25">
      <c r="A3927" s="6">
        <v>43459.458333333336</v>
      </c>
      <c r="B3927">
        <v>32359233</v>
      </c>
      <c r="C3927">
        <v>10174</v>
      </c>
      <c r="D3927">
        <v>13</v>
      </c>
      <c r="E3927">
        <v>1269750</v>
      </c>
      <c r="F3927">
        <v>2</v>
      </c>
      <c r="G3927">
        <v>1613</v>
      </c>
      <c r="H3927">
        <v>1269</v>
      </c>
      <c r="I3927">
        <v>10</v>
      </c>
      <c r="J3927">
        <v>4.74</v>
      </c>
      <c r="K3927" s="1">
        <f t="shared" si="122"/>
        <v>7.8802206461780922E-3</v>
      </c>
      <c r="L3927" t="str">
        <f t="shared" si="123"/>
        <v>11:00</v>
      </c>
    </row>
    <row r="3928" spans="1:12" x14ac:dyDescent="0.25">
      <c r="A3928" s="6">
        <v>43459.5</v>
      </c>
      <c r="B3928">
        <v>43346372</v>
      </c>
      <c r="C3928">
        <v>10224</v>
      </c>
      <c r="D3928">
        <v>8</v>
      </c>
      <c r="E3928">
        <v>1269750</v>
      </c>
      <c r="F3928">
        <v>2</v>
      </c>
      <c r="G3928">
        <v>7083</v>
      </c>
      <c r="H3928">
        <v>6102</v>
      </c>
      <c r="I3928">
        <v>813</v>
      </c>
      <c r="J3928">
        <v>1.22</v>
      </c>
      <c r="K3928" s="1">
        <f t="shared" si="122"/>
        <v>0.13323500491642085</v>
      </c>
      <c r="L3928" t="str">
        <f t="shared" si="123"/>
        <v>12:00</v>
      </c>
    </row>
    <row r="3929" spans="1:12" x14ac:dyDescent="0.25">
      <c r="A3929" s="6">
        <v>43459.5</v>
      </c>
      <c r="B3929">
        <v>55107008</v>
      </c>
      <c r="C3929">
        <v>10224</v>
      </c>
      <c r="D3929">
        <v>10</v>
      </c>
      <c r="E3929">
        <v>1269750</v>
      </c>
      <c r="F3929">
        <v>2</v>
      </c>
      <c r="G3929">
        <v>18954</v>
      </c>
      <c r="H3929">
        <v>17016</v>
      </c>
      <c r="I3929">
        <v>1636</v>
      </c>
      <c r="J3929">
        <v>0.61</v>
      </c>
      <c r="K3929" s="1">
        <f t="shared" si="122"/>
        <v>9.6144804889515753E-2</v>
      </c>
      <c r="L3929" t="str">
        <f t="shared" si="123"/>
        <v>12:00</v>
      </c>
    </row>
    <row r="3930" spans="1:12" x14ac:dyDescent="0.25">
      <c r="A3930" s="6">
        <v>43459.5</v>
      </c>
      <c r="B3930">
        <v>55107008</v>
      </c>
      <c r="C3930">
        <v>10224</v>
      </c>
      <c r="D3930">
        <v>4</v>
      </c>
      <c r="E3930">
        <v>1269750</v>
      </c>
      <c r="F3930">
        <v>2</v>
      </c>
      <c r="G3930">
        <v>20152</v>
      </c>
      <c r="H3930">
        <v>18434</v>
      </c>
      <c r="I3930">
        <v>1362</v>
      </c>
      <c r="J3930">
        <v>3.66</v>
      </c>
      <c r="K3930" s="1">
        <f t="shared" si="122"/>
        <v>7.3885212108061191E-2</v>
      </c>
      <c r="L3930" t="str">
        <f t="shared" si="123"/>
        <v>12:00</v>
      </c>
    </row>
    <row r="3931" spans="1:12" x14ac:dyDescent="0.25">
      <c r="A3931" s="6">
        <v>43459.5</v>
      </c>
      <c r="B3931">
        <v>80715286</v>
      </c>
      <c r="C3931">
        <v>10173</v>
      </c>
      <c r="D3931">
        <v>14</v>
      </c>
      <c r="E3931">
        <v>1269750</v>
      </c>
      <c r="F3931">
        <v>2</v>
      </c>
      <c r="G3931">
        <v>2147</v>
      </c>
      <c r="H3931">
        <v>1347</v>
      </c>
      <c r="I3931">
        <v>19</v>
      </c>
      <c r="J3931">
        <v>2.02</v>
      </c>
      <c r="K3931" s="1">
        <f t="shared" si="122"/>
        <v>1.4105419450631032E-2</v>
      </c>
      <c r="L3931" t="str">
        <f t="shared" si="123"/>
        <v>12:00</v>
      </c>
    </row>
    <row r="3932" spans="1:12" x14ac:dyDescent="0.25">
      <c r="A3932" s="6">
        <v>43459.5</v>
      </c>
      <c r="B3932">
        <v>32359233</v>
      </c>
      <c r="C3932">
        <v>10171</v>
      </c>
      <c r="D3932">
        <v>4</v>
      </c>
      <c r="E3932">
        <v>1269750</v>
      </c>
      <c r="F3932">
        <v>2</v>
      </c>
      <c r="G3932">
        <v>15831</v>
      </c>
      <c r="H3932">
        <v>12556</v>
      </c>
      <c r="I3932">
        <v>94</v>
      </c>
      <c r="J3932">
        <v>2.04</v>
      </c>
      <c r="K3932" s="1">
        <f t="shared" si="122"/>
        <v>7.4864606562599556E-3</v>
      </c>
      <c r="L3932" t="str">
        <f t="shared" si="123"/>
        <v>12:00</v>
      </c>
    </row>
    <row r="3933" spans="1:12" x14ac:dyDescent="0.25">
      <c r="A3933" s="6">
        <v>43459.5</v>
      </c>
      <c r="B3933">
        <v>32359233</v>
      </c>
      <c r="C3933">
        <v>10173</v>
      </c>
      <c r="D3933">
        <v>13</v>
      </c>
      <c r="E3933">
        <v>1269750</v>
      </c>
      <c r="F3933">
        <v>2</v>
      </c>
      <c r="G3933">
        <v>15077</v>
      </c>
      <c r="H3933">
        <v>12338</v>
      </c>
      <c r="I3933">
        <v>92</v>
      </c>
      <c r="J3933">
        <v>2.02</v>
      </c>
      <c r="K3933" s="1">
        <f t="shared" si="122"/>
        <v>7.4566380288539468E-3</v>
      </c>
      <c r="L3933" t="str">
        <f t="shared" si="123"/>
        <v>12:00</v>
      </c>
    </row>
    <row r="3934" spans="1:12" x14ac:dyDescent="0.25">
      <c r="A3934" s="6">
        <v>43459.5</v>
      </c>
      <c r="B3934">
        <v>32359233</v>
      </c>
      <c r="C3934">
        <v>10171</v>
      </c>
      <c r="D3934">
        <v>13</v>
      </c>
      <c r="E3934">
        <v>1269750</v>
      </c>
      <c r="F3934">
        <v>2</v>
      </c>
      <c r="G3934">
        <v>15958</v>
      </c>
      <c r="H3934">
        <v>12732</v>
      </c>
      <c r="I3934">
        <v>89</v>
      </c>
      <c r="J3934">
        <v>2.04</v>
      </c>
      <c r="K3934" s="1">
        <f t="shared" si="122"/>
        <v>6.9902607602890356E-3</v>
      </c>
      <c r="L3934" t="str">
        <f t="shared" si="123"/>
        <v>12:00</v>
      </c>
    </row>
    <row r="3935" spans="1:12" x14ac:dyDescent="0.25">
      <c r="A3935" s="6">
        <v>43459.5</v>
      </c>
      <c r="B3935">
        <v>32359233</v>
      </c>
      <c r="C3935">
        <v>10170</v>
      </c>
      <c r="D3935">
        <v>4</v>
      </c>
      <c r="E3935">
        <v>1269750</v>
      </c>
      <c r="F3935">
        <v>2</v>
      </c>
      <c r="G3935">
        <v>14977</v>
      </c>
      <c r="H3935">
        <v>12060</v>
      </c>
      <c r="I3935">
        <v>74</v>
      </c>
      <c r="J3935">
        <v>2.02</v>
      </c>
      <c r="K3935" s="1">
        <f t="shared" si="122"/>
        <v>6.135986733001658E-3</v>
      </c>
      <c r="L3935" t="str">
        <f t="shared" si="123"/>
        <v>12:00</v>
      </c>
    </row>
    <row r="3936" spans="1:12" x14ac:dyDescent="0.25">
      <c r="A3936" s="6">
        <v>43459.541666666664</v>
      </c>
      <c r="B3936">
        <v>32359233</v>
      </c>
      <c r="C3936">
        <v>10234</v>
      </c>
      <c r="D3936">
        <v>3</v>
      </c>
      <c r="E3936">
        <v>1269750</v>
      </c>
      <c r="F3936">
        <v>2</v>
      </c>
      <c r="G3936">
        <v>0</v>
      </c>
      <c r="H3936">
        <v>0</v>
      </c>
      <c r="I3936">
        <v>0</v>
      </c>
      <c r="J3936">
        <v>0.34</v>
      </c>
      <c r="K3936" s="1" t="e">
        <f t="shared" si="122"/>
        <v>#DIV/0!</v>
      </c>
      <c r="L3936" t="str">
        <f t="shared" si="123"/>
        <v>13:00</v>
      </c>
    </row>
    <row r="3937" spans="1:12" x14ac:dyDescent="0.25">
      <c r="A3937" s="6">
        <v>43459.541666666664</v>
      </c>
      <c r="B3937">
        <v>43480563</v>
      </c>
      <c r="C3937">
        <v>10231</v>
      </c>
      <c r="D3937">
        <v>3</v>
      </c>
      <c r="E3937">
        <v>1269750</v>
      </c>
      <c r="F3937">
        <v>2</v>
      </c>
      <c r="G3937">
        <v>0</v>
      </c>
      <c r="H3937">
        <v>0</v>
      </c>
      <c r="I3937">
        <v>0</v>
      </c>
      <c r="J3937">
        <v>7.0000000000000001E-3</v>
      </c>
      <c r="K3937" s="1" t="e">
        <f t="shared" si="122"/>
        <v>#DIV/0!</v>
      </c>
      <c r="L3937" t="str">
        <f t="shared" si="123"/>
        <v>13:00</v>
      </c>
    </row>
    <row r="3938" spans="1:12" x14ac:dyDescent="0.25">
      <c r="A3938" s="6">
        <v>43459.541666666664</v>
      </c>
      <c r="B3938">
        <v>43346372</v>
      </c>
      <c r="C3938">
        <v>10224</v>
      </c>
      <c r="D3938">
        <v>8</v>
      </c>
      <c r="E3938">
        <v>1269750</v>
      </c>
      <c r="F3938">
        <v>2</v>
      </c>
      <c r="G3938">
        <v>8388</v>
      </c>
      <c r="H3938">
        <v>7216</v>
      </c>
      <c r="I3938">
        <v>937</v>
      </c>
      <c r="J3938">
        <v>0.61</v>
      </c>
      <c r="K3938" s="1">
        <f t="shared" si="122"/>
        <v>0.12985033259423504</v>
      </c>
      <c r="L3938" t="str">
        <f t="shared" si="123"/>
        <v>13:00</v>
      </c>
    </row>
    <row r="3939" spans="1:12" x14ac:dyDescent="0.25">
      <c r="A3939" s="6">
        <v>43459.541666666664</v>
      </c>
      <c r="B3939">
        <v>55107008</v>
      </c>
      <c r="C3939">
        <v>10224</v>
      </c>
      <c r="D3939">
        <v>10</v>
      </c>
      <c r="E3939">
        <v>1269750</v>
      </c>
      <c r="F3939">
        <v>2</v>
      </c>
      <c r="G3939">
        <v>21478</v>
      </c>
      <c r="H3939">
        <v>18992</v>
      </c>
      <c r="I3939">
        <v>1740</v>
      </c>
      <c r="J3939">
        <v>0.61</v>
      </c>
      <c r="K3939" s="1">
        <f t="shared" si="122"/>
        <v>9.1617523167649539E-2</v>
      </c>
      <c r="L3939" t="str">
        <f t="shared" si="123"/>
        <v>13:00</v>
      </c>
    </row>
    <row r="3940" spans="1:12" x14ac:dyDescent="0.25">
      <c r="A3940" s="6">
        <v>43459.541666666664</v>
      </c>
      <c r="B3940">
        <v>55107008</v>
      </c>
      <c r="C3940">
        <v>10224</v>
      </c>
      <c r="D3940">
        <v>4</v>
      </c>
      <c r="E3940">
        <v>1269750</v>
      </c>
      <c r="F3940">
        <v>2</v>
      </c>
      <c r="G3940">
        <v>22826</v>
      </c>
      <c r="H3940">
        <v>20711</v>
      </c>
      <c r="I3940">
        <v>1539</v>
      </c>
      <c r="J3940">
        <v>0.61</v>
      </c>
      <c r="K3940" s="1">
        <f t="shared" si="122"/>
        <v>7.4308338564048088E-2</v>
      </c>
      <c r="L3940" t="str">
        <f t="shared" si="123"/>
        <v>13:00</v>
      </c>
    </row>
    <row r="3941" spans="1:12" x14ac:dyDescent="0.25">
      <c r="A3941" s="6">
        <v>43459.541666666664</v>
      </c>
      <c r="B3941">
        <v>32359233</v>
      </c>
      <c r="C3941">
        <v>10174</v>
      </c>
      <c r="D3941">
        <v>13</v>
      </c>
      <c r="E3941">
        <v>1269750</v>
      </c>
      <c r="F3941">
        <v>2</v>
      </c>
      <c r="G3941">
        <v>1924</v>
      </c>
      <c r="H3941">
        <v>1561</v>
      </c>
      <c r="I3941">
        <v>27</v>
      </c>
      <c r="J3941">
        <v>4.74</v>
      </c>
      <c r="K3941" s="1">
        <f t="shared" si="122"/>
        <v>1.729660474055093E-2</v>
      </c>
      <c r="L3941" t="str">
        <f t="shared" si="123"/>
        <v>13:00</v>
      </c>
    </row>
    <row r="3942" spans="1:12" x14ac:dyDescent="0.25">
      <c r="A3942" s="6">
        <v>43459.541666666664</v>
      </c>
      <c r="B3942">
        <v>42017814</v>
      </c>
      <c r="C3942">
        <v>10171</v>
      </c>
      <c r="D3942">
        <v>12</v>
      </c>
      <c r="E3942">
        <v>1269750</v>
      </c>
      <c r="F3942">
        <v>2</v>
      </c>
      <c r="G3942">
        <v>76</v>
      </c>
      <c r="H3942">
        <v>59</v>
      </c>
      <c r="I3942">
        <v>0</v>
      </c>
      <c r="J3942">
        <v>2.02</v>
      </c>
      <c r="K3942" s="1">
        <f t="shared" si="122"/>
        <v>0</v>
      </c>
      <c r="L3942" t="str">
        <f t="shared" si="123"/>
        <v>13:00</v>
      </c>
    </row>
    <row r="3943" spans="1:12" x14ac:dyDescent="0.25">
      <c r="A3943" s="6">
        <v>43459.583333333336</v>
      </c>
      <c r="B3943">
        <v>43346372</v>
      </c>
      <c r="C3943">
        <v>10224</v>
      </c>
      <c r="D3943">
        <v>8</v>
      </c>
      <c r="E3943">
        <v>1269750</v>
      </c>
      <c r="F3943">
        <v>2</v>
      </c>
      <c r="G3943">
        <v>9054</v>
      </c>
      <c r="H3943">
        <v>7688</v>
      </c>
      <c r="I3943">
        <v>1056</v>
      </c>
      <c r="J3943">
        <v>0.61</v>
      </c>
      <c r="K3943" s="1">
        <f t="shared" si="122"/>
        <v>0.13735691987513007</v>
      </c>
      <c r="L3943" t="str">
        <f t="shared" si="123"/>
        <v>14:00</v>
      </c>
    </row>
    <row r="3944" spans="1:12" x14ac:dyDescent="0.25">
      <c r="A3944" s="6">
        <v>43459.583333333336</v>
      </c>
      <c r="B3944">
        <v>55107008</v>
      </c>
      <c r="C3944">
        <v>10224</v>
      </c>
      <c r="D3944">
        <v>10</v>
      </c>
      <c r="E3944">
        <v>1269750</v>
      </c>
      <c r="F3944">
        <v>2</v>
      </c>
      <c r="G3944">
        <v>23506</v>
      </c>
      <c r="H3944">
        <v>20618</v>
      </c>
      <c r="I3944">
        <v>2086</v>
      </c>
      <c r="J3944">
        <v>1.22</v>
      </c>
      <c r="K3944" s="1">
        <f t="shared" si="122"/>
        <v>0.10117373169075565</v>
      </c>
      <c r="L3944" t="str">
        <f t="shared" si="123"/>
        <v>14:00</v>
      </c>
    </row>
    <row r="3945" spans="1:12" x14ac:dyDescent="0.25">
      <c r="A3945" s="6">
        <v>43459.583333333336</v>
      </c>
      <c r="B3945">
        <v>55107008</v>
      </c>
      <c r="C3945">
        <v>10224</v>
      </c>
      <c r="D3945">
        <v>4</v>
      </c>
      <c r="E3945">
        <v>1269750</v>
      </c>
      <c r="F3945">
        <v>2</v>
      </c>
      <c r="G3945">
        <v>24636</v>
      </c>
      <c r="H3945">
        <v>22239</v>
      </c>
      <c r="I3945">
        <v>1712</v>
      </c>
      <c r="J3945">
        <v>2.44</v>
      </c>
      <c r="K3945" s="1">
        <f t="shared" si="122"/>
        <v>7.6981878681595395E-2</v>
      </c>
      <c r="L3945" t="str">
        <f t="shared" si="123"/>
        <v>14:00</v>
      </c>
    </row>
    <row r="3946" spans="1:12" x14ac:dyDescent="0.25">
      <c r="A3946" s="6">
        <v>43459.583333333336</v>
      </c>
      <c r="B3946">
        <v>55107008</v>
      </c>
      <c r="C3946">
        <v>10176</v>
      </c>
      <c r="D3946">
        <v>14</v>
      </c>
      <c r="E3946">
        <v>1269750</v>
      </c>
      <c r="F3946">
        <v>2</v>
      </c>
      <c r="G3946">
        <v>7006</v>
      </c>
      <c r="H3946">
        <v>5961</v>
      </c>
      <c r="I3946">
        <v>405</v>
      </c>
      <c r="J3946">
        <v>4.7300000000000004</v>
      </c>
      <c r="K3946" s="1">
        <f t="shared" si="122"/>
        <v>6.7941620533467542E-2</v>
      </c>
      <c r="L3946" t="str">
        <f t="shared" si="123"/>
        <v>14:00</v>
      </c>
    </row>
    <row r="3947" spans="1:12" x14ac:dyDescent="0.25">
      <c r="A3947" s="6">
        <v>43459.583333333336</v>
      </c>
      <c r="B3947">
        <v>19729577</v>
      </c>
      <c r="C3947">
        <v>10224</v>
      </c>
      <c r="D3947">
        <v>2</v>
      </c>
      <c r="E3947">
        <v>1269750</v>
      </c>
      <c r="F3947">
        <v>2</v>
      </c>
      <c r="G3947">
        <v>4017</v>
      </c>
      <c r="H3947">
        <v>2872</v>
      </c>
      <c r="I3947">
        <v>87</v>
      </c>
      <c r="J3947">
        <v>1.8599999999999901</v>
      </c>
      <c r="K3947" s="1">
        <f t="shared" si="122"/>
        <v>3.0292479108635098E-2</v>
      </c>
      <c r="L3947" t="str">
        <f t="shared" si="123"/>
        <v>14:00</v>
      </c>
    </row>
    <row r="3948" spans="1:12" x14ac:dyDescent="0.25">
      <c r="A3948" s="6">
        <v>43459.625</v>
      </c>
      <c r="B3948">
        <v>32359233</v>
      </c>
      <c r="C3948">
        <v>10210</v>
      </c>
      <c r="D3948">
        <v>3</v>
      </c>
      <c r="E3948">
        <v>1269750</v>
      </c>
      <c r="F3948">
        <v>2</v>
      </c>
      <c r="G3948">
        <v>0</v>
      </c>
      <c r="H3948">
        <v>0</v>
      </c>
      <c r="I3948">
        <v>0</v>
      </c>
      <c r="J3948">
        <v>6.4999999999999997E-3</v>
      </c>
      <c r="K3948" s="1" t="e">
        <f t="shared" si="122"/>
        <v>#DIV/0!</v>
      </c>
      <c r="L3948" t="str">
        <f t="shared" si="123"/>
        <v>15:00</v>
      </c>
    </row>
    <row r="3949" spans="1:12" x14ac:dyDescent="0.25">
      <c r="A3949" s="6">
        <v>43459.625</v>
      </c>
      <c r="B3949">
        <v>55107008</v>
      </c>
      <c r="C3949">
        <v>10227</v>
      </c>
      <c r="D3949">
        <v>1</v>
      </c>
      <c r="E3949">
        <v>1269750</v>
      </c>
      <c r="F3949">
        <v>2</v>
      </c>
      <c r="G3949">
        <v>0</v>
      </c>
      <c r="H3949">
        <v>0</v>
      </c>
      <c r="I3949">
        <v>0</v>
      </c>
      <c r="J3949">
        <v>1.4E-2</v>
      </c>
      <c r="K3949" s="1" t="e">
        <f t="shared" si="122"/>
        <v>#DIV/0!</v>
      </c>
      <c r="L3949" t="str">
        <f t="shared" si="123"/>
        <v>15:00</v>
      </c>
    </row>
    <row r="3950" spans="1:12" x14ac:dyDescent="0.25">
      <c r="A3950" s="6">
        <v>43459.625</v>
      </c>
      <c r="B3950">
        <v>43346372</v>
      </c>
      <c r="C3950">
        <v>10224</v>
      </c>
      <c r="D3950">
        <v>9</v>
      </c>
      <c r="E3950">
        <v>1269750</v>
      </c>
      <c r="F3950">
        <v>2</v>
      </c>
      <c r="G3950">
        <v>8673</v>
      </c>
      <c r="H3950">
        <v>6944</v>
      </c>
      <c r="I3950">
        <v>1043</v>
      </c>
      <c r="J3950">
        <v>0.61</v>
      </c>
      <c r="K3950" s="1">
        <f t="shared" si="122"/>
        <v>0.15020161290322581</v>
      </c>
      <c r="L3950" t="str">
        <f t="shared" si="123"/>
        <v>15:00</v>
      </c>
    </row>
    <row r="3951" spans="1:12" x14ac:dyDescent="0.25">
      <c r="A3951" s="6">
        <v>43459.625</v>
      </c>
      <c r="B3951">
        <v>43346372</v>
      </c>
      <c r="C3951">
        <v>10224</v>
      </c>
      <c r="D3951">
        <v>8</v>
      </c>
      <c r="E3951">
        <v>1269750</v>
      </c>
      <c r="F3951">
        <v>2</v>
      </c>
      <c r="G3951">
        <v>9069</v>
      </c>
      <c r="H3951">
        <v>7658</v>
      </c>
      <c r="I3951">
        <v>1073</v>
      </c>
      <c r="J3951">
        <v>0.61</v>
      </c>
      <c r="K3951" s="1">
        <f t="shared" si="122"/>
        <v>0.14011491250979369</v>
      </c>
      <c r="L3951" t="str">
        <f t="shared" si="123"/>
        <v>15:00</v>
      </c>
    </row>
    <row r="3952" spans="1:12" x14ac:dyDescent="0.25">
      <c r="A3952" s="6">
        <v>43459.625</v>
      </c>
      <c r="B3952">
        <v>55107008</v>
      </c>
      <c r="C3952">
        <v>10224</v>
      </c>
      <c r="D3952">
        <v>10</v>
      </c>
      <c r="E3952">
        <v>1269750</v>
      </c>
      <c r="F3952">
        <v>2</v>
      </c>
      <c r="G3952">
        <v>23086</v>
      </c>
      <c r="H3952">
        <v>20096</v>
      </c>
      <c r="I3952">
        <v>1965</v>
      </c>
      <c r="J3952">
        <v>2.44</v>
      </c>
      <c r="K3952" s="1">
        <f t="shared" si="122"/>
        <v>9.7780652866242032E-2</v>
      </c>
      <c r="L3952" t="str">
        <f t="shared" si="123"/>
        <v>15:00</v>
      </c>
    </row>
    <row r="3953" spans="1:12" x14ac:dyDescent="0.25">
      <c r="A3953" s="6">
        <v>43459.625</v>
      </c>
      <c r="B3953">
        <v>55107008</v>
      </c>
      <c r="C3953">
        <v>10224</v>
      </c>
      <c r="D3953">
        <v>4</v>
      </c>
      <c r="E3953">
        <v>1269750</v>
      </c>
      <c r="F3953">
        <v>2</v>
      </c>
      <c r="G3953">
        <v>24456</v>
      </c>
      <c r="H3953">
        <v>21957</v>
      </c>
      <c r="I3953">
        <v>1748</v>
      </c>
      <c r="J3953">
        <v>0.61</v>
      </c>
      <c r="K3953" s="1">
        <f t="shared" si="122"/>
        <v>7.9610147105706602E-2</v>
      </c>
      <c r="L3953" t="str">
        <f t="shared" si="123"/>
        <v>15:00</v>
      </c>
    </row>
    <row r="3954" spans="1:12" x14ac:dyDescent="0.25">
      <c r="A3954" s="6">
        <v>43459.625</v>
      </c>
      <c r="B3954">
        <v>19729577</v>
      </c>
      <c r="C3954">
        <v>10224</v>
      </c>
      <c r="D3954">
        <v>2</v>
      </c>
      <c r="E3954">
        <v>1269750</v>
      </c>
      <c r="F3954">
        <v>2</v>
      </c>
      <c r="G3954">
        <v>3665</v>
      </c>
      <c r="H3954">
        <v>2687</v>
      </c>
      <c r="I3954">
        <v>78</v>
      </c>
      <c r="J3954">
        <v>0.62</v>
      </c>
      <c r="K3954" s="1">
        <f t="shared" si="122"/>
        <v>2.9028656494231486E-2</v>
      </c>
      <c r="L3954" t="str">
        <f t="shared" si="123"/>
        <v>15:00</v>
      </c>
    </row>
    <row r="3955" spans="1:12" x14ac:dyDescent="0.25">
      <c r="A3955" s="6">
        <v>43459.625</v>
      </c>
      <c r="B3955">
        <v>32359233</v>
      </c>
      <c r="C3955">
        <v>10171</v>
      </c>
      <c r="D3955">
        <v>13</v>
      </c>
      <c r="E3955">
        <v>1269750</v>
      </c>
      <c r="F3955">
        <v>2</v>
      </c>
      <c r="G3955">
        <v>18525</v>
      </c>
      <c r="H3955">
        <v>13990</v>
      </c>
      <c r="I3955">
        <v>167</v>
      </c>
      <c r="J3955">
        <v>2.04</v>
      </c>
      <c r="K3955" s="1">
        <f t="shared" si="122"/>
        <v>1.193709792709078E-2</v>
      </c>
      <c r="L3955" t="str">
        <f t="shared" si="123"/>
        <v>15:00</v>
      </c>
    </row>
    <row r="3956" spans="1:12" x14ac:dyDescent="0.25">
      <c r="A3956" s="6">
        <v>43459.666666666664</v>
      </c>
      <c r="B3956">
        <v>43346372</v>
      </c>
      <c r="C3956">
        <v>10224</v>
      </c>
      <c r="D3956">
        <v>9</v>
      </c>
      <c r="E3956">
        <v>1269750</v>
      </c>
      <c r="F3956">
        <v>2</v>
      </c>
      <c r="G3956">
        <v>7754</v>
      </c>
      <c r="H3956">
        <v>6275</v>
      </c>
      <c r="I3956">
        <v>902</v>
      </c>
      <c r="J3956">
        <v>0.61</v>
      </c>
      <c r="K3956" s="1">
        <f t="shared" si="122"/>
        <v>0.14374501992031871</v>
      </c>
      <c r="L3956" t="str">
        <f t="shared" si="123"/>
        <v>16:00</v>
      </c>
    </row>
    <row r="3957" spans="1:12" x14ac:dyDescent="0.25">
      <c r="A3957" s="6">
        <v>43459.666666666664</v>
      </c>
      <c r="B3957">
        <v>43346372</v>
      </c>
      <c r="C3957">
        <v>10224</v>
      </c>
      <c r="D3957">
        <v>8</v>
      </c>
      <c r="E3957">
        <v>1269750</v>
      </c>
      <c r="F3957">
        <v>2</v>
      </c>
      <c r="G3957">
        <v>8122</v>
      </c>
      <c r="H3957">
        <v>6926</v>
      </c>
      <c r="I3957">
        <v>823</v>
      </c>
      <c r="J3957">
        <v>3.05</v>
      </c>
      <c r="K3957" s="1">
        <f t="shared" si="122"/>
        <v>0.11882760612185966</v>
      </c>
      <c r="L3957" t="str">
        <f t="shared" si="123"/>
        <v>16:00</v>
      </c>
    </row>
    <row r="3958" spans="1:12" x14ac:dyDescent="0.25">
      <c r="A3958" s="6">
        <v>43459.666666666664</v>
      </c>
      <c r="B3958">
        <v>55107008</v>
      </c>
      <c r="C3958">
        <v>10224</v>
      </c>
      <c r="D3958">
        <v>4</v>
      </c>
      <c r="E3958">
        <v>1269750</v>
      </c>
      <c r="F3958">
        <v>2</v>
      </c>
      <c r="G3958">
        <v>25166</v>
      </c>
      <c r="H3958">
        <v>22521</v>
      </c>
      <c r="I3958">
        <v>1795</v>
      </c>
      <c r="J3958">
        <v>0.61</v>
      </c>
      <c r="K3958" s="1">
        <f t="shared" si="122"/>
        <v>7.9703387949025359E-2</v>
      </c>
      <c r="L3958" t="str">
        <f t="shared" si="123"/>
        <v>16:00</v>
      </c>
    </row>
    <row r="3959" spans="1:12" x14ac:dyDescent="0.25">
      <c r="A3959" s="6">
        <v>43459.666666666664</v>
      </c>
      <c r="B3959">
        <v>32359233</v>
      </c>
      <c r="C3959">
        <v>10176</v>
      </c>
      <c r="D3959">
        <v>16</v>
      </c>
      <c r="E3959">
        <v>1269750</v>
      </c>
      <c r="F3959">
        <v>2</v>
      </c>
      <c r="G3959">
        <v>16776</v>
      </c>
      <c r="H3959">
        <v>12668</v>
      </c>
      <c r="I3959">
        <v>124</v>
      </c>
      <c r="J3959">
        <v>4.7300000000000004</v>
      </c>
      <c r="K3959" s="1">
        <f t="shared" si="122"/>
        <v>9.7884433217556039E-3</v>
      </c>
      <c r="L3959" t="str">
        <f t="shared" si="123"/>
        <v>16:00</v>
      </c>
    </row>
    <row r="3960" spans="1:12" x14ac:dyDescent="0.25">
      <c r="A3960" s="6">
        <v>43459.666666666664</v>
      </c>
      <c r="B3960">
        <v>32359233</v>
      </c>
      <c r="C3960">
        <v>10173</v>
      </c>
      <c r="D3960">
        <v>13</v>
      </c>
      <c r="E3960">
        <v>1269750</v>
      </c>
      <c r="F3960">
        <v>2</v>
      </c>
      <c r="G3960">
        <v>18981</v>
      </c>
      <c r="H3960">
        <v>15514</v>
      </c>
      <c r="I3960">
        <v>130</v>
      </c>
      <c r="J3960">
        <v>2.02</v>
      </c>
      <c r="K3960" s="1">
        <f t="shared" si="122"/>
        <v>8.3795281681062258E-3</v>
      </c>
      <c r="L3960" t="str">
        <f t="shared" si="123"/>
        <v>16:00</v>
      </c>
    </row>
    <row r="3961" spans="1:12" x14ac:dyDescent="0.25">
      <c r="A3961" s="6">
        <v>43459.708333333336</v>
      </c>
      <c r="B3961">
        <v>43346372</v>
      </c>
      <c r="C3961">
        <v>10224</v>
      </c>
      <c r="D3961">
        <v>8</v>
      </c>
      <c r="E3961">
        <v>1269750</v>
      </c>
      <c r="F3961">
        <v>2</v>
      </c>
      <c r="G3961">
        <v>5754</v>
      </c>
      <c r="H3961">
        <v>4978</v>
      </c>
      <c r="I3961">
        <v>696</v>
      </c>
      <c r="J3961">
        <v>1.22</v>
      </c>
      <c r="K3961" s="1">
        <f t="shared" si="122"/>
        <v>0.13981518682201688</v>
      </c>
      <c r="L3961" t="str">
        <f t="shared" si="123"/>
        <v>17:00</v>
      </c>
    </row>
    <row r="3962" spans="1:12" x14ac:dyDescent="0.25">
      <c r="A3962" s="6">
        <v>43459.708333333336</v>
      </c>
      <c r="B3962">
        <v>55107008</v>
      </c>
      <c r="C3962">
        <v>10224</v>
      </c>
      <c r="D3962">
        <v>10</v>
      </c>
      <c r="E3962">
        <v>1269750</v>
      </c>
      <c r="F3962">
        <v>2</v>
      </c>
      <c r="G3962">
        <v>20206</v>
      </c>
      <c r="H3962">
        <v>17662</v>
      </c>
      <c r="I3962">
        <v>1706</v>
      </c>
      <c r="J3962">
        <v>0.61</v>
      </c>
      <c r="K3962" s="1">
        <f t="shared" si="122"/>
        <v>9.6591552485562227E-2</v>
      </c>
      <c r="L3962" t="str">
        <f t="shared" si="123"/>
        <v>17:00</v>
      </c>
    </row>
    <row r="3963" spans="1:12" x14ac:dyDescent="0.25">
      <c r="A3963" s="6">
        <v>43459.708333333336</v>
      </c>
      <c r="B3963">
        <v>55107008</v>
      </c>
      <c r="C3963">
        <v>10224</v>
      </c>
      <c r="D3963">
        <v>4</v>
      </c>
      <c r="E3963">
        <v>1269750</v>
      </c>
      <c r="F3963">
        <v>2</v>
      </c>
      <c r="G3963">
        <v>21147</v>
      </c>
      <c r="H3963">
        <v>19172</v>
      </c>
      <c r="I3963">
        <v>1621</v>
      </c>
      <c r="J3963">
        <v>3.05</v>
      </c>
      <c r="K3963" s="1">
        <f t="shared" si="122"/>
        <v>8.4550385979553513E-2</v>
      </c>
      <c r="L3963" t="str">
        <f t="shared" si="123"/>
        <v>17:00</v>
      </c>
    </row>
    <row r="3964" spans="1:12" x14ac:dyDescent="0.25">
      <c r="A3964" s="6">
        <v>43459.708333333336</v>
      </c>
      <c r="B3964">
        <v>36011719</v>
      </c>
      <c r="C3964">
        <v>10224</v>
      </c>
      <c r="D3964">
        <v>2</v>
      </c>
      <c r="E3964">
        <v>1269750</v>
      </c>
      <c r="F3964">
        <v>2</v>
      </c>
      <c r="G3964">
        <v>404</v>
      </c>
      <c r="H3964">
        <v>307</v>
      </c>
      <c r="I3964">
        <v>12</v>
      </c>
      <c r="J3964">
        <v>0.62</v>
      </c>
      <c r="K3964" s="1">
        <f t="shared" si="122"/>
        <v>3.9087947882736153E-2</v>
      </c>
      <c r="L3964" t="str">
        <f t="shared" si="123"/>
        <v>17:00</v>
      </c>
    </row>
    <row r="3965" spans="1:12" x14ac:dyDescent="0.25">
      <c r="A3965" s="6">
        <v>43459.708333333336</v>
      </c>
      <c r="B3965">
        <v>32359233</v>
      </c>
      <c r="C3965">
        <v>10173</v>
      </c>
      <c r="D3965">
        <v>13</v>
      </c>
      <c r="E3965">
        <v>1269750</v>
      </c>
      <c r="F3965">
        <v>2</v>
      </c>
      <c r="G3965">
        <v>12976</v>
      </c>
      <c r="H3965">
        <v>10134</v>
      </c>
      <c r="I3965">
        <v>115</v>
      </c>
      <c r="J3965">
        <v>2.02</v>
      </c>
      <c r="K3965" s="1">
        <f t="shared" si="122"/>
        <v>1.1347937635681864E-2</v>
      </c>
      <c r="L3965" t="str">
        <f t="shared" si="123"/>
        <v>17:00</v>
      </c>
    </row>
    <row r="3966" spans="1:12" x14ac:dyDescent="0.25">
      <c r="A3966" s="6">
        <v>43459.708333333336</v>
      </c>
      <c r="B3966">
        <v>32359233</v>
      </c>
      <c r="C3966">
        <v>10172</v>
      </c>
      <c r="D3966">
        <v>13</v>
      </c>
      <c r="E3966">
        <v>1269750</v>
      </c>
      <c r="F3966">
        <v>2</v>
      </c>
      <c r="G3966">
        <v>17641</v>
      </c>
      <c r="H3966">
        <v>12769</v>
      </c>
      <c r="I3966">
        <v>116</v>
      </c>
      <c r="J3966">
        <v>2.02</v>
      </c>
      <c r="K3966" s="1">
        <f t="shared" si="122"/>
        <v>9.0845015271360328E-3</v>
      </c>
      <c r="L3966" t="str">
        <f t="shared" si="123"/>
        <v>17:00</v>
      </c>
    </row>
    <row r="3967" spans="1:12" x14ac:dyDescent="0.25">
      <c r="A3967" s="6">
        <v>43459.708333333336</v>
      </c>
      <c r="B3967">
        <v>32359233</v>
      </c>
      <c r="C3967">
        <v>10171</v>
      </c>
      <c r="D3967">
        <v>13</v>
      </c>
      <c r="E3967">
        <v>1269750</v>
      </c>
      <c r="F3967">
        <v>2</v>
      </c>
      <c r="G3967">
        <v>13265</v>
      </c>
      <c r="H3967">
        <v>9342</v>
      </c>
      <c r="I3967">
        <v>63</v>
      </c>
      <c r="J3967">
        <v>4.08</v>
      </c>
      <c r="K3967" s="1">
        <f t="shared" si="122"/>
        <v>6.7437379576107898E-3</v>
      </c>
      <c r="L3967" t="str">
        <f t="shared" si="123"/>
        <v>17:00</v>
      </c>
    </row>
    <row r="3968" spans="1:12" x14ac:dyDescent="0.25">
      <c r="A3968" s="6">
        <v>43459.75</v>
      </c>
      <c r="B3968">
        <v>43346372</v>
      </c>
      <c r="C3968">
        <v>10224</v>
      </c>
      <c r="D3968">
        <v>9</v>
      </c>
      <c r="E3968">
        <v>1269750</v>
      </c>
      <c r="F3968">
        <v>2</v>
      </c>
      <c r="G3968">
        <v>2891</v>
      </c>
      <c r="H3968">
        <v>2461</v>
      </c>
      <c r="I3968">
        <v>350</v>
      </c>
      <c r="J3968">
        <v>0.61</v>
      </c>
      <c r="K3968" s="1">
        <f t="shared" si="122"/>
        <v>0.14221861032100772</v>
      </c>
      <c r="L3968" t="str">
        <f t="shared" si="123"/>
        <v>18:00</v>
      </c>
    </row>
    <row r="3969" spans="1:12" x14ac:dyDescent="0.25">
      <c r="A3969" s="6">
        <v>43459.75</v>
      </c>
      <c r="B3969">
        <v>43346372</v>
      </c>
      <c r="C3969">
        <v>10224</v>
      </c>
      <c r="D3969">
        <v>8</v>
      </c>
      <c r="E3969">
        <v>1269750</v>
      </c>
      <c r="F3969">
        <v>2</v>
      </c>
      <c r="G3969">
        <v>3114</v>
      </c>
      <c r="H3969">
        <v>2738</v>
      </c>
      <c r="I3969">
        <v>341</v>
      </c>
      <c r="J3969">
        <v>0.61</v>
      </c>
      <c r="K3969" s="1">
        <f t="shared" si="122"/>
        <v>0.12454346238130022</v>
      </c>
      <c r="L3969" t="str">
        <f t="shared" si="123"/>
        <v>18:00</v>
      </c>
    </row>
    <row r="3970" spans="1:12" x14ac:dyDescent="0.25">
      <c r="A3970" s="6">
        <v>43459.75</v>
      </c>
      <c r="B3970">
        <v>55107008</v>
      </c>
      <c r="C3970">
        <v>10224</v>
      </c>
      <c r="D3970">
        <v>4</v>
      </c>
      <c r="E3970">
        <v>1269750</v>
      </c>
      <c r="F3970">
        <v>2</v>
      </c>
      <c r="G3970">
        <v>13330</v>
      </c>
      <c r="H3970">
        <v>12059</v>
      </c>
      <c r="I3970">
        <v>1014</v>
      </c>
      <c r="J3970">
        <v>0.61</v>
      </c>
      <c r="K3970" s="1">
        <f t="shared" ref="K3970:K4033" si="124">I3970/H3970</f>
        <v>8.4086574342814496E-2</v>
      </c>
      <c r="L3970" t="str">
        <f t="shared" si="123"/>
        <v>18:00</v>
      </c>
    </row>
    <row r="3971" spans="1:12" x14ac:dyDescent="0.25">
      <c r="A3971" s="6">
        <v>43459.75</v>
      </c>
      <c r="B3971">
        <v>32359233</v>
      </c>
      <c r="C3971">
        <v>10174</v>
      </c>
      <c r="D3971">
        <v>13</v>
      </c>
      <c r="E3971">
        <v>1269750</v>
      </c>
      <c r="F3971">
        <v>2</v>
      </c>
      <c r="G3971">
        <v>1266</v>
      </c>
      <c r="H3971">
        <v>1051</v>
      </c>
      <c r="I3971">
        <v>10</v>
      </c>
      <c r="J3971">
        <v>4.74</v>
      </c>
      <c r="K3971" s="1">
        <f t="shared" si="124"/>
        <v>9.5147478591817315E-3</v>
      </c>
      <c r="L3971" t="str">
        <f t="shared" ref="L3971:L4034" si="125">TEXT(A3971,"hh:mm")</f>
        <v>18:00</v>
      </c>
    </row>
    <row r="3972" spans="1:12" x14ac:dyDescent="0.25">
      <c r="A3972" s="6">
        <v>43459.791666666664</v>
      </c>
      <c r="B3972">
        <v>55107008</v>
      </c>
      <c r="C3972">
        <v>10227</v>
      </c>
      <c r="D3972">
        <v>1</v>
      </c>
      <c r="E3972">
        <v>1269750</v>
      </c>
      <c r="F3972">
        <v>2</v>
      </c>
      <c r="G3972">
        <v>0</v>
      </c>
      <c r="H3972">
        <v>0</v>
      </c>
      <c r="I3972">
        <v>0</v>
      </c>
      <c r="J3972">
        <v>7.0000000000000001E-3</v>
      </c>
      <c r="K3972" s="1" t="e">
        <f t="shared" si="124"/>
        <v>#DIV/0!</v>
      </c>
      <c r="L3972" t="str">
        <f t="shared" si="125"/>
        <v>19:00</v>
      </c>
    </row>
    <row r="3973" spans="1:12" x14ac:dyDescent="0.25">
      <c r="A3973" s="6">
        <v>43459.791666666664</v>
      </c>
      <c r="B3973">
        <v>55107008</v>
      </c>
      <c r="C3973">
        <v>10224</v>
      </c>
      <c r="D3973">
        <v>10</v>
      </c>
      <c r="E3973">
        <v>1269750</v>
      </c>
      <c r="F3973">
        <v>2</v>
      </c>
      <c r="G3973">
        <v>6173</v>
      </c>
      <c r="H3973">
        <v>5634</v>
      </c>
      <c r="I3973">
        <v>549</v>
      </c>
      <c r="J3973">
        <v>1.22</v>
      </c>
      <c r="K3973" s="1">
        <f t="shared" si="124"/>
        <v>9.7444089456869012E-2</v>
      </c>
      <c r="L3973" t="str">
        <f t="shared" si="125"/>
        <v>19:00</v>
      </c>
    </row>
    <row r="3974" spans="1:12" x14ac:dyDescent="0.25">
      <c r="A3974" s="6">
        <v>43459.791666666664</v>
      </c>
      <c r="B3974">
        <v>55107008</v>
      </c>
      <c r="C3974">
        <v>10224</v>
      </c>
      <c r="D3974">
        <v>4</v>
      </c>
      <c r="E3974">
        <v>1269750</v>
      </c>
      <c r="F3974">
        <v>2</v>
      </c>
      <c r="G3974">
        <v>6303</v>
      </c>
      <c r="H3974">
        <v>5870</v>
      </c>
      <c r="I3974">
        <v>497</v>
      </c>
      <c r="J3974">
        <v>1.22</v>
      </c>
      <c r="K3974" s="1">
        <f t="shared" si="124"/>
        <v>8.4667802385008512E-2</v>
      </c>
      <c r="L3974" t="str">
        <f t="shared" si="125"/>
        <v>19:00</v>
      </c>
    </row>
    <row r="3975" spans="1:12" x14ac:dyDescent="0.25">
      <c r="A3975" s="6">
        <v>43459.791666666664</v>
      </c>
      <c r="B3975">
        <v>80715286</v>
      </c>
      <c r="C3975">
        <v>10171</v>
      </c>
      <c r="D3975">
        <v>15</v>
      </c>
      <c r="E3975">
        <v>1269750</v>
      </c>
      <c r="F3975">
        <v>2</v>
      </c>
      <c r="G3975">
        <v>336</v>
      </c>
      <c r="H3975">
        <v>241</v>
      </c>
      <c r="I3975">
        <v>9</v>
      </c>
      <c r="J3975">
        <v>2.04</v>
      </c>
      <c r="K3975" s="1">
        <f t="shared" si="124"/>
        <v>3.7344398340248962E-2</v>
      </c>
      <c r="L3975" t="str">
        <f t="shared" si="125"/>
        <v>19:00</v>
      </c>
    </row>
    <row r="3976" spans="1:12" x14ac:dyDescent="0.25">
      <c r="A3976" s="6">
        <v>43459.791666666664</v>
      </c>
      <c r="B3976">
        <v>32359233</v>
      </c>
      <c r="C3976">
        <v>10173</v>
      </c>
      <c r="D3976">
        <v>13</v>
      </c>
      <c r="E3976">
        <v>1269750</v>
      </c>
      <c r="F3976">
        <v>2</v>
      </c>
      <c r="G3976">
        <v>2860</v>
      </c>
      <c r="H3976">
        <v>2105</v>
      </c>
      <c r="I3976">
        <v>20</v>
      </c>
      <c r="J3976">
        <v>2.02</v>
      </c>
      <c r="K3976" s="1">
        <f t="shared" si="124"/>
        <v>9.5011876484560574E-3</v>
      </c>
      <c r="L3976" t="str">
        <f t="shared" si="125"/>
        <v>19:00</v>
      </c>
    </row>
    <row r="3977" spans="1:12" x14ac:dyDescent="0.25">
      <c r="A3977" s="6">
        <v>43459.791666666664</v>
      </c>
      <c r="B3977">
        <v>32359233</v>
      </c>
      <c r="C3977">
        <v>10176</v>
      </c>
      <c r="D3977">
        <v>16</v>
      </c>
      <c r="E3977">
        <v>1269750</v>
      </c>
      <c r="F3977">
        <v>2</v>
      </c>
      <c r="G3977">
        <v>6836</v>
      </c>
      <c r="H3977">
        <v>5016</v>
      </c>
      <c r="I3977">
        <v>41</v>
      </c>
      <c r="J3977">
        <v>4.7300000000000004</v>
      </c>
      <c r="K3977" s="1">
        <f t="shared" si="124"/>
        <v>8.1738437001594895E-3</v>
      </c>
      <c r="L3977" t="str">
        <f t="shared" si="125"/>
        <v>19:00</v>
      </c>
    </row>
    <row r="3978" spans="1:12" x14ac:dyDescent="0.25">
      <c r="A3978" s="6">
        <v>43459.875</v>
      </c>
      <c r="B3978">
        <v>43346372</v>
      </c>
      <c r="C3978">
        <v>10224</v>
      </c>
      <c r="D3978">
        <v>8</v>
      </c>
      <c r="E3978">
        <v>1269750</v>
      </c>
      <c r="F3978">
        <v>2</v>
      </c>
      <c r="G3978">
        <v>312</v>
      </c>
      <c r="H3978">
        <v>274</v>
      </c>
      <c r="I3978">
        <v>29</v>
      </c>
      <c r="J3978">
        <v>0.61</v>
      </c>
      <c r="K3978" s="1">
        <f t="shared" si="124"/>
        <v>0.10583941605839416</v>
      </c>
      <c r="L3978" t="str">
        <f t="shared" si="125"/>
        <v>21:00</v>
      </c>
    </row>
    <row r="3979" spans="1:12" x14ac:dyDescent="0.25">
      <c r="A3979" s="6">
        <v>43460</v>
      </c>
      <c r="B3979">
        <v>55107008</v>
      </c>
      <c r="C3979">
        <v>10224</v>
      </c>
      <c r="D3979">
        <v>4</v>
      </c>
      <c r="E3979">
        <v>1269750</v>
      </c>
      <c r="F3979">
        <v>2</v>
      </c>
      <c r="G3979">
        <v>769</v>
      </c>
      <c r="H3979">
        <v>692</v>
      </c>
      <c r="I3979">
        <v>53</v>
      </c>
      <c r="J3979">
        <v>0.61</v>
      </c>
      <c r="K3979" s="1">
        <f t="shared" si="124"/>
        <v>7.6589595375722547E-2</v>
      </c>
      <c r="L3979" t="str">
        <f t="shared" si="125"/>
        <v>00:00</v>
      </c>
    </row>
    <row r="3980" spans="1:12" x14ac:dyDescent="0.25">
      <c r="A3980" s="6">
        <v>43460</v>
      </c>
      <c r="B3980">
        <v>62310876</v>
      </c>
      <c r="C3980">
        <v>10235</v>
      </c>
      <c r="D3980">
        <v>1</v>
      </c>
      <c r="E3980">
        <v>1643084</v>
      </c>
      <c r="F3980">
        <v>2</v>
      </c>
      <c r="G3980">
        <v>1148</v>
      </c>
      <c r="H3980">
        <v>1013</v>
      </c>
      <c r="I3980">
        <v>43</v>
      </c>
      <c r="J3980">
        <v>0.1013</v>
      </c>
      <c r="K3980" s="1">
        <f t="shared" si="124"/>
        <v>4.244817374136229E-2</v>
      </c>
      <c r="L3980" t="str">
        <f t="shared" si="125"/>
        <v>00:00</v>
      </c>
    </row>
    <row r="3981" spans="1:12" x14ac:dyDescent="0.25">
      <c r="A3981" s="6">
        <v>43460.083333333336</v>
      </c>
      <c r="B3981">
        <v>43346372</v>
      </c>
      <c r="C3981">
        <v>10224</v>
      </c>
      <c r="D3981">
        <v>8</v>
      </c>
      <c r="E3981">
        <v>1269750</v>
      </c>
      <c r="F3981">
        <v>2</v>
      </c>
      <c r="G3981">
        <v>3487</v>
      </c>
      <c r="H3981">
        <v>2987</v>
      </c>
      <c r="I3981">
        <v>445</v>
      </c>
      <c r="J3981">
        <v>0.61</v>
      </c>
      <c r="K3981" s="1">
        <f t="shared" si="124"/>
        <v>0.14897890860395044</v>
      </c>
      <c r="L3981" t="str">
        <f t="shared" si="125"/>
        <v>02:00</v>
      </c>
    </row>
    <row r="3982" spans="1:12" x14ac:dyDescent="0.25">
      <c r="A3982" s="6">
        <v>43460.125</v>
      </c>
      <c r="B3982">
        <v>43346372</v>
      </c>
      <c r="C3982">
        <v>10224</v>
      </c>
      <c r="D3982">
        <v>9</v>
      </c>
      <c r="E3982">
        <v>1269750</v>
      </c>
      <c r="F3982">
        <v>2</v>
      </c>
      <c r="G3982">
        <v>3654</v>
      </c>
      <c r="H3982">
        <v>3019</v>
      </c>
      <c r="I3982">
        <v>505</v>
      </c>
      <c r="J3982">
        <v>0.61</v>
      </c>
      <c r="K3982" s="1">
        <f t="shared" si="124"/>
        <v>0.16727393176548527</v>
      </c>
      <c r="L3982" t="str">
        <f t="shared" si="125"/>
        <v>03:00</v>
      </c>
    </row>
    <row r="3983" spans="1:12" x14ac:dyDescent="0.25">
      <c r="A3983" s="6">
        <v>43460.125</v>
      </c>
      <c r="B3983">
        <v>55107008</v>
      </c>
      <c r="C3983">
        <v>10224</v>
      </c>
      <c r="D3983">
        <v>10</v>
      </c>
      <c r="E3983">
        <v>1269750</v>
      </c>
      <c r="F3983">
        <v>2</v>
      </c>
      <c r="G3983">
        <v>9275</v>
      </c>
      <c r="H3983">
        <v>8279</v>
      </c>
      <c r="I3983">
        <v>595</v>
      </c>
      <c r="J3983">
        <v>0.61</v>
      </c>
      <c r="K3983" s="1">
        <f t="shared" si="124"/>
        <v>7.1868583162217656E-2</v>
      </c>
      <c r="L3983" t="str">
        <f t="shared" si="125"/>
        <v>03:00</v>
      </c>
    </row>
    <row r="3984" spans="1:12" x14ac:dyDescent="0.25">
      <c r="A3984" s="6">
        <v>43460.125</v>
      </c>
      <c r="B3984">
        <v>80715286</v>
      </c>
      <c r="C3984">
        <v>10170</v>
      </c>
      <c r="D3984">
        <v>16</v>
      </c>
      <c r="E3984">
        <v>1269750</v>
      </c>
      <c r="F3984">
        <v>2</v>
      </c>
      <c r="G3984">
        <v>1538</v>
      </c>
      <c r="H3984">
        <v>1114</v>
      </c>
      <c r="I3984">
        <v>14</v>
      </c>
      <c r="J3984">
        <v>2.02</v>
      </c>
      <c r="K3984" s="1">
        <f t="shared" si="124"/>
        <v>1.2567324955116697E-2</v>
      </c>
      <c r="L3984" t="str">
        <f t="shared" si="125"/>
        <v>03:00</v>
      </c>
    </row>
    <row r="3985" spans="1:12" x14ac:dyDescent="0.25">
      <c r="A3985" s="6">
        <v>43460.125</v>
      </c>
      <c r="B3985">
        <v>32359233</v>
      </c>
      <c r="C3985">
        <v>10176</v>
      </c>
      <c r="D3985">
        <v>16</v>
      </c>
      <c r="E3985">
        <v>1269750</v>
      </c>
      <c r="F3985">
        <v>2</v>
      </c>
      <c r="G3985">
        <v>8142</v>
      </c>
      <c r="H3985">
        <v>6473</v>
      </c>
      <c r="I3985">
        <v>41</v>
      </c>
      <c r="J3985">
        <v>4.7300000000000004</v>
      </c>
      <c r="K3985" s="1">
        <f t="shared" si="124"/>
        <v>6.3340027807817084E-3</v>
      </c>
      <c r="L3985" t="str">
        <f t="shared" si="125"/>
        <v>03:00</v>
      </c>
    </row>
    <row r="3986" spans="1:12" x14ac:dyDescent="0.25">
      <c r="A3986" s="6">
        <v>43460.166666666664</v>
      </c>
      <c r="B3986">
        <v>55107008</v>
      </c>
      <c r="C3986">
        <v>10224</v>
      </c>
      <c r="D3986">
        <v>4</v>
      </c>
      <c r="E3986">
        <v>1269750</v>
      </c>
      <c r="F3986">
        <v>2</v>
      </c>
      <c r="G3986">
        <v>15760</v>
      </c>
      <c r="H3986">
        <v>14654</v>
      </c>
      <c r="I3986">
        <v>1004</v>
      </c>
      <c r="J3986">
        <v>0.61</v>
      </c>
      <c r="K3986" s="1">
        <f t="shared" si="124"/>
        <v>6.8513716391428961E-2</v>
      </c>
      <c r="L3986" t="str">
        <f t="shared" si="125"/>
        <v>04:00</v>
      </c>
    </row>
    <row r="3987" spans="1:12" x14ac:dyDescent="0.25">
      <c r="A3987" s="6">
        <v>43460.166666666664</v>
      </c>
      <c r="B3987">
        <v>19729577</v>
      </c>
      <c r="C3987">
        <v>10224</v>
      </c>
      <c r="D3987">
        <v>2</v>
      </c>
      <c r="E3987">
        <v>1269750</v>
      </c>
      <c r="F3987">
        <v>2</v>
      </c>
      <c r="G3987">
        <v>2743</v>
      </c>
      <c r="H3987">
        <v>2112</v>
      </c>
      <c r="I3987">
        <v>53</v>
      </c>
      <c r="J3987">
        <v>0.62</v>
      </c>
      <c r="K3987" s="1">
        <f t="shared" si="124"/>
        <v>2.5094696969696968E-2</v>
      </c>
      <c r="L3987" t="str">
        <f t="shared" si="125"/>
        <v>04:00</v>
      </c>
    </row>
    <row r="3988" spans="1:12" x14ac:dyDescent="0.25">
      <c r="A3988" s="6">
        <v>43460.166666666664</v>
      </c>
      <c r="B3988">
        <v>32359233</v>
      </c>
      <c r="C3988">
        <v>10188</v>
      </c>
      <c r="D3988">
        <v>11</v>
      </c>
      <c r="E3988">
        <v>1269750</v>
      </c>
      <c r="F3988">
        <v>2</v>
      </c>
      <c r="G3988">
        <v>4001</v>
      </c>
      <c r="H3988">
        <v>3477</v>
      </c>
      <c r="I3988">
        <v>21</v>
      </c>
      <c r="J3988">
        <v>2.02</v>
      </c>
      <c r="K3988" s="1">
        <f t="shared" si="124"/>
        <v>6.0396893874029335E-3</v>
      </c>
      <c r="L3988" t="str">
        <f t="shared" si="125"/>
        <v>04:00</v>
      </c>
    </row>
    <row r="3989" spans="1:12" x14ac:dyDescent="0.25">
      <c r="A3989" s="6">
        <v>43460.208333333336</v>
      </c>
      <c r="B3989">
        <v>43346372</v>
      </c>
      <c r="C3989">
        <v>10224</v>
      </c>
      <c r="D3989">
        <v>9</v>
      </c>
      <c r="E3989">
        <v>1269750</v>
      </c>
      <c r="F3989">
        <v>2</v>
      </c>
      <c r="G3989">
        <v>4374</v>
      </c>
      <c r="H3989">
        <v>3728</v>
      </c>
      <c r="I3989">
        <v>641</v>
      </c>
      <c r="J3989">
        <v>2.44</v>
      </c>
      <c r="K3989" s="1">
        <f t="shared" si="124"/>
        <v>0.1719420600858369</v>
      </c>
      <c r="L3989" t="str">
        <f t="shared" si="125"/>
        <v>05:00</v>
      </c>
    </row>
    <row r="3990" spans="1:12" x14ac:dyDescent="0.25">
      <c r="A3990" s="6">
        <v>43460.208333333336</v>
      </c>
      <c r="B3990">
        <v>43346372</v>
      </c>
      <c r="C3990">
        <v>10224</v>
      </c>
      <c r="D3990">
        <v>8</v>
      </c>
      <c r="E3990">
        <v>1269750</v>
      </c>
      <c r="F3990">
        <v>2</v>
      </c>
      <c r="G3990">
        <v>4692</v>
      </c>
      <c r="H3990">
        <v>4086</v>
      </c>
      <c r="I3990">
        <v>538</v>
      </c>
      <c r="J3990">
        <v>0.61</v>
      </c>
      <c r="K3990" s="1">
        <f t="shared" si="124"/>
        <v>0.13166911404796866</v>
      </c>
      <c r="L3990" t="str">
        <f t="shared" si="125"/>
        <v>05:00</v>
      </c>
    </row>
    <row r="3991" spans="1:12" x14ac:dyDescent="0.25">
      <c r="A3991" s="6">
        <v>43460.208333333336</v>
      </c>
      <c r="B3991">
        <v>55107008</v>
      </c>
      <c r="C3991">
        <v>10224</v>
      </c>
      <c r="D3991">
        <v>10</v>
      </c>
      <c r="E3991">
        <v>1269750</v>
      </c>
      <c r="F3991">
        <v>2</v>
      </c>
      <c r="G3991">
        <v>18246</v>
      </c>
      <c r="H3991">
        <v>16642</v>
      </c>
      <c r="I3991">
        <v>1334</v>
      </c>
      <c r="J3991">
        <v>1.22</v>
      </c>
      <c r="K3991" s="1">
        <f t="shared" si="124"/>
        <v>8.0158634779473617E-2</v>
      </c>
      <c r="L3991" t="str">
        <f t="shared" si="125"/>
        <v>05:00</v>
      </c>
    </row>
    <row r="3992" spans="1:12" x14ac:dyDescent="0.25">
      <c r="A3992" s="6">
        <v>43460.208333333336</v>
      </c>
      <c r="B3992">
        <v>55107008</v>
      </c>
      <c r="C3992">
        <v>10224</v>
      </c>
      <c r="D3992">
        <v>4</v>
      </c>
      <c r="E3992">
        <v>1269750</v>
      </c>
      <c r="F3992">
        <v>2</v>
      </c>
      <c r="G3992">
        <v>18932</v>
      </c>
      <c r="H3992">
        <v>17636</v>
      </c>
      <c r="I3992">
        <v>1339</v>
      </c>
      <c r="J3992">
        <v>2.44</v>
      </c>
      <c r="K3992" s="1">
        <f t="shared" si="124"/>
        <v>7.5924245860739398E-2</v>
      </c>
      <c r="L3992" t="str">
        <f t="shared" si="125"/>
        <v>05:00</v>
      </c>
    </row>
    <row r="3993" spans="1:12" x14ac:dyDescent="0.25">
      <c r="A3993" s="6">
        <v>43460.208333333336</v>
      </c>
      <c r="B3993">
        <v>55107008</v>
      </c>
      <c r="C3993">
        <v>10174</v>
      </c>
      <c r="D3993">
        <v>1</v>
      </c>
      <c r="E3993">
        <v>1269750</v>
      </c>
      <c r="F3993">
        <v>2</v>
      </c>
      <c r="G3993">
        <v>678</v>
      </c>
      <c r="H3993">
        <v>646</v>
      </c>
      <c r="I3993">
        <v>18</v>
      </c>
      <c r="J3993">
        <v>4.74</v>
      </c>
      <c r="K3993" s="1">
        <f t="shared" si="124"/>
        <v>2.7863777089783281E-2</v>
      </c>
      <c r="L3993" t="str">
        <f t="shared" si="125"/>
        <v>05:00</v>
      </c>
    </row>
    <row r="3994" spans="1:12" x14ac:dyDescent="0.25">
      <c r="A3994" s="6">
        <v>43460.208333333336</v>
      </c>
      <c r="B3994">
        <v>32359233</v>
      </c>
      <c r="C3994">
        <v>10171</v>
      </c>
      <c r="D3994">
        <v>13</v>
      </c>
      <c r="E3994">
        <v>1269750</v>
      </c>
      <c r="F3994">
        <v>2</v>
      </c>
      <c r="G3994">
        <v>11573</v>
      </c>
      <c r="H3994">
        <v>9385</v>
      </c>
      <c r="I3994">
        <v>58</v>
      </c>
      <c r="J3994">
        <v>4.08</v>
      </c>
      <c r="K3994" s="1">
        <f t="shared" si="124"/>
        <v>6.1800745871070858E-3</v>
      </c>
      <c r="L3994" t="str">
        <f t="shared" si="125"/>
        <v>05:00</v>
      </c>
    </row>
    <row r="3995" spans="1:12" x14ac:dyDescent="0.25">
      <c r="A3995" s="6">
        <v>43460.25</v>
      </c>
      <c r="B3995">
        <v>43346372</v>
      </c>
      <c r="C3995">
        <v>10224</v>
      </c>
      <c r="D3995">
        <v>9</v>
      </c>
      <c r="E3995">
        <v>1269750</v>
      </c>
      <c r="F3995">
        <v>2</v>
      </c>
      <c r="G3995">
        <v>4772</v>
      </c>
      <c r="H3995">
        <v>4002</v>
      </c>
      <c r="I3995">
        <v>653</v>
      </c>
      <c r="J3995">
        <v>0.61</v>
      </c>
      <c r="K3995" s="1">
        <f t="shared" si="124"/>
        <v>0.16316841579210395</v>
      </c>
      <c r="L3995" t="str">
        <f t="shared" si="125"/>
        <v>06:00</v>
      </c>
    </row>
    <row r="3996" spans="1:12" x14ac:dyDescent="0.25">
      <c r="A3996" s="6">
        <v>43460.25</v>
      </c>
      <c r="B3996">
        <v>43346372</v>
      </c>
      <c r="C3996">
        <v>10224</v>
      </c>
      <c r="D3996">
        <v>8</v>
      </c>
      <c r="E3996">
        <v>1269750</v>
      </c>
      <c r="F3996">
        <v>2</v>
      </c>
      <c r="G3996">
        <v>5092</v>
      </c>
      <c r="H3996">
        <v>4386</v>
      </c>
      <c r="I3996">
        <v>559</v>
      </c>
      <c r="J3996">
        <v>1.22</v>
      </c>
      <c r="K3996" s="1">
        <f t="shared" si="124"/>
        <v>0.12745098039215685</v>
      </c>
      <c r="L3996" t="str">
        <f t="shared" si="125"/>
        <v>06:00</v>
      </c>
    </row>
    <row r="3997" spans="1:12" x14ac:dyDescent="0.25">
      <c r="A3997" s="6">
        <v>43460.25</v>
      </c>
      <c r="B3997">
        <v>55107008</v>
      </c>
      <c r="C3997">
        <v>10224</v>
      </c>
      <c r="D3997">
        <v>10</v>
      </c>
      <c r="E3997">
        <v>1269750</v>
      </c>
      <c r="F3997">
        <v>2</v>
      </c>
      <c r="G3997">
        <v>15930</v>
      </c>
      <c r="H3997">
        <v>14595</v>
      </c>
      <c r="I3997">
        <v>1209</v>
      </c>
      <c r="J3997">
        <v>0.61</v>
      </c>
      <c r="K3997" s="1">
        <f t="shared" si="124"/>
        <v>8.2836587872559098E-2</v>
      </c>
      <c r="L3997" t="str">
        <f t="shared" si="125"/>
        <v>06:00</v>
      </c>
    </row>
    <row r="3998" spans="1:12" x14ac:dyDescent="0.25">
      <c r="A3998" s="6">
        <v>43460.25</v>
      </c>
      <c r="B3998">
        <v>55107008</v>
      </c>
      <c r="C3998">
        <v>10224</v>
      </c>
      <c r="D3998">
        <v>4</v>
      </c>
      <c r="E3998">
        <v>1269750</v>
      </c>
      <c r="F3998">
        <v>2</v>
      </c>
      <c r="G3998">
        <v>16872</v>
      </c>
      <c r="H3998">
        <v>15741</v>
      </c>
      <c r="I3998">
        <v>1168</v>
      </c>
      <c r="J3998">
        <v>1.22</v>
      </c>
      <c r="K3998" s="1">
        <f t="shared" si="124"/>
        <v>7.4201130804904383E-2</v>
      </c>
      <c r="L3998" t="str">
        <f t="shared" si="125"/>
        <v>06:00</v>
      </c>
    </row>
    <row r="3999" spans="1:12" x14ac:dyDescent="0.25">
      <c r="A3999" s="6">
        <v>43460.25</v>
      </c>
      <c r="B3999">
        <v>36011719</v>
      </c>
      <c r="C3999">
        <v>10224</v>
      </c>
      <c r="D3999">
        <v>2</v>
      </c>
      <c r="E3999">
        <v>1269750</v>
      </c>
      <c r="F3999">
        <v>2</v>
      </c>
      <c r="G3999">
        <v>759</v>
      </c>
      <c r="H3999">
        <v>579</v>
      </c>
      <c r="I3999">
        <v>11</v>
      </c>
      <c r="J3999">
        <v>0.62</v>
      </c>
      <c r="K3999" s="1">
        <f t="shared" si="124"/>
        <v>1.8998272884283247E-2</v>
      </c>
      <c r="L3999" t="str">
        <f t="shared" si="125"/>
        <v>06:00</v>
      </c>
    </row>
    <row r="4000" spans="1:12" x14ac:dyDescent="0.25">
      <c r="A4000" s="6">
        <v>43460.291666666664</v>
      </c>
      <c r="B4000">
        <v>43346372</v>
      </c>
      <c r="C4000">
        <v>10224</v>
      </c>
      <c r="D4000">
        <v>9</v>
      </c>
      <c r="E4000">
        <v>1269750</v>
      </c>
      <c r="F4000">
        <v>2</v>
      </c>
      <c r="G4000">
        <v>5377</v>
      </c>
      <c r="H4000">
        <v>4488</v>
      </c>
      <c r="I4000">
        <v>728</v>
      </c>
      <c r="J4000">
        <v>0.61</v>
      </c>
      <c r="K4000" s="1">
        <f t="shared" si="124"/>
        <v>0.16221033868092691</v>
      </c>
      <c r="L4000" t="str">
        <f t="shared" si="125"/>
        <v>07:00</v>
      </c>
    </row>
    <row r="4001" spans="1:12" x14ac:dyDescent="0.25">
      <c r="A4001" s="6">
        <v>43460.291666666664</v>
      </c>
      <c r="B4001">
        <v>55107008</v>
      </c>
      <c r="C4001">
        <v>10224</v>
      </c>
      <c r="D4001">
        <v>10</v>
      </c>
      <c r="E4001">
        <v>1269750</v>
      </c>
      <c r="F4001">
        <v>2</v>
      </c>
      <c r="G4001">
        <v>18096</v>
      </c>
      <c r="H4001">
        <v>16562</v>
      </c>
      <c r="I4001">
        <v>1420</v>
      </c>
      <c r="J4001">
        <v>1.22</v>
      </c>
      <c r="K4001" s="1">
        <f t="shared" si="124"/>
        <v>8.5738437386789032E-2</v>
      </c>
      <c r="L4001" t="str">
        <f t="shared" si="125"/>
        <v>07:00</v>
      </c>
    </row>
    <row r="4002" spans="1:12" x14ac:dyDescent="0.25">
      <c r="A4002" s="6">
        <v>43460.291666666664</v>
      </c>
      <c r="B4002">
        <v>55107008</v>
      </c>
      <c r="C4002">
        <v>10224</v>
      </c>
      <c r="D4002">
        <v>4</v>
      </c>
      <c r="E4002">
        <v>1269750</v>
      </c>
      <c r="F4002">
        <v>2</v>
      </c>
      <c r="G4002">
        <v>19134</v>
      </c>
      <c r="H4002">
        <v>17868</v>
      </c>
      <c r="I4002">
        <v>1249</v>
      </c>
      <c r="J4002">
        <v>0.61</v>
      </c>
      <c r="K4002" s="1">
        <f t="shared" si="124"/>
        <v>6.9901499888068055E-2</v>
      </c>
      <c r="L4002" t="str">
        <f t="shared" si="125"/>
        <v>07:00</v>
      </c>
    </row>
    <row r="4003" spans="1:12" x14ac:dyDescent="0.25">
      <c r="A4003" s="6">
        <v>43460.291666666664</v>
      </c>
      <c r="B4003">
        <v>55107008</v>
      </c>
      <c r="C4003">
        <v>10176</v>
      </c>
      <c r="D4003">
        <v>14</v>
      </c>
      <c r="E4003">
        <v>1269750</v>
      </c>
      <c r="F4003">
        <v>2</v>
      </c>
      <c r="G4003">
        <v>5126</v>
      </c>
      <c r="H4003">
        <v>4556</v>
      </c>
      <c r="I4003">
        <v>292</v>
      </c>
      <c r="J4003">
        <v>4.7300000000000004</v>
      </c>
      <c r="K4003" s="1">
        <f t="shared" si="124"/>
        <v>6.4091308165057065E-2</v>
      </c>
      <c r="L4003" t="str">
        <f t="shared" si="125"/>
        <v>07:00</v>
      </c>
    </row>
    <row r="4004" spans="1:12" x14ac:dyDescent="0.25">
      <c r="A4004" s="6">
        <v>43460.291666666664</v>
      </c>
      <c r="B4004">
        <v>32359233</v>
      </c>
      <c r="C4004">
        <v>10188</v>
      </c>
      <c r="D4004">
        <v>11</v>
      </c>
      <c r="E4004">
        <v>1269750</v>
      </c>
      <c r="F4004">
        <v>2</v>
      </c>
      <c r="G4004">
        <v>4324</v>
      </c>
      <c r="H4004">
        <v>3664</v>
      </c>
      <c r="I4004">
        <v>26</v>
      </c>
      <c r="J4004">
        <v>2.02</v>
      </c>
      <c r="K4004" s="1">
        <f t="shared" si="124"/>
        <v>7.0960698689956333E-3</v>
      </c>
      <c r="L4004" t="str">
        <f t="shared" si="125"/>
        <v>07:00</v>
      </c>
    </row>
    <row r="4005" spans="1:12" x14ac:dyDescent="0.25">
      <c r="A4005" s="6">
        <v>43460.333333333336</v>
      </c>
      <c r="B4005">
        <v>43346372</v>
      </c>
      <c r="C4005">
        <v>10224</v>
      </c>
      <c r="D4005">
        <v>9</v>
      </c>
      <c r="E4005">
        <v>1269750</v>
      </c>
      <c r="F4005">
        <v>2</v>
      </c>
      <c r="G4005">
        <v>5829</v>
      </c>
      <c r="H4005">
        <v>4825</v>
      </c>
      <c r="I4005">
        <v>663</v>
      </c>
      <c r="J4005">
        <v>1.83</v>
      </c>
      <c r="K4005" s="1">
        <f t="shared" si="124"/>
        <v>0.13740932642487047</v>
      </c>
      <c r="L4005" t="str">
        <f t="shared" si="125"/>
        <v>08:00</v>
      </c>
    </row>
    <row r="4006" spans="1:12" x14ac:dyDescent="0.25">
      <c r="A4006" s="6">
        <v>43460.333333333336</v>
      </c>
      <c r="B4006">
        <v>55107008</v>
      </c>
      <c r="C4006">
        <v>10224</v>
      </c>
      <c r="D4006">
        <v>10</v>
      </c>
      <c r="E4006">
        <v>1269750</v>
      </c>
      <c r="F4006">
        <v>2</v>
      </c>
      <c r="G4006">
        <v>19545</v>
      </c>
      <c r="H4006">
        <v>17894</v>
      </c>
      <c r="I4006">
        <v>1590</v>
      </c>
      <c r="J4006">
        <v>1.22</v>
      </c>
      <c r="K4006" s="1">
        <f t="shared" si="124"/>
        <v>8.8856599977646139E-2</v>
      </c>
      <c r="L4006" t="str">
        <f t="shared" si="125"/>
        <v>08:00</v>
      </c>
    </row>
    <row r="4007" spans="1:12" x14ac:dyDescent="0.25">
      <c r="A4007" s="6">
        <v>43460.333333333336</v>
      </c>
      <c r="B4007">
        <v>55107008</v>
      </c>
      <c r="C4007">
        <v>10224</v>
      </c>
      <c r="D4007">
        <v>4</v>
      </c>
      <c r="E4007">
        <v>1269750</v>
      </c>
      <c r="F4007">
        <v>2</v>
      </c>
      <c r="G4007">
        <v>20583</v>
      </c>
      <c r="H4007">
        <v>19201</v>
      </c>
      <c r="I4007">
        <v>1413</v>
      </c>
      <c r="J4007">
        <v>0.61</v>
      </c>
      <c r="K4007" s="1">
        <f t="shared" si="124"/>
        <v>7.3589917191812931E-2</v>
      </c>
      <c r="L4007" t="str">
        <f t="shared" si="125"/>
        <v>08:00</v>
      </c>
    </row>
    <row r="4008" spans="1:12" x14ac:dyDescent="0.25">
      <c r="A4008" s="6">
        <v>43460.333333333336</v>
      </c>
      <c r="B4008">
        <v>80715286</v>
      </c>
      <c r="C4008">
        <v>10170</v>
      </c>
      <c r="D4008">
        <v>16</v>
      </c>
      <c r="E4008">
        <v>1269750</v>
      </c>
      <c r="F4008">
        <v>2</v>
      </c>
      <c r="G4008">
        <v>2297</v>
      </c>
      <c r="H4008">
        <v>1741</v>
      </c>
      <c r="I4008">
        <v>23</v>
      </c>
      <c r="J4008">
        <v>2.02</v>
      </c>
      <c r="K4008" s="1">
        <f t="shared" si="124"/>
        <v>1.3210798391728892E-2</v>
      </c>
      <c r="L4008" t="str">
        <f t="shared" si="125"/>
        <v>08:00</v>
      </c>
    </row>
    <row r="4009" spans="1:12" x14ac:dyDescent="0.25">
      <c r="A4009" s="6">
        <v>43460.333333333336</v>
      </c>
      <c r="B4009">
        <v>32359233</v>
      </c>
      <c r="C4009">
        <v>10188</v>
      </c>
      <c r="D4009">
        <v>11</v>
      </c>
      <c r="E4009">
        <v>1269750</v>
      </c>
      <c r="F4009">
        <v>2</v>
      </c>
      <c r="G4009">
        <v>4870</v>
      </c>
      <c r="H4009">
        <v>4076</v>
      </c>
      <c r="I4009">
        <v>37</v>
      </c>
      <c r="J4009">
        <v>2.02</v>
      </c>
      <c r="K4009" s="1">
        <f t="shared" si="124"/>
        <v>9.0775269872423944E-3</v>
      </c>
      <c r="L4009" t="str">
        <f t="shared" si="125"/>
        <v>08:00</v>
      </c>
    </row>
    <row r="4010" spans="1:12" x14ac:dyDescent="0.25">
      <c r="A4010" s="6">
        <v>43460.333333333336</v>
      </c>
      <c r="B4010">
        <v>32359233</v>
      </c>
      <c r="C4010">
        <v>10171</v>
      </c>
      <c r="D4010">
        <v>13</v>
      </c>
      <c r="E4010">
        <v>1269750</v>
      </c>
      <c r="F4010">
        <v>2</v>
      </c>
      <c r="G4010">
        <v>13042</v>
      </c>
      <c r="H4010">
        <v>10812</v>
      </c>
      <c r="I4010">
        <v>97</v>
      </c>
      <c r="J4010">
        <v>2.04</v>
      </c>
      <c r="K4010" s="1">
        <f t="shared" si="124"/>
        <v>8.9715131335553096E-3</v>
      </c>
      <c r="L4010" t="str">
        <f t="shared" si="125"/>
        <v>08:00</v>
      </c>
    </row>
    <row r="4011" spans="1:12" x14ac:dyDescent="0.25">
      <c r="A4011" s="6">
        <v>43460.333333333336</v>
      </c>
      <c r="B4011">
        <v>32359233</v>
      </c>
      <c r="C4011">
        <v>10170</v>
      </c>
      <c r="D4011">
        <v>13</v>
      </c>
      <c r="E4011">
        <v>1269750</v>
      </c>
      <c r="F4011">
        <v>2</v>
      </c>
      <c r="G4011">
        <v>18997</v>
      </c>
      <c r="H4011">
        <v>15893</v>
      </c>
      <c r="I4011">
        <v>107</v>
      </c>
      <c r="J4011">
        <v>2.02</v>
      </c>
      <c r="K4011" s="1">
        <f t="shared" si="124"/>
        <v>6.7325237525954823E-3</v>
      </c>
      <c r="L4011" t="str">
        <f t="shared" si="125"/>
        <v>08:00</v>
      </c>
    </row>
    <row r="4012" spans="1:12" x14ac:dyDescent="0.25">
      <c r="A4012" s="6">
        <v>43460.375</v>
      </c>
      <c r="B4012">
        <v>43346372</v>
      </c>
      <c r="C4012">
        <v>10224</v>
      </c>
      <c r="D4012">
        <v>9</v>
      </c>
      <c r="E4012">
        <v>1269750</v>
      </c>
      <c r="F4012">
        <v>2</v>
      </c>
      <c r="G4012">
        <v>6035</v>
      </c>
      <c r="H4012">
        <v>5032</v>
      </c>
      <c r="I4012">
        <v>821</v>
      </c>
      <c r="J4012">
        <v>0.61</v>
      </c>
      <c r="K4012" s="1">
        <f t="shared" si="124"/>
        <v>0.16315580286168521</v>
      </c>
      <c r="L4012" t="str">
        <f t="shared" si="125"/>
        <v>09:00</v>
      </c>
    </row>
    <row r="4013" spans="1:12" x14ac:dyDescent="0.25">
      <c r="A4013" s="6">
        <v>43460.375</v>
      </c>
      <c r="B4013">
        <v>55107008</v>
      </c>
      <c r="C4013">
        <v>10224</v>
      </c>
      <c r="D4013">
        <v>10</v>
      </c>
      <c r="E4013">
        <v>1269750</v>
      </c>
      <c r="F4013">
        <v>2</v>
      </c>
      <c r="G4013">
        <v>19709</v>
      </c>
      <c r="H4013">
        <v>18082</v>
      </c>
      <c r="I4013">
        <v>1598</v>
      </c>
      <c r="J4013">
        <v>0.61</v>
      </c>
      <c r="K4013" s="1">
        <f t="shared" si="124"/>
        <v>8.837517973675478E-2</v>
      </c>
      <c r="L4013" t="str">
        <f t="shared" si="125"/>
        <v>09:00</v>
      </c>
    </row>
    <row r="4014" spans="1:12" x14ac:dyDescent="0.25">
      <c r="A4014" s="6">
        <v>43460.375</v>
      </c>
      <c r="B4014">
        <v>55107008</v>
      </c>
      <c r="C4014">
        <v>10224</v>
      </c>
      <c r="D4014">
        <v>4</v>
      </c>
      <c r="E4014">
        <v>1269750</v>
      </c>
      <c r="F4014">
        <v>2</v>
      </c>
      <c r="G4014">
        <v>21052</v>
      </c>
      <c r="H4014">
        <v>19649</v>
      </c>
      <c r="I4014">
        <v>1407</v>
      </c>
      <c r="J4014">
        <v>0.61</v>
      </c>
      <c r="K4014" s="1">
        <f t="shared" si="124"/>
        <v>7.1606697541859637E-2</v>
      </c>
      <c r="L4014" t="str">
        <f t="shared" si="125"/>
        <v>09:00</v>
      </c>
    </row>
    <row r="4015" spans="1:12" x14ac:dyDescent="0.25">
      <c r="A4015" s="6">
        <v>43460.375</v>
      </c>
      <c r="B4015">
        <v>55107008</v>
      </c>
      <c r="C4015">
        <v>10176</v>
      </c>
      <c r="D4015">
        <v>14</v>
      </c>
      <c r="E4015">
        <v>1269750</v>
      </c>
      <c r="F4015">
        <v>2</v>
      </c>
      <c r="G4015">
        <v>5510</v>
      </c>
      <c r="H4015">
        <v>4953</v>
      </c>
      <c r="I4015">
        <v>311</v>
      </c>
      <c r="J4015">
        <v>4.7300000000000004</v>
      </c>
      <c r="K4015" s="1">
        <f t="shared" si="124"/>
        <v>6.2790228144558854E-2</v>
      </c>
      <c r="L4015" t="str">
        <f t="shared" si="125"/>
        <v>09:00</v>
      </c>
    </row>
    <row r="4016" spans="1:12" x14ac:dyDescent="0.25">
      <c r="A4016" s="6">
        <v>43460.375</v>
      </c>
      <c r="B4016">
        <v>36011719</v>
      </c>
      <c r="C4016">
        <v>10224</v>
      </c>
      <c r="D4016">
        <v>2</v>
      </c>
      <c r="E4016">
        <v>1269750</v>
      </c>
      <c r="F4016">
        <v>2</v>
      </c>
      <c r="G4016">
        <v>777</v>
      </c>
      <c r="H4016">
        <v>563</v>
      </c>
      <c r="I4016">
        <v>17</v>
      </c>
      <c r="J4016">
        <v>1.24</v>
      </c>
      <c r="K4016" s="1">
        <f t="shared" si="124"/>
        <v>3.0195381882770871E-2</v>
      </c>
      <c r="L4016" t="str">
        <f t="shared" si="125"/>
        <v>09:00</v>
      </c>
    </row>
    <row r="4017" spans="1:12" x14ac:dyDescent="0.25">
      <c r="A4017" s="6">
        <v>43460.416666666664</v>
      </c>
      <c r="B4017">
        <v>43346372</v>
      </c>
      <c r="C4017">
        <v>10224</v>
      </c>
      <c r="D4017">
        <v>9</v>
      </c>
      <c r="E4017">
        <v>1269750</v>
      </c>
      <c r="F4017">
        <v>2</v>
      </c>
      <c r="G4017">
        <v>5788</v>
      </c>
      <c r="H4017">
        <v>4834</v>
      </c>
      <c r="I4017">
        <v>790</v>
      </c>
      <c r="J4017">
        <v>0.61</v>
      </c>
      <c r="K4017" s="1">
        <f t="shared" si="124"/>
        <v>0.16342573438146463</v>
      </c>
      <c r="L4017" t="str">
        <f t="shared" si="125"/>
        <v>10:00</v>
      </c>
    </row>
    <row r="4018" spans="1:12" x14ac:dyDescent="0.25">
      <c r="A4018" s="6">
        <v>43460.416666666664</v>
      </c>
      <c r="B4018">
        <v>43346372</v>
      </c>
      <c r="C4018">
        <v>10224</v>
      </c>
      <c r="D4018">
        <v>8</v>
      </c>
      <c r="E4018">
        <v>1269750</v>
      </c>
      <c r="F4018">
        <v>2</v>
      </c>
      <c r="G4018">
        <v>6117</v>
      </c>
      <c r="H4018">
        <v>5345</v>
      </c>
      <c r="I4018">
        <v>655</v>
      </c>
      <c r="J4018">
        <v>1.22</v>
      </c>
      <c r="K4018" s="1">
        <f t="shared" si="124"/>
        <v>0.1225444340505145</v>
      </c>
      <c r="L4018" t="str">
        <f t="shared" si="125"/>
        <v>10:00</v>
      </c>
    </row>
    <row r="4019" spans="1:12" x14ac:dyDescent="0.25">
      <c r="A4019" s="6">
        <v>43460.416666666664</v>
      </c>
      <c r="B4019">
        <v>55107008</v>
      </c>
      <c r="C4019">
        <v>10224</v>
      </c>
      <c r="D4019">
        <v>10</v>
      </c>
      <c r="E4019">
        <v>1269750</v>
      </c>
      <c r="F4019">
        <v>2</v>
      </c>
      <c r="G4019">
        <v>18383</v>
      </c>
      <c r="H4019">
        <v>16877</v>
      </c>
      <c r="I4019">
        <v>1387</v>
      </c>
      <c r="J4019">
        <v>0.61</v>
      </c>
      <c r="K4019" s="1">
        <f t="shared" si="124"/>
        <v>8.2182852402678197E-2</v>
      </c>
      <c r="L4019" t="str">
        <f t="shared" si="125"/>
        <v>10:00</v>
      </c>
    </row>
    <row r="4020" spans="1:12" x14ac:dyDescent="0.25">
      <c r="A4020" s="6">
        <v>43460.416666666664</v>
      </c>
      <c r="B4020">
        <v>55107008</v>
      </c>
      <c r="C4020">
        <v>10224</v>
      </c>
      <c r="D4020">
        <v>4</v>
      </c>
      <c r="E4020">
        <v>1269750</v>
      </c>
      <c r="F4020">
        <v>2</v>
      </c>
      <c r="G4020">
        <v>19427</v>
      </c>
      <c r="H4020">
        <v>18070</v>
      </c>
      <c r="I4020">
        <v>1320</v>
      </c>
      <c r="J4020">
        <v>1.22</v>
      </c>
      <c r="K4020" s="1">
        <f t="shared" si="124"/>
        <v>7.3049252905368012E-2</v>
      </c>
      <c r="L4020" t="str">
        <f t="shared" si="125"/>
        <v>10:00</v>
      </c>
    </row>
    <row r="4021" spans="1:12" x14ac:dyDescent="0.25">
      <c r="A4021" s="6">
        <v>43460.416666666664</v>
      </c>
      <c r="B4021">
        <v>42017814</v>
      </c>
      <c r="C4021">
        <v>10172</v>
      </c>
      <c r="D4021">
        <v>3</v>
      </c>
      <c r="E4021">
        <v>1269750</v>
      </c>
      <c r="F4021">
        <v>2</v>
      </c>
      <c r="G4021">
        <v>61</v>
      </c>
      <c r="H4021">
        <v>55</v>
      </c>
      <c r="I4021">
        <v>1</v>
      </c>
      <c r="J4021">
        <v>2.02</v>
      </c>
      <c r="K4021" s="1">
        <f t="shared" si="124"/>
        <v>1.8181818181818181E-2</v>
      </c>
      <c r="L4021" t="str">
        <f t="shared" si="125"/>
        <v>10:00</v>
      </c>
    </row>
    <row r="4022" spans="1:12" x14ac:dyDescent="0.25">
      <c r="A4022" s="6">
        <v>43460.416666666664</v>
      </c>
      <c r="B4022">
        <v>32359233</v>
      </c>
      <c r="C4022">
        <v>10176</v>
      </c>
      <c r="D4022">
        <v>16</v>
      </c>
      <c r="E4022">
        <v>1269750</v>
      </c>
      <c r="F4022">
        <v>2</v>
      </c>
      <c r="G4022">
        <v>12229</v>
      </c>
      <c r="H4022">
        <v>9304</v>
      </c>
      <c r="I4022">
        <v>74</v>
      </c>
      <c r="J4022">
        <v>4.7300000000000004</v>
      </c>
      <c r="K4022" s="1">
        <f t="shared" si="124"/>
        <v>7.9535683576956156E-3</v>
      </c>
      <c r="L4022" t="str">
        <f t="shared" si="125"/>
        <v>10:00</v>
      </c>
    </row>
    <row r="4023" spans="1:12" x14ac:dyDescent="0.25">
      <c r="A4023" s="6">
        <v>43460.416666666664</v>
      </c>
      <c r="B4023">
        <v>32359233</v>
      </c>
      <c r="C4023">
        <v>10170</v>
      </c>
      <c r="D4023">
        <v>13</v>
      </c>
      <c r="E4023">
        <v>1269750</v>
      </c>
      <c r="F4023">
        <v>2</v>
      </c>
      <c r="G4023">
        <v>16430</v>
      </c>
      <c r="H4023">
        <v>13893</v>
      </c>
      <c r="I4023">
        <v>90</v>
      </c>
      <c r="J4023">
        <v>2.02</v>
      </c>
      <c r="K4023" s="1">
        <f t="shared" si="124"/>
        <v>6.4780824875836753E-3</v>
      </c>
      <c r="L4023" t="str">
        <f t="shared" si="125"/>
        <v>10:00</v>
      </c>
    </row>
    <row r="4024" spans="1:12" x14ac:dyDescent="0.25">
      <c r="A4024" s="6">
        <v>43460.416666666664</v>
      </c>
      <c r="B4024">
        <v>32359233</v>
      </c>
      <c r="C4024">
        <v>10170</v>
      </c>
      <c r="D4024">
        <v>4</v>
      </c>
      <c r="E4024">
        <v>1269750</v>
      </c>
      <c r="F4024">
        <v>2</v>
      </c>
      <c r="G4024">
        <v>14519</v>
      </c>
      <c r="H4024">
        <v>12166</v>
      </c>
      <c r="I4024">
        <v>58</v>
      </c>
      <c r="J4024">
        <v>2.02</v>
      </c>
      <c r="K4024" s="1">
        <f t="shared" si="124"/>
        <v>4.7673845142199569E-3</v>
      </c>
      <c r="L4024" t="str">
        <f t="shared" si="125"/>
        <v>10:00</v>
      </c>
    </row>
    <row r="4025" spans="1:12" x14ac:dyDescent="0.25">
      <c r="A4025" s="6">
        <v>43460.458333333336</v>
      </c>
      <c r="B4025">
        <v>43346372</v>
      </c>
      <c r="C4025">
        <v>10224</v>
      </c>
      <c r="D4025">
        <v>9</v>
      </c>
      <c r="E4025">
        <v>1269750</v>
      </c>
      <c r="F4025">
        <v>2</v>
      </c>
      <c r="G4025">
        <v>5501</v>
      </c>
      <c r="H4025">
        <v>4553</v>
      </c>
      <c r="I4025">
        <v>653</v>
      </c>
      <c r="J4025">
        <v>0.61</v>
      </c>
      <c r="K4025" s="1">
        <f t="shared" si="124"/>
        <v>0.1434219196134417</v>
      </c>
      <c r="L4025" t="str">
        <f t="shared" si="125"/>
        <v>11:00</v>
      </c>
    </row>
    <row r="4026" spans="1:12" x14ac:dyDescent="0.25">
      <c r="A4026" s="6">
        <v>43460.458333333336</v>
      </c>
      <c r="B4026">
        <v>43346372</v>
      </c>
      <c r="C4026">
        <v>10224</v>
      </c>
      <c r="D4026">
        <v>8</v>
      </c>
      <c r="E4026">
        <v>1269750</v>
      </c>
      <c r="F4026">
        <v>2</v>
      </c>
      <c r="G4026">
        <v>5831</v>
      </c>
      <c r="H4026">
        <v>5072</v>
      </c>
      <c r="I4026">
        <v>655</v>
      </c>
      <c r="J4026">
        <v>0.61</v>
      </c>
      <c r="K4026" s="1">
        <f t="shared" si="124"/>
        <v>0.1291403785488959</v>
      </c>
      <c r="L4026" t="str">
        <f t="shared" si="125"/>
        <v>11:00</v>
      </c>
    </row>
    <row r="4027" spans="1:12" x14ac:dyDescent="0.25">
      <c r="A4027" s="6">
        <v>43460.458333333336</v>
      </c>
      <c r="B4027">
        <v>55107008</v>
      </c>
      <c r="C4027">
        <v>10224</v>
      </c>
      <c r="D4027">
        <v>10</v>
      </c>
      <c r="E4027">
        <v>1269750</v>
      </c>
      <c r="F4027">
        <v>2</v>
      </c>
      <c r="G4027">
        <v>17350</v>
      </c>
      <c r="H4027">
        <v>15843</v>
      </c>
      <c r="I4027">
        <v>1426</v>
      </c>
      <c r="J4027">
        <v>0.61</v>
      </c>
      <c r="K4027" s="1">
        <f t="shared" si="124"/>
        <v>9.0008205516631953E-2</v>
      </c>
      <c r="L4027" t="str">
        <f t="shared" si="125"/>
        <v>11:00</v>
      </c>
    </row>
    <row r="4028" spans="1:12" x14ac:dyDescent="0.25">
      <c r="A4028" s="6">
        <v>43460.458333333336</v>
      </c>
      <c r="B4028">
        <v>55107008</v>
      </c>
      <c r="C4028">
        <v>10224</v>
      </c>
      <c r="D4028">
        <v>4</v>
      </c>
      <c r="E4028">
        <v>1269750</v>
      </c>
      <c r="F4028">
        <v>2</v>
      </c>
      <c r="G4028">
        <v>18053</v>
      </c>
      <c r="H4028">
        <v>16787</v>
      </c>
      <c r="I4028">
        <v>1148</v>
      </c>
      <c r="J4028">
        <v>1.22</v>
      </c>
      <c r="K4028" s="1">
        <f t="shared" si="124"/>
        <v>6.8386251265860482E-2</v>
      </c>
      <c r="L4028" t="str">
        <f t="shared" si="125"/>
        <v>11:00</v>
      </c>
    </row>
    <row r="4029" spans="1:12" x14ac:dyDescent="0.25">
      <c r="A4029" s="6">
        <v>43460.458333333336</v>
      </c>
      <c r="B4029">
        <v>80715286</v>
      </c>
      <c r="C4029">
        <v>10188</v>
      </c>
      <c r="D4029">
        <v>3</v>
      </c>
      <c r="E4029">
        <v>1269750</v>
      </c>
      <c r="F4029">
        <v>2</v>
      </c>
      <c r="G4029">
        <v>624</v>
      </c>
      <c r="H4029">
        <v>418</v>
      </c>
      <c r="I4029">
        <v>17</v>
      </c>
      <c r="J4029">
        <v>2.02</v>
      </c>
      <c r="K4029" s="1">
        <f t="shared" si="124"/>
        <v>4.0669856459330141E-2</v>
      </c>
      <c r="L4029" t="str">
        <f t="shared" si="125"/>
        <v>11:00</v>
      </c>
    </row>
    <row r="4030" spans="1:12" x14ac:dyDescent="0.25">
      <c r="A4030" s="6">
        <v>43460.458333333336</v>
      </c>
      <c r="B4030">
        <v>32359233</v>
      </c>
      <c r="C4030">
        <v>10172</v>
      </c>
      <c r="D4030">
        <v>13</v>
      </c>
      <c r="E4030">
        <v>1269750</v>
      </c>
      <c r="F4030">
        <v>2</v>
      </c>
      <c r="G4030">
        <v>23209</v>
      </c>
      <c r="H4030">
        <v>17971</v>
      </c>
      <c r="I4030">
        <v>155</v>
      </c>
      <c r="J4030">
        <v>4.04</v>
      </c>
      <c r="K4030" s="1">
        <f t="shared" si="124"/>
        <v>8.6250069556507714E-3</v>
      </c>
      <c r="L4030" t="str">
        <f t="shared" si="125"/>
        <v>11:00</v>
      </c>
    </row>
    <row r="4031" spans="1:12" x14ac:dyDescent="0.25">
      <c r="A4031" s="6">
        <v>43460.458333333336</v>
      </c>
      <c r="B4031">
        <v>32359233</v>
      </c>
      <c r="C4031">
        <v>10171</v>
      </c>
      <c r="D4031">
        <v>13</v>
      </c>
      <c r="E4031">
        <v>1269750</v>
      </c>
      <c r="F4031">
        <v>2</v>
      </c>
      <c r="G4031">
        <v>13371</v>
      </c>
      <c r="H4031">
        <v>10361</v>
      </c>
      <c r="I4031">
        <v>87</v>
      </c>
      <c r="J4031">
        <v>2.04</v>
      </c>
      <c r="K4031" s="1">
        <f t="shared" si="124"/>
        <v>8.396872888717306E-3</v>
      </c>
      <c r="L4031" t="str">
        <f t="shared" si="125"/>
        <v>11:00</v>
      </c>
    </row>
    <row r="4032" spans="1:12" x14ac:dyDescent="0.25">
      <c r="A4032" s="6">
        <v>43460.5</v>
      </c>
      <c r="B4032">
        <v>55107008</v>
      </c>
      <c r="C4032">
        <v>10227</v>
      </c>
      <c r="D4032">
        <v>1</v>
      </c>
      <c r="E4032">
        <v>1269750</v>
      </c>
      <c r="F4032">
        <v>2</v>
      </c>
      <c r="G4032">
        <v>0</v>
      </c>
      <c r="H4032">
        <v>0</v>
      </c>
      <c r="I4032">
        <v>0</v>
      </c>
      <c r="J4032">
        <v>7.0000000000000001E-3</v>
      </c>
      <c r="K4032" s="1" t="e">
        <f t="shared" si="124"/>
        <v>#DIV/0!</v>
      </c>
      <c r="L4032" t="str">
        <f t="shared" si="125"/>
        <v>12:00</v>
      </c>
    </row>
    <row r="4033" spans="1:12" x14ac:dyDescent="0.25">
      <c r="A4033" s="6">
        <v>43460.5</v>
      </c>
      <c r="B4033">
        <v>55107008</v>
      </c>
      <c r="C4033">
        <v>10231</v>
      </c>
      <c r="D4033">
        <v>1</v>
      </c>
      <c r="E4033">
        <v>1269750</v>
      </c>
      <c r="F4033">
        <v>2</v>
      </c>
      <c r="G4033">
        <v>0</v>
      </c>
      <c r="H4033">
        <v>0</v>
      </c>
      <c r="I4033">
        <v>0</v>
      </c>
      <c r="J4033">
        <v>7.0000000000000001E-3</v>
      </c>
      <c r="K4033" s="1" t="e">
        <f t="shared" si="124"/>
        <v>#DIV/0!</v>
      </c>
      <c r="L4033" t="str">
        <f t="shared" si="125"/>
        <v>12:00</v>
      </c>
    </row>
    <row r="4034" spans="1:12" x14ac:dyDescent="0.25">
      <c r="A4034" s="6">
        <v>43460.5</v>
      </c>
      <c r="B4034">
        <v>43346372</v>
      </c>
      <c r="C4034">
        <v>10224</v>
      </c>
      <c r="D4034">
        <v>9</v>
      </c>
      <c r="E4034">
        <v>1269750</v>
      </c>
      <c r="F4034">
        <v>2</v>
      </c>
      <c r="G4034">
        <v>6466</v>
      </c>
      <c r="H4034">
        <v>5322</v>
      </c>
      <c r="I4034">
        <v>822</v>
      </c>
      <c r="J4034">
        <v>0.61</v>
      </c>
      <c r="K4034" s="1">
        <f t="shared" ref="K4034:K4097" si="126">I4034/H4034</f>
        <v>0.15445321307779031</v>
      </c>
      <c r="L4034" t="str">
        <f t="shared" si="125"/>
        <v>12:00</v>
      </c>
    </row>
    <row r="4035" spans="1:12" x14ac:dyDescent="0.25">
      <c r="A4035" s="6">
        <v>43460.5</v>
      </c>
      <c r="B4035">
        <v>55107008</v>
      </c>
      <c r="C4035">
        <v>10224</v>
      </c>
      <c r="D4035">
        <v>10</v>
      </c>
      <c r="E4035">
        <v>1269750</v>
      </c>
      <c r="F4035">
        <v>2</v>
      </c>
      <c r="G4035">
        <v>17759</v>
      </c>
      <c r="H4035">
        <v>15987</v>
      </c>
      <c r="I4035">
        <v>1515</v>
      </c>
      <c r="J4035">
        <v>0.61</v>
      </c>
      <c r="K4035" s="1">
        <f t="shared" si="126"/>
        <v>9.476449615312442E-2</v>
      </c>
      <c r="L4035" t="str">
        <f t="shared" ref="L4035:L4098" si="127">TEXT(A4035,"hh:mm")</f>
        <v>12:00</v>
      </c>
    </row>
    <row r="4036" spans="1:12" x14ac:dyDescent="0.25">
      <c r="A4036" s="6">
        <v>43460.5</v>
      </c>
      <c r="B4036">
        <v>55107008</v>
      </c>
      <c r="C4036">
        <v>10224</v>
      </c>
      <c r="D4036">
        <v>4</v>
      </c>
      <c r="E4036">
        <v>1269750</v>
      </c>
      <c r="F4036">
        <v>2</v>
      </c>
      <c r="G4036">
        <v>18749</v>
      </c>
      <c r="H4036">
        <v>17232</v>
      </c>
      <c r="I4036">
        <v>1207</v>
      </c>
      <c r="J4036">
        <v>0.61</v>
      </c>
      <c r="K4036" s="1">
        <f t="shared" si="126"/>
        <v>7.0044103992571966E-2</v>
      </c>
      <c r="L4036" t="str">
        <f t="shared" si="127"/>
        <v>12:00</v>
      </c>
    </row>
    <row r="4037" spans="1:12" x14ac:dyDescent="0.25">
      <c r="A4037" s="6">
        <v>43460.5</v>
      </c>
      <c r="B4037">
        <v>36011719</v>
      </c>
      <c r="C4037">
        <v>10224</v>
      </c>
      <c r="D4037">
        <v>2</v>
      </c>
      <c r="E4037">
        <v>1269750</v>
      </c>
      <c r="F4037">
        <v>2</v>
      </c>
      <c r="G4037">
        <v>764</v>
      </c>
      <c r="H4037">
        <v>603</v>
      </c>
      <c r="I4037">
        <v>25</v>
      </c>
      <c r="J4037">
        <v>0.62</v>
      </c>
      <c r="K4037" s="1">
        <f t="shared" si="126"/>
        <v>4.1459369817578771E-2</v>
      </c>
      <c r="L4037" t="str">
        <f t="shared" si="127"/>
        <v>12:00</v>
      </c>
    </row>
    <row r="4038" spans="1:12" x14ac:dyDescent="0.25">
      <c r="A4038" s="6">
        <v>43460.5</v>
      </c>
      <c r="B4038">
        <v>32359233</v>
      </c>
      <c r="C4038">
        <v>10188</v>
      </c>
      <c r="D4038">
        <v>11</v>
      </c>
      <c r="E4038">
        <v>1269750</v>
      </c>
      <c r="F4038">
        <v>2</v>
      </c>
      <c r="G4038">
        <v>4651</v>
      </c>
      <c r="H4038">
        <v>3977</v>
      </c>
      <c r="I4038">
        <v>32</v>
      </c>
      <c r="J4038">
        <v>2.02</v>
      </c>
      <c r="K4038" s="1">
        <f t="shared" si="126"/>
        <v>8.0462660296706061E-3</v>
      </c>
      <c r="L4038" t="str">
        <f t="shared" si="127"/>
        <v>12:00</v>
      </c>
    </row>
    <row r="4039" spans="1:12" x14ac:dyDescent="0.25">
      <c r="A4039" s="6">
        <v>43460.5</v>
      </c>
      <c r="B4039">
        <v>32359233</v>
      </c>
      <c r="C4039">
        <v>10169</v>
      </c>
      <c r="D4039">
        <v>14</v>
      </c>
      <c r="E4039">
        <v>1269750</v>
      </c>
      <c r="F4039">
        <v>2</v>
      </c>
      <c r="G4039">
        <v>792</v>
      </c>
      <c r="H4039">
        <v>579</v>
      </c>
      <c r="I4039">
        <v>4</v>
      </c>
      <c r="J4039">
        <v>5.41</v>
      </c>
      <c r="K4039" s="1">
        <f t="shared" si="126"/>
        <v>6.9084628670120895E-3</v>
      </c>
      <c r="L4039" t="str">
        <f t="shared" si="127"/>
        <v>12:00</v>
      </c>
    </row>
    <row r="4040" spans="1:12" x14ac:dyDescent="0.25">
      <c r="A4040" s="6">
        <v>43460.541666666664</v>
      </c>
      <c r="B4040">
        <v>55107008</v>
      </c>
      <c r="C4040">
        <v>10231</v>
      </c>
      <c r="D4040">
        <v>1</v>
      </c>
      <c r="E4040">
        <v>1269750</v>
      </c>
      <c r="F4040">
        <v>2</v>
      </c>
      <c r="G4040">
        <v>0</v>
      </c>
      <c r="H4040">
        <v>0</v>
      </c>
      <c r="I4040">
        <v>0</v>
      </c>
      <c r="J4040">
        <v>7.0000000000000001E-3</v>
      </c>
      <c r="K4040" s="1" t="e">
        <f t="shared" si="126"/>
        <v>#DIV/0!</v>
      </c>
      <c r="L4040" t="str">
        <f t="shared" si="127"/>
        <v>13:00</v>
      </c>
    </row>
    <row r="4041" spans="1:12" x14ac:dyDescent="0.25">
      <c r="A4041" s="6">
        <v>43460.541666666664</v>
      </c>
      <c r="B4041">
        <v>43346372</v>
      </c>
      <c r="C4041">
        <v>10224</v>
      </c>
      <c r="D4041">
        <v>8</v>
      </c>
      <c r="E4041">
        <v>1269750</v>
      </c>
      <c r="F4041">
        <v>2</v>
      </c>
      <c r="G4041">
        <v>7964</v>
      </c>
      <c r="H4041">
        <v>6812</v>
      </c>
      <c r="I4041">
        <v>884</v>
      </c>
      <c r="J4041">
        <v>1.22</v>
      </c>
      <c r="K4041" s="1">
        <f t="shared" si="126"/>
        <v>0.12977099236641221</v>
      </c>
      <c r="L4041" t="str">
        <f t="shared" si="127"/>
        <v>13:00</v>
      </c>
    </row>
    <row r="4042" spans="1:12" x14ac:dyDescent="0.25">
      <c r="A4042" s="6">
        <v>43460.541666666664</v>
      </c>
      <c r="B4042">
        <v>55107008</v>
      </c>
      <c r="C4042">
        <v>10224</v>
      </c>
      <c r="D4042">
        <v>10</v>
      </c>
      <c r="E4042">
        <v>1269750</v>
      </c>
      <c r="F4042">
        <v>2</v>
      </c>
      <c r="G4042">
        <v>21407</v>
      </c>
      <c r="H4042">
        <v>19128</v>
      </c>
      <c r="I4042">
        <v>1719</v>
      </c>
      <c r="J4042">
        <v>3.05</v>
      </c>
      <c r="K4042" s="1">
        <f t="shared" si="126"/>
        <v>8.986825595984943E-2</v>
      </c>
      <c r="L4042" t="str">
        <f t="shared" si="127"/>
        <v>13:00</v>
      </c>
    </row>
    <row r="4043" spans="1:12" x14ac:dyDescent="0.25">
      <c r="A4043" s="6">
        <v>43460.541666666664</v>
      </c>
      <c r="B4043">
        <v>55107008</v>
      </c>
      <c r="C4043">
        <v>10224</v>
      </c>
      <c r="D4043">
        <v>4</v>
      </c>
      <c r="E4043">
        <v>1269750</v>
      </c>
      <c r="F4043">
        <v>2</v>
      </c>
      <c r="G4043">
        <v>22612</v>
      </c>
      <c r="H4043">
        <v>20665</v>
      </c>
      <c r="I4043">
        <v>1545</v>
      </c>
      <c r="J4043">
        <v>1.22</v>
      </c>
      <c r="K4043" s="1">
        <f t="shared" si="126"/>
        <v>7.4764093878538593E-2</v>
      </c>
      <c r="L4043" t="str">
        <f t="shared" si="127"/>
        <v>13:00</v>
      </c>
    </row>
    <row r="4044" spans="1:12" x14ac:dyDescent="0.25">
      <c r="A4044" s="6">
        <v>43460.541666666664</v>
      </c>
      <c r="B4044">
        <v>19729577</v>
      </c>
      <c r="C4044">
        <v>10224</v>
      </c>
      <c r="D4044">
        <v>2</v>
      </c>
      <c r="E4044">
        <v>1269750</v>
      </c>
      <c r="F4044">
        <v>2</v>
      </c>
      <c r="G4044">
        <v>3702</v>
      </c>
      <c r="H4044">
        <v>2690</v>
      </c>
      <c r="I4044">
        <v>80</v>
      </c>
      <c r="J4044">
        <v>0.62</v>
      </c>
      <c r="K4044" s="1">
        <f t="shared" si="126"/>
        <v>2.9739776951672861E-2</v>
      </c>
      <c r="L4044" t="str">
        <f t="shared" si="127"/>
        <v>13:00</v>
      </c>
    </row>
    <row r="4045" spans="1:12" x14ac:dyDescent="0.25">
      <c r="A4045" s="6">
        <v>43460.541666666664</v>
      </c>
      <c r="B4045">
        <v>32359233</v>
      </c>
      <c r="C4045">
        <v>10171</v>
      </c>
      <c r="D4045">
        <v>13</v>
      </c>
      <c r="E4045">
        <v>1269750</v>
      </c>
      <c r="F4045">
        <v>2</v>
      </c>
      <c r="G4045">
        <v>21238</v>
      </c>
      <c r="H4045">
        <v>16270</v>
      </c>
      <c r="I4045">
        <v>183</v>
      </c>
      <c r="J4045">
        <v>2.04</v>
      </c>
      <c r="K4045" s="1">
        <f t="shared" si="126"/>
        <v>1.1247695144437615E-2</v>
      </c>
      <c r="L4045" t="str">
        <f t="shared" si="127"/>
        <v>13:00</v>
      </c>
    </row>
    <row r="4046" spans="1:12" x14ac:dyDescent="0.25">
      <c r="A4046" s="6">
        <v>43460.583333333336</v>
      </c>
      <c r="B4046">
        <v>43346372</v>
      </c>
      <c r="C4046">
        <v>10224</v>
      </c>
      <c r="D4046">
        <v>9</v>
      </c>
      <c r="E4046">
        <v>1269750</v>
      </c>
      <c r="F4046">
        <v>2</v>
      </c>
      <c r="G4046">
        <v>8497</v>
      </c>
      <c r="H4046">
        <v>6892</v>
      </c>
      <c r="I4046">
        <v>1136</v>
      </c>
      <c r="J4046">
        <v>0.61</v>
      </c>
      <c r="K4046" s="1">
        <f t="shared" si="126"/>
        <v>0.16482878699941961</v>
      </c>
      <c r="L4046" t="str">
        <f t="shared" si="127"/>
        <v>14:00</v>
      </c>
    </row>
    <row r="4047" spans="1:12" x14ac:dyDescent="0.25">
      <c r="A4047" s="6">
        <v>43460.583333333336</v>
      </c>
      <c r="B4047">
        <v>43346372</v>
      </c>
      <c r="C4047">
        <v>10224</v>
      </c>
      <c r="D4047">
        <v>8</v>
      </c>
      <c r="E4047">
        <v>1269750</v>
      </c>
      <c r="F4047">
        <v>2</v>
      </c>
      <c r="G4047">
        <v>8838</v>
      </c>
      <c r="H4047">
        <v>7594</v>
      </c>
      <c r="I4047">
        <v>1085</v>
      </c>
      <c r="J4047">
        <v>0.61</v>
      </c>
      <c r="K4047" s="1">
        <f t="shared" si="126"/>
        <v>0.1428759547010798</v>
      </c>
      <c r="L4047" t="str">
        <f t="shared" si="127"/>
        <v>14:00</v>
      </c>
    </row>
    <row r="4048" spans="1:12" x14ac:dyDescent="0.25">
      <c r="A4048" s="6">
        <v>43460.583333333336</v>
      </c>
      <c r="B4048">
        <v>55107008</v>
      </c>
      <c r="C4048">
        <v>10224</v>
      </c>
      <c r="D4048">
        <v>10</v>
      </c>
      <c r="E4048">
        <v>1269750</v>
      </c>
      <c r="F4048">
        <v>2</v>
      </c>
      <c r="G4048">
        <v>24388</v>
      </c>
      <c r="H4048">
        <v>21565</v>
      </c>
      <c r="I4048">
        <v>1897</v>
      </c>
      <c r="J4048">
        <v>0.61</v>
      </c>
      <c r="K4048" s="1">
        <f t="shared" si="126"/>
        <v>8.7966612566658942E-2</v>
      </c>
      <c r="L4048" t="str">
        <f t="shared" si="127"/>
        <v>14:00</v>
      </c>
    </row>
    <row r="4049" spans="1:12" x14ac:dyDescent="0.25">
      <c r="A4049" s="6">
        <v>43460.583333333336</v>
      </c>
      <c r="B4049">
        <v>55107008</v>
      </c>
      <c r="C4049">
        <v>10224</v>
      </c>
      <c r="D4049">
        <v>4</v>
      </c>
      <c r="E4049">
        <v>1269750</v>
      </c>
      <c r="F4049">
        <v>2</v>
      </c>
      <c r="G4049">
        <v>25705</v>
      </c>
      <c r="H4049">
        <v>23246</v>
      </c>
      <c r="I4049">
        <v>1819</v>
      </c>
      <c r="J4049">
        <v>2.44</v>
      </c>
      <c r="K4049" s="1">
        <f t="shared" si="126"/>
        <v>7.8250021509076825E-2</v>
      </c>
      <c r="L4049" t="str">
        <f t="shared" si="127"/>
        <v>14:00</v>
      </c>
    </row>
    <row r="4050" spans="1:12" x14ac:dyDescent="0.25">
      <c r="A4050" s="6">
        <v>43460.583333333336</v>
      </c>
      <c r="B4050">
        <v>80715286</v>
      </c>
      <c r="C4050">
        <v>10170</v>
      </c>
      <c r="D4050">
        <v>16</v>
      </c>
      <c r="E4050">
        <v>1269750</v>
      </c>
      <c r="F4050">
        <v>2</v>
      </c>
      <c r="G4050">
        <v>3984</v>
      </c>
      <c r="H4050">
        <v>2780</v>
      </c>
      <c r="I4050">
        <v>59</v>
      </c>
      <c r="J4050">
        <v>2.02</v>
      </c>
      <c r="K4050" s="1">
        <f t="shared" si="126"/>
        <v>2.1223021582733814E-2</v>
      </c>
      <c r="L4050" t="str">
        <f t="shared" si="127"/>
        <v>14:00</v>
      </c>
    </row>
    <row r="4051" spans="1:12" x14ac:dyDescent="0.25">
      <c r="A4051" s="6">
        <v>43460.583333333336</v>
      </c>
      <c r="B4051">
        <v>32359233</v>
      </c>
      <c r="C4051">
        <v>10173</v>
      </c>
      <c r="D4051">
        <v>13</v>
      </c>
      <c r="E4051">
        <v>1269750</v>
      </c>
      <c r="F4051">
        <v>2</v>
      </c>
      <c r="G4051">
        <v>26344</v>
      </c>
      <c r="H4051">
        <v>21345</v>
      </c>
      <c r="I4051">
        <v>232</v>
      </c>
      <c r="J4051">
        <v>2.02</v>
      </c>
      <c r="K4051" s="1">
        <f t="shared" si="126"/>
        <v>1.0869055985008199E-2</v>
      </c>
      <c r="L4051" t="str">
        <f t="shared" si="127"/>
        <v>14:00</v>
      </c>
    </row>
    <row r="4052" spans="1:12" x14ac:dyDescent="0.25">
      <c r="A4052" s="6">
        <v>43460.583333333336</v>
      </c>
      <c r="B4052">
        <v>32359233</v>
      </c>
      <c r="C4052">
        <v>10176</v>
      </c>
      <c r="D4052">
        <v>16</v>
      </c>
      <c r="E4052">
        <v>1269750</v>
      </c>
      <c r="F4052">
        <v>2</v>
      </c>
      <c r="G4052">
        <v>18295</v>
      </c>
      <c r="H4052">
        <v>12924</v>
      </c>
      <c r="I4052">
        <v>127</v>
      </c>
      <c r="J4052">
        <v>4.7300000000000004</v>
      </c>
      <c r="K4052" s="1">
        <f t="shared" si="126"/>
        <v>9.8266790467347563E-3</v>
      </c>
      <c r="L4052" t="str">
        <f t="shared" si="127"/>
        <v>14:00</v>
      </c>
    </row>
    <row r="4053" spans="1:12" x14ac:dyDescent="0.25">
      <c r="A4053" s="6">
        <v>43460.583333333336</v>
      </c>
      <c r="B4053">
        <v>32359233</v>
      </c>
      <c r="C4053">
        <v>10170</v>
      </c>
      <c r="D4053">
        <v>13</v>
      </c>
      <c r="E4053">
        <v>1269750</v>
      </c>
      <c r="F4053">
        <v>2</v>
      </c>
      <c r="G4053">
        <v>26272</v>
      </c>
      <c r="H4053">
        <v>20827</v>
      </c>
      <c r="I4053">
        <v>192</v>
      </c>
      <c r="J4053">
        <v>2.02</v>
      </c>
      <c r="K4053" s="1">
        <f t="shared" si="126"/>
        <v>9.2188025159648541E-3</v>
      </c>
      <c r="L4053" t="str">
        <f t="shared" si="127"/>
        <v>14:00</v>
      </c>
    </row>
    <row r="4054" spans="1:12" x14ac:dyDescent="0.25">
      <c r="A4054" s="6">
        <v>43460.583333333336</v>
      </c>
      <c r="B4054">
        <v>32359233</v>
      </c>
      <c r="C4054">
        <v>10171</v>
      </c>
      <c r="D4054">
        <v>4</v>
      </c>
      <c r="E4054">
        <v>1269750</v>
      </c>
      <c r="F4054">
        <v>2</v>
      </c>
      <c r="G4054">
        <v>22395</v>
      </c>
      <c r="H4054">
        <v>17108</v>
      </c>
      <c r="I4054">
        <v>150</v>
      </c>
      <c r="J4054">
        <v>2.04</v>
      </c>
      <c r="K4054" s="1">
        <f t="shared" si="126"/>
        <v>8.7678279167640871E-3</v>
      </c>
      <c r="L4054" t="str">
        <f t="shared" si="127"/>
        <v>14:00</v>
      </c>
    </row>
    <row r="4055" spans="1:12" x14ac:dyDescent="0.25">
      <c r="A4055" s="6">
        <v>43460.583333333336</v>
      </c>
      <c r="B4055">
        <v>32359233</v>
      </c>
      <c r="C4055">
        <v>10170</v>
      </c>
      <c r="D4055">
        <v>4</v>
      </c>
      <c r="E4055">
        <v>1269750</v>
      </c>
      <c r="F4055">
        <v>2</v>
      </c>
      <c r="G4055">
        <v>23103</v>
      </c>
      <c r="H4055">
        <v>18209</v>
      </c>
      <c r="I4055">
        <v>150</v>
      </c>
      <c r="J4055">
        <v>2.02</v>
      </c>
      <c r="K4055" s="1">
        <f t="shared" si="126"/>
        <v>8.2376846614311602E-3</v>
      </c>
      <c r="L4055" t="str">
        <f t="shared" si="127"/>
        <v>14:00</v>
      </c>
    </row>
    <row r="4056" spans="1:12" x14ac:dyDescent="0.25">
      <c r="A4056" s="6">
        <v>43460.625</v>
      </c>
      <c r="B4056">
        <v>55107008</v>
      </c>
      <c r="C4056">
        <v>10227</v>
      </c>
      <c r="D4056">
        <v>1</v>
      </c>
      <c r="E4056">
        <v>1269750</v>
      </c>
      <c r="F4056">
        <v>2</v>
      </c>
      <c r="G4056">
        <v>0</v>
      </c>
      <c r="H4056">
        <v>0</v>
      </c>
      <c r="I4056">
        <v>0</v>
      </c>
      <c r="J4056">
        <v>7.0000000000000001E-3</v>
      </c>
      <c r="K4056" s="1" t="e">
        <f t="shared" si="126"/>
        <v>#DIV/0!</v>
      </c>
      <c r="L4056" t="str">
        <f t="shared" si="127"/>
        <v>15:00</v>
      </c>
    </row>
    <row r="4057" spans="1:12" x14ac:dyDescent="0.25">
      <c r="A4057" s="6">
        <v>43460.625</v>
      </c>
      <c r="B4057">
        <v>43346372</v>
      </c>
      <c r="C4057">
        <v>10224</v>
      </c>
      <c r="D4057">
        <v>8</v>
      </c>
      <c r="E4057">
        <v>1269750</v>
      </c>
      <c r="F4057">
        <v>2</v>
      </c>
      <c r="G4057">
        <v>9070</v>
      </c>
      <c r="H4057">
        <v>7723</v>
      </c>
      <c r="I4057">
        <v>993</v>
      </c>
      <c r="J4057">
        <v>0.61</v>
      </c>
      <c r="K4057" s="1">
        <f t="shared" si="126"/>
        <v>0.12857697785834521</v>
      </c>
      <c r="L4057" t="str">
        <f t="shared" si="127"/>
        <v>15:00</v>
      </c>
    </row>
    <row r="4058" spans="1:12" x14ac:dyDescent="0.25">
      <c r="A4058" s="6">
        <v>43460.625</v>
      </c>
      <c r="B4058">
        <v>55107008</v>
      </c>
      <c r="C4058">
        <v>10224</v>
      </c>
      <c r="D4058">
        <v>10</v>
      </c>
      <c r="E4058">
        <v>1269750</v>
      </c>
      <c r="F4058">
        <v>2</v>
      </c>
      <c r="G4058">
        <v>25768</v>
      </c>
      <c r="H4058">
        <v>22442</v>
      </c>
      <c r="I4058">
        <v>2094</v>
      </c>
      <c r="J4058">
        <v>1.83</v>
      </c>
      <c r="K4058" s="1">
        <f t="shared" si="126"/>
        <v>9.3307191872382136E-2</v>
      </c>
      <c r="L4058" t="str">
        <f t="shared" si="127"/>
        <v>15:00</v>
      </c>
    </row>
    <row r="4059" spans="1:12" x14ac:dyDescent="0.25">
      <c r="A4059" s="6">
        <v>43460.625</v>
      </c>
      <c r="B4059">
        <v>55107008</v>
      </c>
      <c r="C4059">
        <v>10224</v>
      </c>
      <c r="D4059">
        <v>4</v>
      </c>
      <c r="E4059">
        <v>1269750</v>
      </c>
      <c r="F4059">
        <v>2</v>
      </c>
      <c r="G4059">
        <v>26994</v>
      </c>
      <c r="H4059">
        <v>24348</v>
      </c>
      <c r="I4059">
        <v>1979</v>
      </c>
      <c r="J4059">
        <v>1.22</v>
      </c>
      <c r="K4059" s="1">
        <f t="shared" si="126"/>
        <v>8.1279776573024473E-2</v>
      </c>
      <c r="L4059" t="str">
        <f t="shared" si="127"/>
        <v>15:00</v>
      </c>
    </row>
    <row r="4060" spans="1:12" x14ac:dyDescent="0.25">
      <c r="A4060" s="6">
        <v>43460.625</v>
      </c>
      <c r="B4060">
        <v>55107008</v>
      </c>
      <c r="C4060">
        <v>10176</v>
      </c>
      <c r="D4060">
        <v>1</v>
      </c>
      <c r="E4060">
        <v>1269750</v>
      </c>
      <c r="F4060">
        <v>2</v>
      </c>
      <c r="G4060">
        <v>2508</v>
      </c>
      <c r="H4060">
        <v>2329</v>
      </c>
      <c r="I4060">
        <v>121</v>
      </c>
      <c r="J4060">
        <v>4.7300000000000004</v>
      </c>
      <c r="K4060" s="1">
        <f t="shared" si="126"/>
        <v>5.1953628166595107E-2</v>
      </c>
      <c r="L4060" t="str">
        <f t="shared" si="127"/>
        <v>15:00</v>
      </c>
    </row>
    <row r="4061" spans="1:12" x14ac:dyDescent="0.25">
      <c r="A4061" s="6">
        <v>43460.625</v>
      </c>
      <c r="B4061">
        <v>36011719</v>
      </c>
      <c r="C4061">
        <v>10224</v>
      </c>
      <c r="D4061">
        <v>2</v>
      </c>
      <c r="E4061">
        <v>1269750</v>
      </c>
      <c r="F4061">
        <v>2</v>
      </c>
      <c r="G4061">
        <v>964</v>
      </c>
      <c r="H4061">
        <v>742</v>
      </c>
      <c r="I4061">
        <v>14</v>
      </c>
      <c r="J4061">
        <v>0.62</v>
      </c>
      <c r="K4061" s="1">
        <f t="shared" si="126"/>
        <v>1.8867924528301886E-2</v>
      </c>
      <c r="L4061" t="str">
        <f t="shared" si="127"/>
        <v>15:00</v>
      </c>
    </row>
    <row r="4062" spans="1:12" x14ac:dyDescent="0.25">
      <c r="A4062" s="6">
        <v>43460.625</v>
      </c>
      <c r="B4062">
        <v>32359233</v>
      </c>
      <c r="C4062">
        <v>10170</v>
      </c>
      <c r="D4062">
        <v>13</v>
      </c>
      <c r="E4062">
        <v>1269750</v>
      </c>
      <c r="F4062">
        <v>2</v>
      </c>
      <c r="G4062">
        <v>28097</v>
      </c>
      <c r="H4062">
        <v>21720</v>
      </c>
      <c r="I4062">
        <v>247</v>
      </c>
      <c r="J4062">
        <v>2.02</v>
      </c>
      <c r="K4062" s="1">
        <f t="shared" si="126"/>
        <v>1.1372007366482504E-2</v>
      </c>
      <c r="L4062" t="str">
        <f t="shared" si="127"/>
        <v>15:00</v>
      </c>
    </row>
    <row r="4063" spans="1:12" x14ac:dyDescent="0.25">
      <c r="A4063" s="6">
        <v>43460.625</v>
      </c>
      <c r="B4063">
        <v>32359233</v>
      </c>
      <c r="C4063">
        <v>10173</v>
      </c>
      <c r="D4063">
        <v>4</v>
      </c>
      <c r="E4063">
        <v>1269750</v>
      </c>
      <c r="F4063">
        <v>2</v>
      </c>
      <c r="G4063">
        <v>14234</v>
      </c>
      <c r="H4063">
        <v>9138</v>
      </c>
      <c r="I4063">
        <v>67</v>
      </c>
      <c r="J4063">
        <v>2.02</v>
      </c>
      <c r="K4063" s="1">
        <f t="shared" si="126"/>
        <v>7.3320201356970888E-3</v>
      </c>
      <c r="L4063" t="str">
        <f t="shared" si="127"/>
        <v>15:00</v>
      </c>
    </row>
    <row r="4064" spans="1:12" x14ac:dyDescent="0.25">
      <c r="A4064" s="6">
        <v>43460.666666666664</v>
      </c>
      <c r="B4064">
        <v>55107008</v>
      </c>
      <c r="C4064">
        <v>10227</v>
      </c>
      <c r="D4064">
        <v>1</v>
      </c>
      <c r="E4064">
        <v>1269750</v>
      </c>
      <c r="F4064">
        <v>2</v>
      </c>
      <c r="G4064">
        <v>0</v>
      </c>
      <c r="H4064">
        <v>0</v>
      </c>
      <c r="I4064">
        <v>0</v>
      </c>
      <c r="J4064">
        <v>7.0000000000000001E-3</v>
      </c>
      <c r="K4064" s="1" t="e">
        <f t="shared" si="126"/>
        <v>#DIV/0!</v>
      </c>
      <c r="L4064" t="str">
        <f t="shared" si="127"/>
        <v>16:00</v>
      </c>
    </row>
    <row r="4065" spans="1:12" x14ac:dyDescent="0.25">
      <c r="A4065" s="6">
        <v>43460.666666666664</v>
      </c>
      <c r="B4065">
        <v>55107008</v>
      </c>
      <c r="C4065">
        <v>10231</v>
      </c>
      <c r="D4065">
        <v>1</v>
      </c>
      <c r="E4065">
        <v>1269750</v>
      </c>
      <c r="F4065">
        <v>2</v>
      </c>
      <c r="G4065">
        <v>0</v>
      </c>
      <c r="H4065">
        <v>0</v>
      </c>
      <c r="I4065">
        <v>0</v>
      </c>
      <c r="J4065">
        <v>7.0000000000000001E-3</v>
      </c>
      <c r="K4065" s="1" t="e">
        <f t="shared" si="126"/>
        <v>#DIV/0!</v>
      </c>
      <c r="L4065" t="str">
        <f t="shared" si="127"/>
        <v>16:00</v>
      </c>
    </row>
    <row r="4066" spans="1:12" x14ac:dyDescent="0.25">
      <c r="A4066" s="6">
        <v>43460.666666666664</v>
      </c>
      <c r="B4066">
        <v>55107008</v>
      </c>
      <c r="C4066">
        <v>10224</v>
      </c>
      <c r="D4066">
        <v>4</v>
      </c>
      <c r="E4066">
        <v>1269750</v>
      </c>
      <c r="F4066">
        <v>2</v>
      </c>
      <c r="G4066">
        <v>25398</v>
      </c>
      <c r="H4066">
        <v>23080</v>
      </c>
      <c r="I4066">
        <v>1798</v>
      </c>
      <c r="J4066">
        <v>0.61</v>
      </c>
      <c r="K4066" s="1">
        <f t="shared" si="126"/>
        <v>7.7902946273830154E-2</v>
      </c>
      <c r="L4066" t="str">
        <f t="shared" si="127"/>
        <v>16:00</v>
      </c>
    </row>
    <row r="4067" spans="1:12" x14ac:dyDescent="0.25">
      <c r="A4067" s="6">
        <v>43460.666666666664</v>
      </c>
      <c r="B4067">
        <v>55107008</v>
      </c>
      <c r="C4067">
        <v>10174</v>
      </c>
      <c r="D4067">
        <v>1</v>
      </c>
      <c r="E4067">
        <v>1269750</v>
      </c>
      <c r="F4067">
        <v>2</v>
      </c>
      <c r="G4067">
        <v>1108</v>
      </c>
      <c r="H4067">
        <v>1048</v>
      </c>
      <c r="I4067">
        <v>77</v>
      </c>
      <c r="J4067">
        <v>4.74</v>
      </c>
      <c r="K4067" s="1">
        <f t="shared" si="126"/>
        <v>7.3473282442748089E-2</v>
      </c>
      <c r="L4067" t="str">
        <f t="shared" si="127"/>
        <v>16:00</v>
      </c>
    </row>
    <row r="4068" spans="1:12" x14ac:dyDescent="0.25">
      <c r="A4068" s="6">
        <v>43460.666666666664</v>
      </c>
      <c r="B4068">
        <v>32359233</v>
      </c>
      <c r="C4068">
        <v>10170</v>
      </c>
      <c r="D4068">
        <v>13</v>
      </c>
      <c r="E4068">
        <v>1269750</v>
      </c>
      <c r="F4068">
        <v>2</v>
      </c>
      <c r="G4068">
        <v>25459</v>
      </c>
      <c r="H4068">
        <v>20031</v>
      </c>
      <c r="I4068">
        <v>186</v>
      </c>
      <c r="J4068">
        <v>2.02</v>
      </c>
      <c r="K4068" s="1">
        <f t="shared" si="126"/>
        <v>9.2856073086715583E-3</v>
      </c>
      <c r="L4068" t="str">
        <f t="shared" si="127"/>
        <v>16:00</v>
      </c>
    </row>
    <row r="4069" spans="1:12" x14ac:dyDescent="0.25">
      <c r="A4069" s="6">
        <v>43460.666666666664</v>
      </c>
      <c r="B4069">
        <v>32359233</v>
      </c>
      <c r="C4069">
        <v>10171</v>
      </c>
      <c r="D4069">
        <v>13</v>
      </c>
      <c r="E4069">
        <v>1269750</v>
      </c>
      <c r="F4069">
        <v>2</v>
      </c>
      <c r="G4069">
        <v>18211</v>
      </c>
      <c r="H4069">
        <v>13972</v>
      </c>
      <c r="I4069">
        <v>126</v>
      </c>
      <c r="J4069">
        <v>2.04</v>
      </c>
      <c r="K4069" s="1">
        <f t="shared" si="126"/>
        <v>9.0180360721442889E-3</v>
      </c>
      <c r="L4069" t="str">
        <f t="shared" si="127"/>
        <v>16:00</v>
      </c>
    </row>
    <row r="4070" spans="1:12" x14ac:dyDescent="0.25">
      <c r="A4070" s="6">
        <v>43460.666666666664</v>
      </c>
      <c r="B4070">
        <v>32359233</v>
      </c>
      <c r="C4070">
        <v>10188</v>
      </c>
      <c r="D4070">
        <v>10</v>
      </c>
      <c r="E4070">
        <v>1269750</v>
      </c>
      <c r="F4070">
        <v>2</v>
      </c>
      <c r="G4070">
        <v>5534</v>
      </c>
      <c r="H4070">
        <v>4675</v>
      </c>
      <c r="I4070">
        <v>36</v>
      </c>
      <c r="J4070">
        <v>2.02</v>
      </c>
      <c r="K4070" s="1">
        <f t="shared" si="126"/>
        <v>7.7005347593582891E-3</v>
      </c>
      <c r="L4070" t="str">
        <f t="shared" si="127"/>
        <v>16:00</v>
      </c>
    </row>
    <row r="4071" spans="1:12" x14ac:dyDescent="0.25">
      <c r="A4071" s="6">
        <v>43460.708333333336</v>
      </c>
      <c r="B4071">
        <v>32359233</v>
      </c>
      <c r="C4071">
        <v>10169</v>
      </c>
      <c r="D4071">
        <v>4</v>
      </c>
      <c r="E4071">
        <v>1269750</v>
      </c>
      <c r="F4071">
        <v>2</v>
      </c>
      <c r="G4071">
        <v>1580</v>
      </c>
      <c r="H4071">
        <v>1345</v>
      </c>
      <c r="I4071">
        <v>24</v>
      </c>
      <c r="J4071">
        <v>5.41</v>
      </c>
      <c r="K4071" s="1">
        <f t="shared" si="126"/>
        <v>1.7843866171003718E-2</v>
      </c>
      <c r="L4071" t="str">
        <f t="shared" si="127"/>
        <v>17:00</v>
      </c>
    </row>
    <row r="4072" spans="1:12" x14ac:dyDescent="0.25">
      <c r="A4072" s="6">
        <v>43460.708333333336</v>
      </c>
      <c r="B4072">
        <v>32359233</v>
      </c>
      <c r="C4072">
        <v>10172</v>
      </c>
      <c r="D4072">
        <v>18</v>
      </c>
      <c r="E4072">
        <v>1269750</v>
      </c>
      <c r="F4072">
        <v>2</v>
      </c>
      <c r="G4072">
        <v>17894</v>
      </c>
      <c r="H4072">
        <v>12481</v>
      </c>
      <c r="I4072">
        <v>84</v>
      </c>
      <c r="J4072">
        <v>2.02</v>
      </c>
      <c r="K4072" s="1">
        <f t="shared" si="126"/>
        <v>6.730229949523275E-3</v>
      </c>
      <c r="L4072" t="str">
        <f t="shared" si="127"/>
        <v>17:00</v>
      </c>
    </row>
    <row r="4073" spans="1:12" x14ac:dyDescent="0.25">
      <c r="A4073" s="6">
        <v>43460.708333333336</v>
      </c>
      <c r="B4073">
        <v>32359233</v>
      </c>
      <c r="C4073">
        <v>10171</v>
      </c>
      <c r="D4073">
        <v>4</v>
      </c>
      <c r="E4073">
        <v>1269750</v>
      </c>
      <c r="F4073">
        <v>2</v>
      </c>
      <c r="G4073">
        <v>14258</v>
      </c>
      <c r="H4073">
        <v>10149</v>
      </c>
      <c r="I4073">
        <v>67</v>
      </c>
      <c r="J4073">
        <v>2.04</v>
      </c>
      <c r="K4073" s="1">
        <f t="shared" si="126"/>
        <v>6.6016356291260219E-3</v>
      </c>
      <c r="L4073" t="str">
        <f t="shared" si="127"/>
        <v>17:00</v>
      </c>
    </row>
    <row r="4074" spans="1:12" x14ac:dyDescent="0.25">
      <c r="A4074" s="6">
        <v>43460.75</v>
      </c>
      <c r="B4074">
        <v>32359233</v>
      </c>
      <c r="C4074">
        <v>10176</v>
      </c>
      <c r="D4074">
        <v>16</v>
      </c>
      <c r="E4074">
        <v>1269750</v>
      </c>
      <c r="F4074">
        <v>2</v>
      </c>
      <c r="G4074">
        <v>14626</v>
      </c>
      <c r="H4074">
        <v>9466</v>
      </c>
      <c r="I4074">
        <v>122</v>
      </c>
      <c r="J4074">
        <v>4.7300000000000004</v>
      </c>
      <c r="K4074" s="1">
        <f t="shared" si="126"/>
        <v>1.2888231565603212E-2</v>
      </c>
      <c r="L4074" t="str">
        <f t="shared" si="127"/>
        <v>18:00</v>
      </c>
    </row>
    <row r="4075" spans="1:12" x14ac:dyDescent="0.25">
      <c r="A4075" s="6">
        <v>43460.75</v>
      </c>
      <c r="B4075">
        <v>32359233</v>
      </c>
      <c r="C4075">
        <v>10171</v>
      </c>
      <c r="D4075">
        <v>4</v>
      </c>
      <c r="E4075">
        <v>1269750</v>
      </c>
      <c r="F4075">
        <v>2</v>
      </c>
      <c r="G4075">
        <v>8235</v>
      </c>
      <c r="H4075">
        <v>5753</v>
      </c>
      <c r="I4075">
        <v>54</v>
      </c>
      <c r="J4075">
        <v>2.04</v>
      </c>
      <c r="K4075" s="1">
        <f t="shared" si="126"/>
        <v>9.3864070919520252E-3</v>
      </c>
      <c r="L4075" t="str">
        <f t="shared" si="127"/>
        <v>18:00</v>
      </c>
    </row>
    <row r="4076" spans="1:12" x14ac:dyDescent="0.25">
      <c r="A4076" s="6">
        <v>43460.75</v>
      </c>
      <c r="B4076">
        <v>32359233</v>
      </c>
      <c r="C4076">
        <v>10173</v>
      </c>
      <c r="D4076">
        <v>13</v>
      </c>
      <c r="E4076">
        <v>1269750</v>
      </c>
      <c r="F4076">
        <v>2</v>
      </c>
      <c r="G4076">
        <v>6656</v>
      </c>
      <c r="H4076">
        <v>5224</v>
      </c>
      <c r="I4076">
        <v>47</v>
      </c>
      <c r="J4076">
        <v>2.02</v>
      </c>
      <c r="K4076" s="1">
        <f t="shared" si="126"/>
        <v>8.9969372128637058E-3</v>
      </c>
      <c r="L4076" t="str">
        <f t="shared" si="127"/>
        <v>18:00</v>
      </c>
    </row>
    <row r="4077" spans="1:12" x14ac:dyDescent="0.25">
      <c r="A4077" s="6">
        <v>43460.791666666664</v>
      </c>
      <c r="B4077">
        <v>80715286</v>
      </c>
      <c r="C4077">
        <v>10173</v>
      </c>
      <c r="D4077">
        <v>14</v>
      </c>
      <c r="E4077">
        <v>1269750</v>
      </c>
      <c r="F4077">
        <v>2</v>
      </c>
      <c r="G4077">
        <v>222</v>
      </c>
      <c r="H4077">
        <v>164</v>
      </c>
      <c r="I4077">
        <v>2</v>
      </c>
      <c r="J4077">
        <v>2.02</v>
      </c>
      <c r="K4077" s="1">
        <f t="shared" si="126"/>
        <v>1.2195121951219513E-2</v>
      </c>
      <c r="L4077" t="str">
        <f t="shared" si="127"/>
        <v>19:00</v>
      </c>
    </row>
    <row r="4078" spans="1:12" x14ac:dyDescent="0.25">
      <c r="A4078" s="6">
        <v>43460.791666666664</v>
      </c>
      <c r="B4078">
        <v>32359233</v>
      </c>
      <c r="C4078">
        <v>10172</v>
      </c>
      <c r="D4078">
        <v>13</v>
      </c>
      <c r="E4078">
        <v>1269750</v>
      </c>
      <c r="F4078">
        <v>2</v>
      </c>
      <c r="G4078">
        <v>4695</v>
      </c>
      <c r="H4078">
        <v>3173</v>
      </c>
      <c r="I4078">
        <v>14</v>
      </c>
      <c r="J4078">
        <v>2.02</v>
      </c>
      <c r="K4078" s="1">
        <f t="shared" si="126"/>
        <v>4.4122281752284904E-3</v>
      </c>
      <c r="L4078" t="str">
        <f t="shared" si="127"/>
        <v>19:00</v>
      </c>
    </row>
    <row r="4079" spans="1:12" x14ac:dyDescent="0.25">
      <c r="A4079" s="6">
        <v>43460.833333333336</v>
      </c>
      <c r="B4079">
        <v>32359233</v>
      </c>
      <c r="C4079">
        <v>10176</v>
      </c>
      <c r="D4079">
        <v>16</v>
      </c>
      <c r="E4079">
        <v>1269750</v>
      </c>
      <c r="F4079">
        <v>2</v>
      </c>
      <c r="G4079">
        <v>3723</v>
      </c>
      <c r="H4079">
        <v>2061</v>
      </c>
      <c r="I4079">
        <v>22</v>
      </c>
      <c r="J4079">
        <v>4.7300000000000004</v>
      </c>
      <c r="K4079" s="1">
        <f t="shared" si="126"/>
        <v>1.0674429888403688E-2</v>
      </c>
      <c r="L4079" t="str">
        <f t="shared" si="127"/>
        <v>20:00</v>
      </c>
    </row>
    <row r="4080" spans="1:12" x14ac:dyDescent="0.25">
      <c r="A4080" s="6">
        <v>43460.875</v>
      </c>
      <c r="B4080">
        <v>55107008</v>
      </c>
      <c r="C4080">
        <v>10172</v>
      </c>
      <c r="D4080">
        <v>11</v>
      </c>
      <c r="E4080">
        <v>1269750</v>
      </c>
      <c r="F4080">
        <v>2</v>
      </c>
      <c r="G4080">
        <v>303</v>
      </c>
      <c r="H4080">
        <v>275</v>
      </c>
      <c r="I4080">
        <v>37</v>
      </c>
      <c r="J4080">
        <v>2.02</v>
      </c>
      <c r="K4080" s="1">
        <f t="shared" si="126"/>
        <v>0.13454545454545455</v>
      </c>
      <c r="L4080" t="str">
        <f t="shared" si="127"/>
        <v>21:00</v>
      </c>
    </row>
    <row r="4081" spans="1:12" x14ac:dyDescent="0.25">
      <c r="A4081" s="6">
        <v>43460.916666666664</v>
      </c>
      <c r="B4081">
        <v>55107008</v>
      </c>
      <c r="C4081">
        <v>10174</v>
      </c>
      <c r="D4081">
        <v>11</v>
      </c>
      <c r="E4081">
        <v>1269750</v>
      </c>
      <c r="F4081">
        <v>2</v>
      </c>
      <c r="G4081">
        <v>77</v>
      </c>
      <c r="H4081">
        <v>70</v>
      </c>
      <c r="I4081">
        <v>10</v>
      </c>
      <c r="J4081">
        <v>4.74</v>
      </c>
      <c r="K4081" s="1">
        <f t="shared" si="126"/>
        <v>0.14285714285714285</v>
      </c>
      <c r="L4081" t="str">
        <f t="shared" si="127"/>
        <v>22:00</v>
      </c>
    </row>
    <row r="4082" spans="1:12" x14ac:dyDescent="0.25">
      <c r="A4082" s="6">
        <v>43460.958333333336</v>
      </c>
      <c r="B4082">
        <v>32359233</v>
      </c>
      <c r="C4082">
        <v>10173</v>
      </c>
      <c r="D4082">
        <v>13</v>
      </c>
      <c r="E4082">
        <v>1269750</v>
      </c>
      <c r="F4082">
        <v>2</v>
      </c>
      <c r="G4082">
        <v>1525</v>
      </c>
      <c r="H4082">
        <v>1153</v>
      </c>
      <c r="I4082">
        <v>14</v>
      </c>
      <c r="J4082">
        <v>2.02</v>
      </c>
      <c r="K4082" s="1">
        <f t="shared" si="126"/>
        <v>1.2142237640936688E-2</v>
      </c>
      <c r="L4082" t="str">
        <f t="shared" si="127"/>
        <v>23:00</v>
      </c>
    </row>
    <row r="4083" spans="1:12" x14ac:dyDescent="0.25">
      <c r="A4083" s="6">
        <v>43461</v>
      </c>
      <c r="B4083">
        <v>43346372</v>
      </c>
      <c r="C4083">
        <v>10176</v>
      </c>
      <c r="D4083">
        <v>2</v>
      </c>
      <c r="E4083">
        <v>1269750</v>
      </c>
      <c r="F4083">
        <v>2</v>
      </c>
      <c r="G4083">
        <v>151</v>
      </c>
      <c r="H4083">
        <v>119</v>
      </c>
      <c r="I4083">
        <v>19</v>
      </c>
      <c r="J4083">
        <v>4.7300000000000004</v>
      </c>
      <c r="K4083" s="1">
        <f t="shared" si="126"/>
        <v>0.15966386554621848</v>
      </c>
      <c r="L4083" t="str">
        <f t="shared" si="127"/>
        <v>00:00</v>
      </c>
    </row>
    <row r="4084" spans="1:12" x14ac:dyDescent="0.25">
      <c r="A4084" s="6">
        <v>43461</v>
      </c>
      <c r="B4084">
        <v>62310876</v>
      </c>
      <c r="C4084">
        <v>10235</v>
      </c>
      <c r="D4084">
        <v>1</v>
      </c>
      <c r="E4084">
        <v>1643084</v>
      </c>
      <c r="F4084">
        <v>2</v>
      </c>
      <c r="G4084">
        <v>1184</v>
      </c>
      <c r="H4084">
        <v>1015</v>
      </c>
      <c r="I4084">
        <v>60</v>
      </c>
      <c r="J4084">
        <v>0.10150000000000001</v>
      </c>
      <c r="K4084" s="1">
        <f t="shared" si="126"/>
        <v>5.9113300492610835E-2</v>
      </c>
      <c r="L4084" t="str">
        <f t="shared" si="127"/>
        <v>00:00</v>
      </c>
    </row>
    <row r="4085" spans="1:12" x14ac:dyDescent="0.25">
      <c r="A4085" s="6">
        <v>43461.041666666664</v>
      </c>
      <c r="B4085">
        <v>55107008</v>
      </c>
      <c r="C4085">
        <v>10227</v>
      </c>
      <c r="D4085">
        <v>1</v>
      </c>
      <c r="E4085">
        <v>1269750</v>
      </c>
      <c r="F4085">
        <v>2</v>
      </c>
      <c r="G4085">
        <v>0</v>
      </c>
      <c r="H4085">
        <v>0</v>
      </c>
      <c r="I4085">
        <v>0</v>
      </c>
      <c r="J4085">
        <v>7.0000000000000001E-3</v>
      </c>
      <c r="K4085" s="1" t="e">
        <f t="shared" si="126"/>
        <v>#DIV/0!</v>
      </c>
      <c r="L4085" t="str">
        <f t="shared" si="127"/>
        <v>01:00</v>
      </c>
    </row>
    <row r="4086" spans="1:12" x14ac:dyDescent="0.25">
      <c r="A4086" s="6">
        <v>43461.041666666664</v>
      </c>
      <c r="B4086">
        <v>42017814</v>
      </c>
      <c r="C4086">
        <v>10173</v>
      </c>
      <c r="D4086">
        <v>12</v>
      </c>
      <c r="E4086">
        <v>1269750</v>
      </c>
      <c r="F4086">
        <v>2</v>
      </c>
      <c r="G4086">
        <v>152</v>
      </c>
      <c r="H4086">
        <v>51</v>
      </c>
      <c r="I4086">
        <v>1</v>
      </c>
      <c r="J4086">
        <v>2.02</v>
      </c>
      <c r="K4086" s="1">
        <f t="shared" si="126"/>
        <v>1.9607843137254902E-2</v>
      </c>
      <c r="L4086" t="str">
        <f t="shared" si="127"/>
        <v>01:00</v>
      </c>
    </row>
    <row r="4087" spans="1:12" x14ac:dyDescent="0.25">
      <c r="A4087" s="6">
        <v>43461.125</v>
      </c>
      <c r="B4087">
        <v>55107008</v>
      </c>
      <c r="C4087">
        <v>10227</v>
      </c>
      <c r="D4087">
        <v>1</v>
      </c>
      <c r="E4087">
        <v>1269750</v>
      </c>
      <c r="F4087">
        <v>2</v>
      </c>
      <c r="G4087">
        <v>0</v>
      </c>
      <c r="H4087">
        <v>0</v>
      </c>
      <c r="I4087">
        <v>0</v>
      </c>
      <c r="J4087">
        <v>7.0000000000000001E-3</v>
      </c>
      <c r="K4087" s="1" t="e">
        <f t="shared" si="126"/>
        <v>#DIV/0!</v>
      </c>
      <c r="L4087" t="str">
        <f t="shared" si="127"/>
        <v>03:00</v>
      </c>
    </row>
    <row r="4088" spans="1:12" x14ac:dyDescent="0.25">
      <c r="A4088" s="6">
        <v>43461.125</v>
      </c>
      <c r="B4088">
        <v>55107008</v>
      </c>
      <c r="C4088">
        <v>10173</v>
      </c>
      <c r="D4088">
        <v>11</v>
      </c>
      <c r="E4088">
        <v>1269750</v>
      </c>
      <c r="F4088">
        <v>2</v>
      </c>
      <c r="G4088">
        <v>2323</v>
      </c>
      <c r="H4088">
        <v>2130</v>
      </c>
      <c r="I4088">
        <v>171</v>
      </c>
      <c r="J4088">
        <v>4.04</v>
      </c>
      <c r="K4088" s="1">
        <f t="shared" si="126"/>
        <v>8.0281690140845074E-2</v>
      </c>
      <c r="L4088" t="str">
        <f t="shared" si="127"/>
        <v>03:00</v>
      </c>
    </row>
    <row r="4089" spans="1:12" x14ac:dyDescent="0.25">
      <c r="A4089" s="6">
        <v>43461.125</v>
      </c>
      <c r="B4089">
        <v>42017814</v>
      </c>
      <c r="C4089">
        <v>10173</v>
      </c>
      <c r="D4089">
        <v>12</v>
      </c>
      <c r="E4089">
        <v>1269750</v>
      </c>
      <c r="F4089">
        <v>2</v>
      </c>
      <c r="G4089">
        <v>401</v>
      </c>
      <c r="H4089">
        <v>218</v>
      </c>
      <c r="I4089">
        <v>4</v>
      </c>
      <c r="J4089">
        <v>2.02</v>
      </c>
      <c r="K4089" s="1">
        <f t="shared" si="126"/>
        <v>1.834862385321101E-2</v>
      </c>
      <c r="L4089" t="str">
        <f t="shared" si="127"/>
        <v>03:00</v>
      </c>
    </row>
    <row r="4090" spans="1:12" x14ac:dyDescent="0.25">
      <c r="A4090" s="6">
        <v>43461.125</v>
      </c>
      <c r="B4090">
        <v>32359233</v>
      </c>
      <c r="C4090">
        <v>10171</v>
      </c>
      <c r="D4090">
        <v>13</v>
      </c>
      <c r="E4090">
        <v>1269750</v>
      </c>
      <c r="F4090">
        <v>2</v>
      </c>
      <c r="G4090">
        <v>9111</v>
      </c>
      <c r="H4090">
        <v>7316</v>
      </c>
      <c r="I4090">
        <v>64</v>
      </c>
      <c r="J4090">
        <v>2.04</v>
      </c>
      <c r="K4090" s="1">
        <f t="shared" si="126"/>
        <v>8.7479496992892286E-3</v>
      </c>
      <c r="L4090" t="str">
        <f t="shared" si="127"/>
        <v>03:00</v>
      </c>
    </row>
    <row r="4091" spans="1:12" x14ac:dyDescent="0.25">
      <c r="A4091" s="6">
        <v>43461.125</v>
      </c>
      <c r="B4091">
        <v>32359233</v>
      </c>
      <c r="C4091">
        <v>10172</v>
      </c>
      <c r="D4091">
        <v>13</v>
      </c>
      <c r="E4091">
        <v>1269750</v>
      </c>
      <c r="F4091">
        <v>2</v>
      </c>
      <c r="G4091">
        <v>21453</v>
      </c>
      <c r="H4091">
        <v>17221</v>
      </c>
      <c r="I4091">
        <v>131</v>
      </c>
      <c r="J4091">
        <v>2.02</v>
      </c>
      <c r="K4091" s="1">
        <f t="shared" si="126"/>
        <v>7.606991463910342E-3</v>
      </c>
      <c r="L4091" t="str">
        <f t="shared" si="127"/>
        <v>03:00</v>
      </c>
    </row>
    <row r="4092" spans="1:12" x14ac:dyDescent="0.25">
      <c r="A4092" s="6">
        <v>43461.166666666664</v>
      </c>
      <c r="B4092">
        <v>55107008</v>
      </c>
      <c r="C4092">
        <v>10176</v>
      </c>
      <c r="D4092">
        <v>1</v>
      </c>
      <c r="E4092">
        <v>1269750</v>
      </c>
      <c r="F4092">
        <v>2</v>
      </c>
      <c r="G4092">
        <v>2746</v>
      </c>
      <c r="H4092">
        <v>2543</v>
      </c>
      <c r="I4092">
        <v>154</v>
      </c>
      <c r="J4092">
        <v>4.7300000000000004</v>
      </c>
      <c r="K4092" s="1">
        <f t="shared" si="126"/>
        <v>6.0558395595753045E-2</v>
      </c>
      <c r="L4092" t="str">
        <f t="shared" si="127"/>
        <v>04:00</v>
      </c>
    </row>
    <row r="4093" spans="1:12" x14ac:dyDescent="0.25">
      <c r="A4093" s="6">
        <v>43461.166666666664</v>
      </c>
      <c r="B4093">
        <v>32359233</v>
      </c>
      <c r="C4093">
        <v>10172</v>
      </c>
      <c r="D4093">
        <v>13</v>
      </c>
      <c r="E4093">
        <v>1269750</v>
      </c>
      <c r="F4093">
        <v>2</v>
      </c>
      <c r="G4093">
        <v>25473</v>
      </c>
      <c r="H4093">
        <v>20994</v>
      </c>
      <c r="I4093">
        <v>179</v>
      </c>
      <c r="J4093">
        <v>2.02</v>
      </c>
      <c r="K4093" s="1">
        <f t="shared" si="126"/>
        <v>8.5262455939792321E-3</v>
      </c>
      <c r="L4093" t="str">
        <f t="shared" si="127"/>
        <v>04:00</v>
      </c>
    </row>
    <row r="4094" spans="1:12" x14ac:dyDescent="0.25">
      <c r="A4094" s="6">
        <v>43461.166666666664</v>
      </c>
      <c r="B4094">
        <v>32359233</v>
      </c>
      <c r="C4094">
        <v>10172</v>
      </c>
      <c r="D4094">
        <v>18</v>
      </c>
      <c r="E4094">
        <v>1269750</v>
      </c>
      <c r="F4094">
        <v>2</v>
      </c>
      <c r="G4094">
        <v>21257</v>
      </c>
      <c r="H4094">
        <v>17123</v>
      </c>
      <c r="I4094">
        <v>105</v>
      </c>
      <c r="J4094">
        <v>2.02</v>
      </c>
      <c r="K4094" s="1">
        <f t="shared" si="126"/>
        <v>6.1321030193307244E-3</v>
      </c>
      <c r="L4094" t="str">
        <f t="shared" si="127"/>
        <v>04:00</v>
      </c>
    </row>
    <row r="4095" spans="1:12" x14ac:dyDescent="0.25">
      <c r="A4095" s="6">
        <v>43461.208333333336</v>
      </c>
      <c r="B4095">
        <v>55107008</v>
      </c>
      <c r="C4095">
        <v>10172</v>
      </c>
      <c r="D4095">
        <v>11</v>
      </c>
      <c r="E4095">
        <v>1269750</v>
      </c>
      <c r="F4095">
        <v>2</v>
      </c>
      <c r="G4095">
        <v>3675</v>
      </c>
      <c r="H4095">
        <v>3362</v>
      </c>
      <c r="I4095">
        <v>249</v>
      </c>
      <c r="J4095">
        <v>2.02</v>
      </c>
      <c r="K4095" s="1">
        <f t="shared" si="126"/>
        <v>7.406305770374777E-2</v>
      </c>
      <c r="L4095" t="str">
        <f t="shared" si="127"/>
        <v>05:00</v>
      </c>
    </row>
    <row r="4096" spans="1:12" x14ac:dyDescent="0.25">
      <c r="A4096" s="6">
        <v>43461.208333333336</v>
      </c>
      <c r="B4096">
        <v>32359233</v>
      </c>
      <c r="C4096">
        <v>10172</v>
      </c>
      <c r="D4096">
        <v>13</v>
      </c>
      <c r="E4096">
        <v>1269750</v>
      </c>
      <c r="F4096">
        <v>2</v>
      </c>
      <c r="G4096">
        <v>21971</v>
      </c>
      <c r="H4096">
        <v>17922</v>
      </c>
      <c r="I4096">
        <v>117</v>
      </c>
      <c r="J4096">
        <v>2.02</v>
      </c>
      <c r="K4096" s="1">
        <f t="shared" si="126"/>
        <v>6.5282892534315367E-3</v>
      </c>
      <c r="L4096" t="str">
        <f t="shared" si="127"/>
        <v>05:00</v>
      </c>
    </row>
    <row r="4097" spans="1:12" x14ac:dyDescent="0.25">
      <c r="A4097" s="6">
        <v>43461.208333333336</v>
      </c>
      <c r="B4097">
        <v>32359233</v>
      </c>
      <c r="C4097">
        <v>10172</v>
      </c>
      <c r="D4097">
        <v>18</v>
      </c>
      <c r="E4097">
        <v>1269750</v>
      </c>
      <c r="F4097">
        <v>2</v>
      </c>
      <c r="G4097">
        <v>18713</v>
      </c>
      <c r="H4097">
        <v>15024</v>
      </c>
      <c r="I4097">
        <v>79</v>
      </c>
      <c r="J4097">
        <v>2.02</v>
      </c>
      <c r="K4097" s="1">
        <f t="shared" si="126"/>
        <v>5.2582534611288608E-3</v>
      </c>
      <c r="L4097" t="str">
        <f t="shared" si="127"/>
        <v>05:00</v>
      </c>
    </row>
    <row r="4098" spans="1:12" x14ac:dyDescent="0.25">
      <c r="A4098" s="6">
        <v>43461.25</v>
      </c>
      <c r="B4098">
        <v>32359233</v>
      </c>
      <c r="C4098">
        <v>10173</v>
      </c>
      <c r="D4098">
        <v>13</v>
      </c>
      <c r="E4098">
        <v>1269750</v>
      </c>
      <c r="F4098">
        <v>2</v>
      </c>
      <c r="G4098">
        <v>14192</v>
      </c>
      <c r="H4098">
        <v>11973</v>
      </c>
      <c r="I4098">
        <v>100</v>
      </c>
      <c r="J4098">
        <v>2.02</v>
      </c>
      <c r="K4098" s="1">
        <f t="shared" ref="K4098:K4161" si="128">I4098/H4098</f>
        <v>8.3521256159692636E-3</v>
      </c>
      <c r="L4098" t="str">
        <f t="shared" si="127"/>
        <v>06:00</v>
      </c>
    </row>
    <row r="4099" spans="1:12" x14ac:dyDescent="0.25">
      <c r="A4099" s="6">
        <v>43461.25</v>
      </c>
      <c r="B4099">
        <v>32359233</v>
      </c>
      <c r="C4099">
        <v>10176</v>
      </c>
      <c r="D4099">
        <v>16</v>
      </c>
      <c r="E4099">
        <v>1269750</v>
      </c>
      <c r="F4099">
        <v>2</v>
      </c>
      <c r="G4099">
        <v>11893</v>
      </c>
      <c r="H4099">
        <v>9355</v>
      </c>
      <c r="I4099">
        <v>73</v>
      </c>
      <c r="J4099">
        <v>4.7300000000000004</v>
      </c>
      <c r="K4099" s="1">
        <f t="shared" si="128"/>
        <v>7.8033137359700697E-3</v>
      </c>
      <c r="L4099" t="str">
        <f t="shared" ref="L4099:L4162" si="129">TEXT(A4099,"hh:mm")</f>
        <v>06:00</v>
      </c>
    </row>
    <row r="4100" spans="1:12" x14ac:dyDescent="0.25">
      <c r="A4100" s="6">
        <v>43461.291666666664</v>
      </c>
      <c r="B4100">
        <v>42017814</v>
      </c>
      <c r="C4100">
        <v>10173</v>
      </c>
      <c r="D4100">
        <v>12</v>
      </c>
      <c r="E4100">
        <v>1269750</v>
      </c>
      <c r="F4100">
        <v>2</v>
      </c>
      <c r="G4100">
        <v>248</v>
      </c>
      <c r="H4100">
        <v>105</v>
      </c>
      <c r="I4100">
        <v>2</v>
      </c>
      <c r="J4100">
        <v>2.02</v>
      </c>
      <c r="K4100" s="1">
        <f t="shared" si="128"/>
        <v>1.9047619047619049E-2</v>
      </c>
      <c r="L4100" t="str">
        <f t="shared" si="129"/>
        <v>07:00</v>
      </c>
    </row>
    <row r="4101" spans="1:12" x14ac:dyDescent="0.25">
      <c r="A4101" s="6">
        <v>43461.291666666664</v>
      </c>
      <c r="B4101">
        <v>32359233</v>
      </c>
      <c r="C4101">
        <v>10170</v>
      </c>
      <c r="D4101">
        <v>4</v>
      </c>
      <c r="E4101">
        <v>1269750</v>
      </c>
      <c r="F4101">
        <v>2</v>
      </c>
      <c r="G4101">
        <v>15869</v>
      </c>
      <c r="H4101">
        <v>13185</v>
      </c>
      <c r="I4101">
        <v>94</v>
      </c>
      <c r="J4101">
        <v>2.02</v>
      </c>
      <c r="K4101" s="1">
        <f t="shared" si="128"/>
        <v>7.1293136139552521E-3</v>
      </c>
      <c r="L4101" t="str">
        <f t="shared" si="129"/>
        <v>07:00</v>
      </c>
    </row>
    <row r="4102" spans="1:12" x14ac:dyDescent="0.25">
      <c r="A4102" s="6">
        <v>43461.333333333336</v>
      </c>
      <c r="B4102">
        <v>32359233</v>
      </c>
      <c r="C4102">
        <v>10173</v>
      </c>
      <c r="D4102">
        <v>13</v>
      </c>
      <c r="E4102">
        <v>1269750</v>
      </c>
      <c r="F4102">
        <v>2</v>
      </c>
      <c r="G4102">
        <v>18112</v>
      </c>
      <c r="H4102">
        <v>14912</v>
      </c>
      <c r="I4102">
        <v>148</v>
      </c>
      <c r="J4102">
        <v>2.02</v>
      </c>
      <c r="K4102" s="1">
        <f t="shared" si="128"/>
        <v>9.9248927038626603E-3</v>
      </c>
      <c r="L4102" t="str">
        <f t="shared" si="129"/>
        <v>08:00</v>
      </c>
    </row>
    <row r="4103" spans="1:12" x14ac:dyDescent="0.25">
      <c r="A4103" s="6">
        <v>43461.333333333336</v>
      </c>
      <c r="B4103">
        <v>32359233</v>
      </c>
      <c r="C4103">
        <v>10176</v>
      </c>
      <c r="D4103">
        <v>16</v>
      </c>
      <c r="E4103">
        <v>1269750</v>
      </c>
      <c r="F4103">
        <v>2</v>
      </c>
      <c r="G4103">
        <v>16400</v>
      </c>
      <c r="H4103">
        <v>12901</v>
      </c>
      <c r="I4103">
        <v>95</v>
      </c>
      <c r="J4103">
        <v>4.7300000000000004</v>
      </c>
      <c r="K4103" s="1">
        <f t="shared" si="128"/>
        <v>7.3637702503681884E-3</v>
      </c>
      <c r="L4103" t="str">
        <f t="shared" si="129"/>
        <v>08:00</v>
      </c>
    </row>
    <row r="4104" spans="1:12" x14ac:dyDescent="0.25">
      <c r="A4104" s="6">
        <v>43461.375</v>
      </c>
      <c r="B4104">
        <v>55107008</v>
      </c>
      <c r="C4104">
        <v>10170</v>
      </c>
      <c r="D4104">
        <v>1</v>
      </c>
      <c r="E4104">
        <v>1269750</v>
      </c>
      <c r="F4104">
        <v>2</v>
      </c>
      <c r="G4104">
        <v>1067</v>
      </c>
      <c r="H4104">
        <v>1003</v>
      </c>
      <c r="I4104">
        <v>69</v>
      </c>
      <c r="J4104">
        <v>4.04</v>
      </c>
      <c r="K4104" s="1">
        <f t="shared" si="128"/>
        <v>6.8793619142572288E-2</v>
      </c>
      <c r="L4104" t="str">
        <f t="shared" si="129"/>
        <v>09:00</v>
      </c>
    </row>
    <row r="4105" spans="1:12" x14ac:dyDescent="0.25">
      <c r="A4105" s="6">
        <v>43461.416666666664</v>
      </c>
      <c r="B4105">
        <v>32359233</v>
      </c>
      <c r="C4105">
        <v>10171</v>
      </c>
      <c r="D4105">
        <v>4</v>
      </c>
      <c r="E4105">
        <v>1269750</v>
      </c>
      <c r="F4105">
        <v>2</v>
      </c>
      <c r="G4105">
        <v>12991</v>
      </c>
      <c r="H4105">
        <v>9842</v>
      </c>
      <c r="I4105">
        <v>81</v>
      </c>
      <c r="J4105">
        <v>2.04</v>
      </c>
      <c r="K4105" s="1">
        <f t="shared" si="128"/>
        <v>8.2300345458240203E-3</v>
      </c>
      <c r="L4105" t="str">
        <f t="shared" si="129"/>
        <v>10:00</v>
      </c>
    </row>
    <row r="4106" spans="1:12" x14ac:dyDescent="0.25">
      <c r="A4106" s="6">
        <v>43461.416666666664</v>
      </c>
      <c r="B4106">
        <v>32359233</v>
      </c>
      <c r="C4106">
        <v>10170</v>
      </c>
      <c r="D4106">
        <v>13</v>
      </c>
      <c r="E4106">
        <v>1269750</v>
      </c>
      <c r="F4106">
        <v>2</v>
      </c>
      <c r="G4106">
        <v>17573</v>
      </c>
      <c r="H4106">
        <v>14449</v>
      </c>
      <c r="I4106">
        <v>111</v>
      </c>
      <c r="J4106">
        <v>2.02</v>
      </c>
      <c r="K4106" s="1">
        <f t="shared" si="128"/>
        <v>7.6821925392760743E-3</v>
      </c>
      <c r="L4106" t="str">
        <f t="shared" si="129"/>
        <v>10:00</v>
      </c>
    </row>
    <row r="4107" spans="1:12" x14ac:dyDescent="0.25">
      <c r="A4107" s="6">
        <v>43461.416666666664</v>
      </c>
      <c r="B4107">
        <v>32359233</v>
      </c>
      <c r="C4107">
        <v>10188</v>
      </c>
      <c r="D4107">
        <v>10</v>
      </c>
      <c r="E4107">
        <v>1269750</v>
      </c>
      <c r="F4107">
        <v>2</v>
      </c>
      <c r="G4107">
        <v>4476</v>
      </c>
      <c r="H4107">
        <v>3719</v>
      </c>
      <c r="I4107">
        <v>26</v>
      </c>
      <c r="J4107">
        <v>2.02</v>
      </c>
      <c r="K4107" s="1">
        <f t="shared" si="128"/>
        <v>6.9911266469481047E-3</v>
      </c>
      <c r="L4107" t="str">
        <f t="shared" si="129"/>
        <v>10:00</v>
      </c>
    </row>
    <row r="4108" spans="1:12" x14ac:dyDescent="0.25">
      <c r="A4108" s="6">
        <v>43461.416666666664</v>
      </c>
      <c r="B4108">
        <v>80715286</v>
      </c>
      <c r="C4108">
        <v>10174</v>
      </c>
      <c r="D4108">
        <v>15</v>
      </c>
      <c r="E4108">
        <v>1269750</v>
      </c>
      <c r="F4108">
        <v>2</v>
      </c>
      <c r="G4108">
        <v>212</v>
      </c>
      <c r="H4108">
        <v>145</v>
      </c>
      <c r="I4108">
        <v>1</v>
      </c>
      <c r="J4108">
        <v>4.74</v>
      </c>
      <c r="K4108" s="1">
        <f t="shared" si="128"/>
        <v>6.8965517241379309E-3</v>
      </c>
      <c r="L4108" t="str">
        <f t="shared" si="129"/>
        <v>10:00</v>
      </c>
    </row>
    <row r="4109" spans="1:12" x14ac:dyDescent="0.25">
      <c r="A4109" s="6">
        <v>43461.458333333336</v>
      </c>
      <c r="B4109">
        <v>55107008</v>
      </c>
      <c r="C4109">
        <v>10227</v>
      </c>
      <c r="D4109">
        <v>1</v>
      </c>
      <c r="E4109">
        <v>1269750</v>
      </c>
      <c r="F4109">
        <v>2</v>
      </c>
      <c r="G4109">
        <v>0</v>
      </c>
      <c r="H4109">
        <v>0</v>
      </c>
      <c r="I4109">
        <v>0</v>
      </c>
      <c r="J4109">
        <v>7.0000000000000001E-3</v>
      </c>
      <c r="K4109" s="1" t="e">
        <f t="shared" si="128"/>
        <v>#DIV/0!</v>
      </c>
      <c r="L4109" t="str">
        <f t="shared" si="129"/>
        <v>11:00</v>
      </c>
    </row>
    <row r="4110" spans="1:12" x14ac:dyDescent="0.25">
      <c r="A4110" s="6">
        <v>43461.458333333336</v>
      </c>
      <c r="B4110">
        <v>32359233</v>
      </c>
      <c r="C4110">
        <v>10171</v>
      </c>
      <c r="D4110">
        <v>13</v>
      </c>
      <c r="E4110">
        <v>1269750</v>
      </c>
      <c r="F4110">
        <v>2</v>
      </c>
      <c r="G4110">
        <v>13808</v>
      </c>
      <c r="H4110">
        <v>10184</v>
      </c>
      <c r="I4110">
        <v>103</v>
      </c>
      <c r="J4110">
        <v>2.04</v>
      </c>
      <c r="K4110" s="1">
        <f t="shared" si="128"/>
        <v>1.0113904163393559E-2</v>
      </c>
      <c r="L4110" t="str">
        <f t="shared" si="129"/>
        <v>11:00</v>
      </c>
    </row>
    <row r="4111" spans="1:12" x14ac:dyDescent="0.25">
      <c r="A4111" s="6">
        <v>43461.458333333336</v>
      </c>
      <c r="B4111">
        <v>32359233</v>
      </c>
      <c r="C4111">
        <v>10188</v>
      </c>
      <c r="D4111">
        <v>11</v>
      </c>
      <c r="E4111">
        <v>1269750</v>
      </c>
      <c r="F4111">
        <v>2</v>
      </c>
      <c r="G4111">
        <v>4255</v>
      </c>
      <c r="H4111">
        <v>3544</v>
      </c>
      <c r="I4111">
        <v>30</v>
      </c>
      <c r="J4111">
        <v>2.02</v>
      </c>
      <c r="K4111" s="1">
        <f t="shared" si="128"/>
        <v>8.4650112866817163E-3</v>
      </c>
      <c r="L4111" t="str">
        <f t="shared" si="129"/>
        <v>11:00</v>
      </c>
    </row>
    <row r="4112" spans="1:12" x14ac:dyDescent="0.25">
      <c r="A4112" s="6">
        <v>43461.5</v>
      </c>
      <c r="B4112">
        <v>43480563</v>
      </c>
      <c r="C4112">
        <v>10210</v>
      </c>
      <c r="D4112">
        <v>4</v>
      </c>
      <c r="E4112">
        <v>1269750</v>
      </c>
      <c r="F4112">
        <v>2</v>
      </c>
      <c r="G4112">
        <v>0</v>
      </c>
      <c r="H4112">
        <v>0</v>
      </c>
      <c r="I4112">
        <v>0</v>
      </c>
      <c r="J4112">
        <v>1.2999999999999999E-2</v>
      </c>
      <c r="K4112" s="1" t="e">
        <f t="shared" si="128"/>
        <v>#DIV/0!</v>
      </c>
      <c r="L4112" t="str">
        <f t="shared" si="129"/>
        <v>12:00</v>
      </c>
    </row>
    <row r="4113" spans="1:12" x14ac:dyDescent="0.25">
      <c r="A4113" s="6">
        <v>43461.5</v>
      </c>
      <c r="B4113">
        <v>55107008</v>
      </c>
      <c r="C4113">
        <v>10227</v>
      </c>
      <c r="D4113">
        <v>1</v>
      </c>
      <c r="E4113">
        <v>1269750</v>
      </c>
      <c r="F4113">
        <v>2</v>
      </c>
      <c r="G4113">
        <v>0</v>
      </c>
      <c r="H4113">
        <v>0</v>
      </c>
      <c r="I4113">
        <v>0</v>
      </c>
      <c r="J4113">
        <v>7.0000000000000001E-3</v>
      </c>
      <c r="K4113" s="1" t="e">
        <f t="shared" si="128"/>
        <v>#DIV/0!</v>
      </c>
      <c r="L4113" t="str">
        <f t="shared" si="129"/>
        <v>12:00</v>
      </c>
    </row>
    <row r="4114" spans="1:12" x14ac:dyDescent="0.25">
      <c r="A4114" s="6">
        <v>43461.5</v>
      </c>
      <c r="B4114">
        <v>55107008</v>
      </c>
      <c r="C4114">
        <v>10176</v>
      </c>
      <c r="D4114">
        <v>14</v>
      </c>
      <c r="E4114">
        <v>1269750</v>
      </c>
      <c r="F4114">
        <v>2</v>
      </c>
      <c r="G4114">
        <v>5719</v>
      </c>
      <c r="H4114">
        <v>4908</v>
      </c>
      <c r="I4114">
        <v>329</v>
      </c>
      <c r="J4114">
        <v>4.7300000000000004</v>
      </c>
      <c r="K4114" s="1">
        <f t="shared" si="128"/>
        <v>6.7033414832925839E-2</v>
      </c>
      <c r="L4114" t="str">
        <f t="shared" si="129"/>
        <v>12:00</v>
      </c>
    </row>
    <row r="4115" spans="1:12" x14ac:dyDescent="0.25">
      <c r="A4115" s="6">
        <v>43461.5</v>
      </c>
      <c r="B4115">
        <v>55107008</v>
      </c>
      <c r="C4115">
        <v>10187</v>
      </c>
      <c r="D4115">
        <v>8</v>
      </c>
      <c r="E4115">
        <v>1269750</v>
      </c>
      <c r="F4115">
        <v>2</v>
      </c>
      <c r="G4115">
        <v>1216</v>
      </c>
      <c r="H4115">
        <v>1149</v>
      </c>
      <c r="I4115">
        <v>76</v>
      </c>
      <c r="J4115">
        <v>2.02</v>
      </c>
      <c r="K4115" s="1">
        <f t="shared" si="128"/>
        <v>6.6144473455178418E-2</v>
      </c>
      <c r="L4115" t="str">
        <f t="shared" si="129"/>
        <v>12:00</v>
      </c>
    </row>
    <row r="4116" spans="1:12" x14ac:dyDescent="0.25">
      <c r="A4116" s="6">
        <v>43461.5</v>
      </c>
      <c r="B4116">
        <v>32359233</v>
      </c>
      <c r="C4116">
        <v>10172</v>
      </c>
      <c r="D4116">
        <v>13</v>
      </c>
      <c r="E4116">
        <v>1269750</v>
      </c>
      <c r="F4116">
        <v>2</v>
      </c>
      <c r="G4116">
        <v>29757</v>
      </c>
      <c r="H4116">
        <v>22612</v>
      </c>
      <c r="I4116">
        <v>217</v>
      </c>
      <c r="J4116">
        <v>2.02</v>
      </c>
      <c r="K4116" s="1">
        <f t="shared" si="128"/>
        <v>9.596674332212984E-3</v>
      </c>
      <c r="L4116" t="str">
        <f t="shared" si="129"/>
        <v>12:00</v>
      </c>
    </row>
    <row r="4117" spans="1:12" x14ac:dyDescent="0.25">
      <c r="A4117" s="6">
        <v>43461.541666666664</v>
      </c>
      <c r="B4117">
        <v>43346372</v>
      </c>
      <c r="C4117">
        <v>10168</v>
      </c>
      <c r="D4117">
        <v>7</v>
      </c>
      <c r="E4117">
        <v>1269750</v>
      </c>
      <c r="F4117">
        <v>2</v>
      </c>
      <c r="G4117">
        <v>75</v>
      </c>
      <c r="H4117">
        <v>65</v>
      </c>
      <c r="I4117">
        <v>5</v>
      </c>
      <c r="J4117">
        <v>4.0599999999999996</v>
      </c>
      <c r="K4117" s="1">
        <f t="shared" si="128"/>
        <v>7.6923076923076927E-2</v>
      </c>
      <c r="L4117" t="str">
        <f t="shared" si="129"/>
        <v>13:00</v>
      </c>
    </row>
    <row r="4118" spans="1:12" x14ac:dyDescent="0.25">
      <c r="A4118" s="6">
        <v>43461.541666666664</v>
      </c>
      <c r="B4118">
        <v>55107008</v>
      </c>
      <c r="C4118">
        <v>10176</v>
      </c>
      <c r="D4118">
        <v>14</v>
      </c>
      <c r="E4118">
        <v>1269750</v>
      </c>
      <c r="F4118">
        <v>2</v>
      </c>
      <c r="G4118">
        <v>6453</v>
      </c>
      <c r="H4118">
        <v>5463</v>
      </c>
      <c r="I4118">
        <v>356</v>
      </c>
      <c r="J4118">
        <v>4.7300000000000004</v>
      </c>
      <c r="K4118" s="1">
        <f t="shared" si="128"/>
        <v>6.5165659893831232E-2</v>
      </c>
      <c r="L4118" t="str">
        <f t="shared" si="129"/>
        <v>13:00</v>
      </c>
    </row>
    <row r="4119" spans="1:12" x14ac:dyDescent="0.25">
      <c r="A4119" s="6">
        <v>43461.541666666664</v>
      </c>
      <c r="B4119">
        <v>55107008</v>
      </c>
      <c r="C4119">
        <v>10172</v>
      </c>
      <c r="D4119">
        <v>11</v>
      </c>
      <c r="E4119">
        <v>1269750</v>
      </c>
      <c r="F4119">
        <v>2</v>
      </c>
      <c r="G4119">
        <v>2532</v>
      </c>
      <c r="H4119">
        <v>2375</v>
      </c>
      <c r="I4119">
        <v>147</v>
      </c>
      <c r="J4119">
        <v>2.02</v>
      </c>
      <c r="K4119" s="1">
        <f t="shared" si="128"/>
        <v>6.1894736842105266E-2</v>
      </c>
      <c r="L4119" t="str">
        <f t="shared" si="129"/>
        <v>13:00</v>
      </c>
    </row>
    <row r="4120" spans="1:12" x14ac:dyDescent="0.25">
      <c r="A4120" s="6">
        <v>43461.541666666664</v>
      </c>
      <c r="B4120">
        <v>32359233</v>
      </c>
      <c r="C4120">
        <v>10176</v>
      </c>
      <c r="D4120">
        <v>16</v>
      </c>
      <c r="E4120">
        <v>1269750</v>
      </c>
      <c r="F4120">
        <v>2</v>
      </c>
      <c r="G4120">
        <v>15195</v>
      </c>
      <c r="H4120">
        <v>11153</v>
      </c>
      <c r="I4120">
        <v>118</v>
      </c>
      <c r="J4120">
        <v>4.7300000000000004</v>
      </c>
      <c r="K4120" s="1">
        <f t="shared" si="128"/>
        <v>1.058011297408769E-2</v>
      </c>
      <c r="L4120" t="str">
        <f t="shared" si="129"/>
        <v>13:00</v>
      </c>
    </row>
    <row r="4121" spans="1:12" x14ac:dyDescent="0.25">
      <c r="A4121" s="6">
        <v>43461.541666666664</v>
      </c>
      <c r="B4121">
        <v>32359233</v>
      </c>
      <c r="C4121">
        <v>10187</v>
      </c>
      <c r="D4121">
        <v>6</v>
      </c>
      <c r="E4121">
        <v>1269750</v>
      </c>
      <c r="F4121">
        <v>2</v>
      </c>
      <c r="G4121">
        <v>7289</v>
      </c>
      <c r="H4121">
        <v>5375</v>
      </c>
      <c r="I4121">
        <v>49</v>
      </c>
      <c r="J4121">
        <v>2.02</v>
      </c>
      <c r="K4121" s="1">
        <f t="shared" si="128"/>
        <v>9.1162790697674415E-3</v>
      </c>
      <c r="L4121" t="str">
        <f t="shared" si="129"/>
        <v>13:00</v>
      </c>
    </row>
    <row r="4122" spans="1:12" x14ac:dyDescent="0.25">
      <c r="A4122" s="6">
        <v>43461.541666666664</v>
      </c>
      <c r="B4122">
        <v>32359233</v>
      </c>
      <c r="C4122">
        <v>10173</v>
      </c>
      <c r="D4122">
        <v>13</v>
      </c>
      <c r="E4122">
        <v>1269750</v>
      </c>
      <c r="F4122">
        <v>2</v>
      </c>
      <c r="G4122">
        <v>22115</v>
      </c>
      <c r="H4122">
        <v>17899</v>
      </c>
      <c r="I4122">
        <v>155</v>
      </c>
      <c r="J4122">
        <v>2.02</v>
      </c>
      <c r="K4122" s="1">
        <f t="shared" si="128"/>
        <v>8.6597016593105754E-3</v>
      </c>
      <c r="L4122" t="str">
        <f t="shared" si="129"/>
        <v>13:00</v>
      </c>
    </row>
    <row r="4123" spans="1:12" x14ac:dyDescent="0.25">
      <c r="A4123" s="6">
        <v>43461.541666666664</v>
      </c>
      <c r="B4123">
        <v>32359233</v>
      </c>
      <c r="C4123">
        <v>10173</v>
      </c>
      <c r="D4123">
        <v>4</v>
      </c>
      <c r="E4123">
        <v>1269750</v>
      </c>
      <c r="F4123">
        <v>2</v>
      </c>
      <c r="G4123">
        <v>10861</v>
      </c>
      <c r="H4123">
        <v>7290</v>
      </c>
      <c r="I4123">
        <v>60</v>
      </c>
      <c r="J4123">
        <v>2.02</v>
      </c>
      <c r="K4123" s="1">
        <f t="shared" si="128"/>
        <v>8.23045267489712E-3</v>
      </c>
      <c r="L4123" t="str">
        <f t="shared" si="129"/>
        <v>13:00</v>
      </c>
    </row>
    <row r="4124" spans="1:12" x14ac:dyDescent="0.25">
      <c r="A4124" s="6">
        <v>43461.541666666664</v>
      </c>
      <c r="B4124">
        <v>32359233</v>
      </c>
      <c r="C4124">
        <v>10170</v>
      </c>
      <c r="D4124">
        <v>13</v>
      </c>
      <c r="E4124">
        <v>1269750</v>
      </c>
      <c r="F4124">
        <v>2</v>
      </c>
      <c r="G4124">
        <v>24545</v>
      </c>
      <c r="H4124">
        <v>19115</v>
      </c>
      <c r="I4124">
        <v>147</v>
      </c>
      <c r="J4124">
        <v>2.02</v>
      </c>
      <c r="K4124" s="1">
        <f t="shared" si="128"/>
        <v>7.690295579387915E-3</v>
      </c>
      <c r="L4124" t="str">
        <f t="shared" si="129"/>
        <v>13:00</v>
      </c>
    </row>
    <row r="4125" spans="1:12" x14ac:dyDescent="0.25">
      <c r="A4125" s="6">
        <v>43461.541666666664</v>
      </c>
      <c r="B4125">
        <v>32359233</v>
      </c>
      <c r="C4125">
        <v>10170</v>
      </c>
      <c r="D4125">
        <v>4</v>
      </c>
      <c r="E4125">
        <v>1269750</v>
      </c>
      <c r="F4125">
        <v>2</v>
      </c>
      <c r="G4125">
        <v>21410</v>
      </c>
      <c r="H4125">
        <v>16397</v>
      </c>
      <c r="I4125">
        <v>122</v>
      </c>
      <c r="J4125">
        <v>2.02</v>
      </c>
      <c r="K4125" s="1">
        <f t="shared" si="128"/>
        <v>7.4403854363603097E-3</v>
      </c>
      <c r="L4125" t="str">
        <f t="shared" si="129"/>
        <v>13:00</v>
      </c>
    </row>
    <row r="4126" spans="1:12" x14ac:dyDescent="0.25">
      <c r="A4126" s="6">
        <v>43461.583333333336</v>
      </c>
      <c r="B4126">
        <v>32359233</v>
      </c>
      <c r="C4126">
        <v>10171</v>
      </c>
      <c r="D4126">
        <v>13</v>
      </c>
      <c r="E4126">
        <v>1269750</v>
      </c>
      <c r="F4126">
        <v>2</v>
      </c>
      <c r="G4126">
        <v>21943</v>
      </c>
      <c r="H4126">
        <v>16755</v>
      </c>
      <c r="I4126">
        <v>179</v>
      </c>
      <c r="J4126">
        <v>2.04</v>
      </c>
      <c r="K4126" s="1">
        <f t="shared" si="128"/>
        <v>1.0683378096090719E-2</v>
      </c>
      <c r="L4126" t="str">
        <f t="shared" si="129"/>
        <v>14:00</v>
      </c>
    </row>
    <row r="4127" spans="1:12" x14ac:dyDescent="0.25">
      <c r="A4127" s="6">
        <v>43461.583333333336</v>
      </c>
      <c r="B4127">
        <v>32359233</v>
      </c>
      <c r="C4127">
        <v>10170</v>
      </c>
      <c r="D4127">
        <v>13</v>
      </c>
      <c r="E4127">
        <v>1269750</v>
      </c>
      <c r="F4127">
        <v>2</v>
      </c>
      <c r="G4127">
        <v>27867</v>
      </c>
      <c r="H4127">
        <v>21433</v>
      </c>
      <c r="I4127">
        <v>210</v>
      </c>
      <c r="J4127">
        <v>2.02</v>
      </c>
      <c r="K4127" s="1">
        <f t="shared" si="128"/>
        <v>9.7979750851490688E-3</v>
      </c>
      <c r="L4127" t="str">
        <f t="shared" si="129"/>
        <v>14:00</v>
      </c>
    </row>
    <row r="4128" spans="1:12" x14ac:dyDescent="0.25">
      <c r="A4128" s="6">
        <v>43461.583333333336</v>
      </c>
      <c r="B4128">
        <v>32359233</v>
      </c>
      <c r="C4128">
        <v>10171</v>
      </c>
      <c r="D4128">
        <v>4</v>
      </c>
      <c r="E4128">
        <v>1269750</v>
      </c>
      <c r="F4128">
        <v>2</v>
      </c>
      <c r="G4128">
        <v>21895</v>
      </c>
      <c r="H4128">
        <v>16704</v>
      </c>
      <c r="I4128">
        <v>151</v>
      </c>
      <c r="J4128">
        <v>2.04</v>
      </c>
      <c r="K4128" s="1">
        <f t="shared" si="128"/>
        <v>9.0397509578544061E-3</v>
      </c>
      <c r="L4128" t="str">
        <f t="shared" si="129"/>
        <v>14:00</v>
      </c>
    </row>
    <row r="4129" spans="1:12" x14ac:dyDescent="0.25">
      <c r="A4129" s="6">
        <v>43461.583333333336</v>
      </c>
      <c r="B4129">
        <v>32359233</v>
      </c>
      <c r="C4129">
        <v>10170</v>
      </c>
      <c r="D4129">
        <v>4</v>
      </c>
      <c r="E4129">
        <v>1269750</v>
      </c>
      <c r="F4129">
        <v>2</v>
      </c>
      <c r="G4129">
        <v>24502</v>
      </c>
      <c r="H4129">
        <v>18634</v>
      </c>
      <c r="I4129">
        <v>116</v>
      </c>
      <c r="J4129">
        <v>2.02</v>
      </c>
      <c r="K4129" s="1">
        <f t="shared" si="128"/>
        <v>6.2251797788987874E-3</v>
      </c>
      <c r="L4129" t="str">
        <f t="shared" si="129"/>
        <v>14:00</v>
      </c>
    </row>
    <row r="4130" spans="1:12" x14ac:dyDescent="0.25">
      <c r="A4130" s="6">
        <v>43461.625</v>
      </c>
      <c r="B4130">
        <v>42017814</v>
      </c>
      <c r="C4130">
        <v>10172</v>
      </c>
      <c r="D4130">
        <v>12</v>
      </c>
      <c r="E4130">
        <v>1269750</v>
      </c>
      <c r="F4130">
        <v>2</v>
      </c>
      <c r="G4130">
        <v>179</v>
      </c>
      <c r="H4130">
        <v>156</v>
      </c>
      <c r="I4130">
        <v>4</v>
      </c>
      <c r="J4130">
        <v>2.02</v>
      </c>
      <c r="K4130" s="1">
        <f t="shared" si="128"/>
        <v>2.564102564102564E-2</v>
      </c>
      <c r="L4130" t="str">
        <f t="shared" si="129"/>
        <v>15:00</v>
      </c>
    </row>
    <row r="4131" spans="1:12" x14ac:dyDescent="0.25">
      <c r="A4131" s="6">
        <v>43461.625</v>
      </c>
      <c r="B4131">
        <v>32359233</v>
      </c>
      <c r="C4131">
        <v>10187</v>
      </c>
      <c r="D4131">
        <v>6</v>
      </c>
      <c r="E4131">
        <v>1269750</v>
      </c>
      <c r="F4131">
        <v>2</v>
      </c>
      <c r="G4131">
        <v>9542</v>
      </c>
      <c r="H4131">
        <v>6841</v>
      </c>
      <c r="I4131">
        <v>73</v>
      </c>
      <c r="J4131">
        <v>2.02</v>
      </c>
      <c r="K4131" s="1">
        <f t="shared" si="128"/>
        <v>1.0670954538810116E-2</v>
      </c>
      <c r="L4131" t="str">
        <f t="shared" si="129"/>
        <v>15:00</v>
      </c>
    </row>
    <row r="4132" spans="1:12" x14ac:dyDescent="0.25">
      <c r="A4132" s="6">
        <v>43461.625</v>
      </c>
      <c r="B4132">
        <v>32359233</v>
      </c>
      <c r="C4132">
        <v>10172</v>
      </c>
      <c r="D4132">
        <v>13</v>
      </c>
      <c r="E4132">
        <v>1269750</v>
      </c>
      <c r="F4132">
        <v>2</v>
      </c>
      <c r="G4132">
        <v>43049</v>
      </c>
      <c r="H4132">
        <v>31371</v>
      </c>
      <c r="I4132">
        <v>331</v>
      </c>
      <c r="J4132">
        <v>2.02</v>
      </c>
      <c r="K4132" s="1">
        <f t="shared" si="128"/>
        <v>1.0551145962831915E-2</v>
      </c>
      <c r="L4132" t="str">
        <f t="shared" si="129"/>
        <v>15:00</v>
      </c>
    </row>
    <row r="4133" spans="1:12" x14ac:dyDescent="0.25">
      <c r="A4133" s="6">
        <v>43461.666666666664</v>
      </c>
      <c r="B4133">
        <v>32359233</v>
      </c>
      <c r="C4133">
        <v>10173</v>
      </c>
      <c r="D4133">
        <v>13</v>
      </c>
      <c r="E4133">
        <v>1269750</v>
      </c>
      <c r="F4133">
        <v>2</v>
      </c>
      <c r="G4133">
        <v>22592</v>
      </c>
      <c r="H4133">
        <v>17923</v>
      </c>
      <c r="I4133">
        <v>170</v>
      </c>
      <c r="J4133">
        <v>2.02</v>
      </c>
      <c r="K4133" s="1">
        <f t="shared" si="128"/>
        <v>9.4850192490096522E-3</v>
      </c>
      <c r="L4133" t="str">
        <f t="shared" si="129"/>
        <v>16:00</v>
      </c>
    </row>
    <row r="4134" spans="1:12" x14ac:dyDescent="0.25">
      <c r="A4134" s="6">
        <v>43461.708333333336</v>
      </c>
      <c r="B4134">
        <v>32359233</v>
      </c>
      <c r="C4134">
        <v>10170</v>
      </c>
      <c r="D4134">
        <v>13</v>
      </c>
      <c r="E4134">
        <v>1269750</v>
      </c>
      <c r="F4134">
        <v>2</v>
      </c>
      <c r="G4134">
        <v>20638</v>
      </c>
      <c r="H4134">
        <v>15072</v>
      </c>
      <c r="I4134">
        <v>134</v>
      </c>
      <c r="J4134">
        <v>2.02</v>
      </c>
      <c r="K4134" s="1">
        <f t="shared" si="128"/>
        <v>8.8906581740976643E-3</v>
      </c>
      <c r="L4134" t="str">
        <f t="shared" si="129"/>
        <v>17:00</v>
      </c>
    </row>
    <row r="4135" spans="1:12" x14ac:dyDescent="0.25">
      <c r="A4135" s="6">
        <v>43461.75</v>
      </c>
      <c r="B4135">
        <v>55107008</v>
      </c>
      <c r="C4135">
        <v>10176</v>
      </c>
      <c r="D4135">
        <v>14</v>
      </c>
      <c r="E4135">
        <v>1269750</v>
      </c>
      <c r="F4135">
        <v>2</v>
      </c>
      <c r="G4135">
        <v>4806</v>
      </c>
      <c r="H4135">
        <v>4166</v>
      </c>
      <c r="I4135">
        <v>264</v>
      </c>
      <c r="J4135">
        <v>4.7300000000000004</v>
      </c>
      <c r="K4135" s="1">
        <f t="shared" si="128"/>
        <v>6.3370139222275565E-2</v>
      </c>
      <c r="L4135" t="str">
        <f t="shared" si="129"/>
        <v>18:00</v>
      </c>
    </row>
    <row r="4136" spans="1:12" x14ac:dyDescent="0.25">
      <c r="A4136" s="6">
        <v>43461.75</v>
      </c>
      <c r="B4136">
        <v>32359233</v>
      </c>
      <c r="C4136">
        <v>10172</v>
      </c>
      <c r="D4136">
        <v>13</v>
      </c>
      <c r="E4136">
        <v>1269750</v>
      </c>
      <c r="F4136">
        <v>2</v>
      </c>
      <c r="G4136">
        <v>10026</v>
      </c>
      <c r="H4136">
        <v>7095</v>
      </c>
      <c r="I4136">
        <v>72</v>
      </c>
      <c r="J4136">
        <v>2.02</v>
      </c>
      <c r="K4136" s="1">
        <f t="shared" si="128"/>
        <v>1.014799154334038E-2</v>
      </c>
      <c r="L4136" t="str">
        <f t="shared" si="129"/>
        <v>18:00</v>
      </c>
    </row>
    <row r="4137" spans="1:12" x14ac:dyDescent="0.25">
      <c r="A4137" s="6">
        <v>43461.75</v>
      </c>
      <c r="B4137">
        <v>32359233</v>
      </c>
      <c r="C4137">
        <v>10172</v>
      </c>
      <c r="D4137">
        <v>18</v>
      </c>
      <c r="E4137">
        <v>1269750</v>
      </c>
      <c r="F4137">
        <v>2</v>
      </c>
      <c r="G4137">
        <v>9390</v>
      </c>
      <c r="H4137">
        <v>6577</v>
      </c>
      <c r="I4137">
        <v>35</v>
      </c>
      <c r="J4137">
        <v>4.04</v>
      </c>
      <c r="K4137" s="1">
        <f t="shared" si="128"/>
        <v>5.3215751862551314E-3</v>
      </c>
      <c r="L4137" t="str">
        <f t="shared" si="129"/>
        <v>18:00</v>
      </c>
    </row>
    <row r="4138" spans="1:12" x14ac:dyDescent="0.25">
      <c r="A4138" s="6">
        <v>43461.791666666664</v>
      </c>
      <c r="B4138">
        <v>32359233</v>
      </c>
      <c r="C4138">
        <v>10171</v>
      </c>
      <c r="D4138">
        <v>4</v>
      </c>
      <c r="E4138">
        <v>1269750</v>
      </c>
      <c r="F4138">
        <v>2</v>
      </c>
      <c r="G4138">
        <v>3663</v>
      </c>
      <c r="H4138">
        <v>2146</v>
      </c>
      <c r="I4138">
        <v>27</v>
      </c>
      <c r="J4138">
        <v>2.04</v>
      </c>
      <c r="K4138" s="1">
        <f t="shared" si="128"/>
        <v>1.2581547064305684E-2</v>
      </c>
      <c r="L4138" t="str">
        <f t="shared" si="129"/>
        <v>19:00</v>
      </c>
    </row>
    <row r="4139" spans="1:12" x14ac:dyDescent="0.25">
      <c r="A4139" s="6">
        <v>43461.875</v>
      </c>
      <c r="B4139">
        <v>80715286</v>
      </c>
      <c r="C4139">
        <v>10173</v>
      </c>
      <c r="D4139">
        <v>14</v>
      </c>
      <c r="E4139">
        <v>1269750</v>
      </c>
      <c r="F4139">
        <v>2</v>
      </c>
      <c r="G4139">
        <v>124</v>
      </c>
      <c r="H4139">
        <v>90</v>
      </c>
      <c r="I4139">
        <v>6</v>
      </c>
      <c r="J4139">
        <v>2.02</v>
      </c>
      <c r="K4139" s="1">
        <f t="shared" si="128"/>
        <v>6.6666666666666666E-2</v>
      </c>
      <c r="L4139" t="str">
        <f t="shared" si="129"/>
        <v>21:00</v>
      </c>
    </row>
    <row r="4140" spans="1:12" x14ac:dyDescent="0.25">
      <c r="A4140" s="6">
        <v>43462</v>
      </c>
      <c r="B4140">
        <v>62310876</v>
      </c>
      <c r="C4140">
        <v>10235</v>
      </c>
      <c r="D4140">
        <v>1</v>
      </c>
      <c r="E4140">
        <v>1643084</v>
      </c>
      <c r="F4140">
        <v>2</v>
      </c>
      <c r="G4140">
        <v>1175</v>
      </c>
      <c r="H4140">
        <v>1017</v>
      </c>
      <c r="I4140">
        <v>58</v>
      </c>
      <c r="J4140">
        <v>0.1017</v>
      </c>
      <c r="K4140" s="1">
        <f t="shared" si="128"/>
        <v>5.7030481809242868E-2</v>
      </c>
      <c r="L4140" t="str">
        <f t="shared" si="129"/>
        <v>00:00</v>
      </c>
    </row>
    <row r="4141" spans="1:12" x14ac:dyDescent="0.25">
      <c r="A4141" s="6">
        <v>43462.041666666664</v>
      </c>
      <c r="B4141">
        <v>32359233</v>
      </c>
      <c r="C4141">
        <v>10171</v>
      </c>
      <c r="D4141">
        <v>13</v>
      </c>
      <c r="E4141">
        <v>1269750</v>
      </c>
      <c r="F4141">
        <v>2</v>
      </c>
      <c r="G4141">
        <v>420</v>
      </c>
      <c r="H4141">
        <v>319</v>
      </c>
      <c r="I4141">
        <v>11</v>
      </c>
      <c r="J4141">
        <v>2.04</v>
      </c>
      <c r="K4141" s="1">
        <f t="shared" si="128"/>
        <v>3.4482758620689655E-2</v>
      </c>
      <c r="L4141" t="str">
        <f t="shared" si="129"/>
        <v>01:00</v>
      </c>
    </row>
    <row r="4142" spans="1:12" x14ac:dyDescent="0.25">
      <c r="A4142" s="6">
        <v>43462.125</v>
      </c>
      <c r="B4142">
        <v>32359233</v>
      </c>
      <c r="C4142">
        <v>10172</v>
      </c>
      <c r="D4142">
        <v>13</v>
      </c>
      <c r="E4142">
        <v>1269750</v>
      </c>
      <c r="F4142">
        <v>2</v>
      </c>
      <c r="G4142">
        <v>20396</v>
      </c>
      <c r="H4142">
        <v>16296</v>
      </c>
      <c r="I4142">
        <v>136</v>
      </c>
      <c r="J4142">
        <v>2.02</v>
      </c>
      <c r="K4142" s="1">
        <f t="shared" si="128"/>
        <v>8.3456062837506135E-3</v>
      </c>
      <c r="L4142" t="str">
        <f t="shared" si="129"/>
        <v>03:00</v>
      </c>
    </row>
    <row r="4143" spans="1:12" x14ac:dyDescent="0.25">
      <c r="A4143" s="6">
        <v>43462.125</v>
      </c>
      <c r="B4143">
        <v>62310876</v>
      </c>
      <c r="C4143">
        <v>10235</v>
      </c>
      <c r="D4143">
        <v>1</v>
      </c>
      <c r="E4143">
        <v>1643084</v>
      </c>
      <c r="F4143">
        <v>2</v>
      </c>
      <c r="G4143">
        <v>0</v>
      </c>
      <c r="H4143">
        <v>1</v>
      </c>
      <c r="I4143">
        <v>0</v>
      </c>
      <c r="J4143">
        <v>1E-4</v>
      </c>
      <c r="K4143" s="1">
        <f t="shared" si="128"/>
        <v>0</v>
      </c>
      <c r="L4143" t="str">
        <f t="shared" si="129"/>
        <v>03:00</v>
      </c>
    </row>
    <row r="4144" spans="1:12" x14ac:dyDescent="0.25">
      <c r="A4144" s="6">
        <v>43462.166666666664</v>
      </c>
      <c r="B4144">
        <v>32359233</v>
      </c>
      <c r="C4144">
        <v>10188</v>
      </c>
      <c r="D4144">
        <v>11</v>
      </c>
      <c r="E4144">
        <v>1269750</v>
      </c>
      <c r="F4144">
        <v>2</v>
      </c>
      <c r="G4144">
        <v>3794</v>
      </c>
      <c r="H4144">
        <v>3309</v>
      </c>
      <c r="I4144">
        <v>34</v>
      </c>
      <c r="J4144">
        <v>2.02</v>
      </c>
      <c r="K4144" s="1">
        <f t="shared" si="128"/>
        <v>1.0275007555152614E-2</v>
      </c>
      <c r="L4144" t="str">
        <f t="shared" si="129"/>
        <v>04:00</v>
      </c>
    </row>
    <row r="4145" spans="1:12" x14ac:dyDescent="0.25">
      <c r="A4145" s="6">
        <v>43462.166666666664</v>
      </c>
      <c r="B4145">
        <v>32359233</v>
      </c>
      <c r="C4145">
        <v>10172</v>
      </c>
      <c r="D4145">
        <v>13</v>
      </c>
      <c r="E4145">
        <v>1269750</v>
      </c>
      <c r="F4145">
        <v>2</v>
      </c>
      <c r="G4145">
        <v>23371</v>
      </c>
      <c r="H4145">
        <v>19008</v>
      </c>
      <c r="I4145">
        <v>186</v>
      </c>
      <c r="J4145">
        <v>2.02</v>
      </c>
      <c r="K4145" s="1">
        <f t="shared" si="128"/>
        <v>9.7853535353535359E-3</v>
      </c>
      <c r="L4145" t="str">
        <f t="shared" si="129"/>
        <v>04:00</v>
      </c>
    </row>
    <row r="4146" spans="1:12" x14ac:dyDescent="0.25">
      <c r="A4146" s="6">
        <v>43462.208333333336</v>
      </c>
      <c r="B4146">
        <v>43346372</v>
      </c>
      <c r="C4146">
        <v>10224</v>
      </c>
      <c r="D4146">
        <v>8</v>
      </c>
      <c r="E4146">
        <v>1269750</v>
      </c>
      <c r="F4146">
        <v>2</v>
      </c>
      <c r="G4146">
        <v>4322</v>
      </c>
      <c r="H4146">
        <v>3732</v>
      </c>
      <c r="I4146">
        <v>523</v>
      </c>
      <c r="J4146">
        <v>0.61</v>
      </c>
      <c r="K4146" s="1">
        <f t="shared" si="128"/>
        <v>0.14013933547695606</v>
      </c>
      <c r="L4146" t="str">
        <f t="shared" si="129"/>
        <v>05:00</v>
      </c>
    </row>
    <row r="4147" spans="1:12" x14ac:dyDescent="0.25">
      <c r="A4147" s="6">
        <v>43462.208333333336</v>
      </c>
      <c r="B4147">
        <v>55107008</v>
      </c>
      <c r="C4147">
        <v>10224</v>
      </c>
      <c r="D4147">
        <v>10</v>
      </c>
      <c r="E4147">
        <v>1269750</v>
      </c>
      <c r="F4147">
        <v>2</v>
      </c>
      <c r="G4147">
        <v>17129</v>
      </c>
      <c r="H4147">
        <v>15627</v>
      </c>
      <c r="I4147">
        <v>1318</v>
      </c>
      <c r="J4147">
        <v>0.61</v>
      </c>
      <c r="K4147" s="1">
        <f t="shared" si="128"/>
        <v>8.4341204325846297E-2</v>
      </c>
      <c r="L4147" t="str">
        <f t="shared" si="129"/>
        <v>05:00</v>
      </c>
    </row>
    <row r="4148" spans="1:12" x14ac:dyDescent="0.25">
      <c r="A4148" s="6">
        <v>43462.208333333336</v>
      </c>
      <c r="B4148">
        <v>55107008</v>
      </c>
      <c r="C4148">
        <v>10224</v>
      </c>
      <c r="D4148">
        <v>4</v>
      </c>
      <c r="E4148">
        <v>1269750</v>
      </c>
      <c r="F4148">
        <v>2</v>
      </c>
      <c r="G4148">
        <v>18002</v>
      </c>
      <c r="H4148">
        <v>16582</v>
      </c>
      <c r="I4148">
        <v>1225</v>
      </c>
      <c r="J4148">
        <v>0.61</v>
      </c>
      <c r="K4148" s="1">
        <f t="shared" si="128"/>
        <v>7.3875286455192382E-2</v>
      </c>
      <c r="L4148" t="str">
        <f t="shared" si="129"/>
        <v>05:00</v>
      </c>
    </row>
    <row r="4149" spans="1:12" x14ac:dyDescent="0.25">
      <c r="A4149" s="6">
        <v>43462.208333333336</v>
      </c>
      <c r="B4149">
        <v>32359233</v>
      </c>
      <c r="C4149">
        <v>10171</v>
      </c>
      <c r="D4149">
        <v>4</v>
      </c>
      <c r="E4149">
        <v>1269750</v>
      </c>
      <c r="F4149">
        <v>2</v>
      </c>
      <c r="G4149">
        <v>10453</v>
      </c>
      <c r="H4149">
        <v>8348</v>
      </c>
      <c r="I4149">
        <v>83</v>
      </c>
      <c r="J4149">
        <v>2.04</v>
      </c>
      <c r="K4149" s="1">
        <f t="shared" si="128"/>
        <v>9.9425011978917111E-3</v>
      </c>
      <c r="L4149" t="str">
        <f t="shared" si="129"/>
        <v>05:00</v>
      </c>
    </row>
    <row r="4150" spans="1:12" x14ac:dyDescent="0.25">
      <c r="A4150" s="6">
        <v>43462.208333333336</v>
      </c>
      <c r="B4150">
        <v>32359233</v>
      </c>
      <c r="C4150">
        <v>10187</v>
      </c>
      <c r="D4150">
        <v>6</v>
      </c>
      <c r="E4150">
        <v>1269750</v>
      </c>
      <c r="F4150">
        <v>2</v>
      </c>
      <c r="G4150">
        <v>5194</v>
      </c>
      <c r="H4150">
        <v>4194</v>
      </c>
      <c r="I4150">
        <v>40</v>
      </c>
      <c r="J4150">
        <v>2.02</v>
      </c>
      <c r="K4150" s="1">
        <f t="shared" si="128"/>
        <v>9.5374344301382922E-3</v>
      </c>
      <c r="L4150" t="str">
        <f t="shared" si="129"/>
        <v>05:00</v>
      </c>
    </row>
    <row r="4151" spans="1:12" x14ac:dyDescent="0.25">
      <c r="A4151" s="6">
        <v>43462.208333333336</v>
      </c>
      <c r="B4151">
        <v>32359233</v>
      </c>
      <c r="C4151">
        <v>10188</v>
      </c>
      <c r="D4151">
        <v>11</v>
      </c>
      <c r="E4151">
        <v>1269750</v>
      </c>
      <c r="F4151">
        <v>2</v>
      </c>
      <c r="G4151">
        <v>3789</v>
      </c>
      <c r="H4151">
        <v>3172</v>
      </c>
      <c r="I4151">
        <v>22</v>
      </c>
      <c r="J4151">
        <v>2.02</v>
      </c>
      <c r="K4151" s="1">
        <f t="shared" si="128"/>
        <v>6.9356872635561164E-3</v>
      </c>
      <c r="L4151" t="str">
        <f t="shared" si="129"/>
        <v>05:00</v>
      </c>
    </row>
    <row r="4152" spans="1:12" x14ac:dyDescent="0.25">
      <c r="A4152" s="6">
        <v>43462.208333333336</v>
      </c>
      <c r="B4152">
        <v>62310876</v>
      </c>
      <c r="C4152">
        <v>10235</v>
      </c>
      <c r="D4152">
        <v>1</v>
      </c>
      <c r="E4152">
        <v>1643084</v>
      </c>
      <c r="F4152">
        <v>2</v>
      </c>
      <c r="G4152">
        <v>0</v>
      </c>
      <c r="H4152">
        <v>1</v>
      </c>
      <c r="I4152">
        <v>0</v>
      </c>
      <c r="J4152">
        <v>1E-4</v>
      </c>
      <c r="K4152" s="1">
        <f t="shared" si="128"/>
        <v>0</v>
      </c>
      <c r="L4152" t="str">
        <f t="shared" si="129"/>
        <v>05:00</v>
      </c>
    </row>
    <row r="4153" spans="1:12" x14ac:dyDescent="0.25">
      <c r="A4153" s="6">
        <v>43462.25</v>
      </c>
      <c r="B4153">
        <v>55107008</v>
      </c>
      <c r="C4153">
        <v>10224</v>
      </c>
      <c r="D4153">
        <v>10</v>
      </c>
      <c r="E4153">
        <v>1269750</v>
      </c>
      <c r="F4153">
        <v>2</v>
      </c>
      <c r="G4153">
        <v>18215</v>
      </c>
      <c r="H4153">
        <v>16588</v>
      </c>
      <c r="I4153">
        <v>1369</v>
      </c>
      <c r="J4153">
        <v>1.22</v>
      </c>
      <c r="K4153" s="1">
        <f t="shared" si="128"/>
        <v>8.2529539426091147E-2</v>
      </c>
      <c r="L4153" t="str">
        <f t="shared" si="129"/>
        <v>06:00</v>
      </c>
    </row>
    <row r="4154" spans="1:12" x14ac:dyDescent="0.25">
      <c r="A4154" s="6">
        <v>43462.25</v>
      </c>
      <c r="B4154">
        <v>55107008</v>
      </c>
      <c r="C4154">
        <v>10224</v>
      </c>
      <c r="D4154">
        <v>4</v>
      </c>
      <c r="E4154">
        <v>1269750</v>
      </c>
      <c r="F4154">
        <v>2</v>
      </c>
      <c r="G4154">
        <v>19016</v>
      </c>
      <c r="H4154">
        <v>17667</v>
      </c>
      <c r="I4154">
        <v>1285</v>
      </c>
      <c r="J4154">
        <v>0.61</v>
      </c>
      <c r="K4154" s="1">
        <f t="shared" si="128"/>
        <v>7.2734476707986648E-2</v>
      </c>
      <c r="L4154" t="str">
        <f t="shared" si="129"/>
        <v>06:00</v>
      </c>
    </row>
    <row r="4155" spans="1:12" x14ac:dyDescent="0.25">
      <c r="A4155" s="6">
        <v>43462.25</v>
      </c>
      <c r="B4155">
        <v>32359233</v>
      </c>
      <c r="C4155">
        <v>10171</v>
      </c>
      <c r="D4155">
        <v>13</v>
      </c>
      <c r="E4155">
        <v>1269750</v>
      </c>
      <c r="F4155">
        <v>2</v>
      </c>
      <c r="G4155">
        <v>10427</v>
      </c>
      <c r="H4155">
        <v>8488</v>
      </c>
      <c r="I4155">
        <v>45</v>
      </c>
      <c r="J4155">
        <v>2.04</v>
      </c>
      <c r="K4155" s="1">
        <f t="shared" si="128"/>
        <v>5.3016022620169653E-3</v>
      </c>
      <c r="L4155" t="str">
        <f t="shared" si="129"/>
        <v>06:00</v>
      </c>
    </row>
    <row r="4156" spans="1:12" x14ac:dyDescent="0.25">
      <c r="A4156" s="6">
        <v>43462.25</v>
      </c>
      <c r="B4156">
        <v>32359233</v>
      </c>
      <c r="C4156">
        <v>10172</v>
      </c>
      <c r="D4156">
        <v>18</v>
      </c>
      <c r="E4156">
        <v>1269750</v>
      </c>
      <c r="F4156">
        <v>2</v>
      </c>
      <c r="G4156">
        <v>16901</v>
      </c>
      <c r="H4156">
        <v>13671</v>
      </c>
      <c r="I4156">
        <v>72</v>
      </c>
      <c r="J4156">
        <v>2.02</v>
      </c>
      <c r="K4156" s="1">
        <f t="shared" si="128"/>
        <v>5.2666227781435152E-3</v>
      </c>
      <c r="L4156" t="str">
        <f t="shared" si="129"/>
        <v>06:00</v>
      </c>
    </row>
    <row r="4157" spans="1:12" x14ac:dyDescent="0.25">
      <c r="A4157" s="6">
        <v>43462.291666666664</v>
      </c>
      <c r="B4157">
        <v>43346372</v>
      </c>
      <c r="C4157">
        <v>10224</v>
      </c>
      <c r="D4157">
        <v>8</v>
      </c>
      <c r="E4157">
        <v>1269750</v>
      </c>
      <c r="F4157">
        <v>2</v>
      </c>
      <c r="G4157">
        <v>5327</v>
      </c>
      <c r="H4157">
        <v>4641</v>
      </c>
      <c r="I4157">
        <v>598</v>
      </c>
      <c r="J4157">
        <v>0.61</v>
      </c>
      <c r="K4157" s="1">
        <f t="shared" si="128"/>
        <v>0.12885154061624648</v>
      </c>
      <c r="L4157" t="str">
        <f t="shared" si="129"/>
        <v>07:00</v>
      </c>
    </row>
    <row r="4158" spans="1:12" x14ac:dyDescent="0.25">
      <c r="A4158" s="6">
        <v>43462.291666666664</v>
      </c>
      <c r="B4158">
        <v>55107008</v>
      </c>
      <c r="C4158">
        <v>10224</v>
      </c>
      <c r="D4158">
        <v>10</v>
      </c>
      <c r="E4158">
        <v>1269750</v>
      </c>
      <c r="F4158">
        <v>2</v>
      </c>
      <c r="G4158">
        <v>20151</v>
      </c>
      <c r="H4158">
        <v>18347</v>
      </c>
      <c r="I4158">
        <v>1593</v>
      </c>
      <c r="J4158">
        <v>1.22</v>
      </c>
      <c r="K4158" s="1">
        <f t="shared" si="128"/>
        <v>8.6826184117294383E-2</v>
      </c>
      <c r="L4158" t="str">
        <f t="shared" si="129"/>
        <v>07:00</v>
      </c>
    </row>
    <row r="4159" spans="1:12" x14ac:dyDescent="0.25">
      <c r="A4159" s="6">
        <v>43462.291666666664</v>
      </c>
      <c r="B4159">
        <v>55107008</v>
      </c>
      <c r="C4159">
        <v>10224</v>
      </c>
      <c r="D4159">
        <v>4</v>
      </c>
      <c r="E4159">
        <v>1269750</v>
      </c>
      <c r="F4159">
        <v>2</v>
      </c>
      <c r="G4159">
        <v>21075</v>
      </c>
      <c r="H4159">
        <v>19525</v>
      </c>
      <c r="I4159">
        <v>1390</v>
      </c>
      <c r="J4159">
        <v>4.2699999999999996</v>
      </c>
      <c r="K4159" s="1">
        <f t="shared" si="128"/>
        <v>7.1190781049935981E-2</v>
      </c>
      <c r="L4159" t="str">
        <f t="shared" si="129"/>
        <v>07:00</v>
      </c>
    </row>
    <row r="4160" spans="1:12" x14ac:dyDescent="0.25">
      <c r="A4160" s="6">
        <v>43462.291666666664</v>
      </c>
      <c r="B4160">
        <v>80715286</v>
      </c>
      <c r="C4160">
        <v>10176</v>
      </c>
      <c r="D4160">
        <v>4</v>
      </c>
      <c r="E4160">
        <v>1269750</v>
      </c>
      <c r="F4160">
        <v>2</v>
      </c>
      <c r="G4160">
        <v>1196</v>
      </c>
      <c r="H4160">
        <v>839</v>
      </c>
      <c r="I4160">
        <v>11</v>
      </c>
      <c r="J4160">
        <v>4.7300000000000004</v>
      </c>
      <c r="K4160" s="1">
        <f t="shared" si="128"/>
        <v>1.3110846245530394E-2</v>
      </c>
      <c r="L4160" t="str">
        <f t="shared" si="129"/>
        <v>07:00</v>
      </c>
    </row>
    <row r="4161" spans="1:12" x14ac:dyDescent="0.25">
      <c r="A4161" s="6">
        <v>43462.291666666664</v>
      </c>
      <c r="B4161">
        <v>32359233</v>
      </c>
      <c r="C4161">
        <v>10173</v>
      </c>
      <c r="D4161">
        <v>13</v>
      </c>
      <c r="E4161">
        <v>1269750</v>
      </c>
      <c r="F4161">
        <v>2</v>
      </c>
      <c r="G4161">
        <v>14621</v>
      </c>
      <c r="H4161">
        <v>12172</v>
      </c>
      <c r="I4161">
        <v>107</v>
      </c>
      <c r="J4161">
        <v>4.04</v>
      </c>
      <c r="K4161" s="1">
        <f t="shared" si="128"/>
        <v>8.7906671048307589E-3</v>
      </c>
      <c r="L4161" t="str">
        <f t="shared" si="129"/>
        <v>07:00</v>
      </c>
    </row>
    <row r="4162" spans="1:12" x14ac:dyDescent="0.25">
      <c r="A4162" s="6">
        <v>43462.291666666664</v>
      </c>
      <c r="B4162">
        <v>32359233</v>
      </c>
      <c r="C4162">
        <v>10173</v>
      </c>
      <c r="D4162">
        <v>4</v>
      </c>
      <c r="E4162">
        <v>1269750</v>
      </c>
      <c r="F4162">
        <v>2</v>
      </c>
      <c r="G4162">
        <v>7137</v>
      </c>
      <c r="H4162">
        <v>5173</v>
      </c>
      <c r="I4162">
        <v>37</v>
      </c>
      <c r="J4162">
        <v>4.04</v>
      </c>
      <c r="K4162" s="1">
        <f t="shared" ref="K4162:K4225" si="130">I4162/H4162</f>
        <v>7.152522714092403E-3</v>
      </c>
      <c r="L4162" t="str">
        <f t="shared" si="129"/>
        <v>07:00</v>
      </c>
    </row>
    <row r="4163" spans="1:12" x14ac:dyDescent="0.25">
      <c r="A4163" s="6">
        <v>43462.333333333336</v>
      </c>
      <c r="B4163">
        <v>55107008</v>
      </c>
      <c r="C4163">
        <v>10227</v>
      </c>
      <c r="D4163">
        <v>1</v>
      </c>
      <c r="E4163">
        <v>1269750</v>
      </c>
      <c r="F4163">
        <v>2</v>
      </c>
      <c r="G4163">
        <v>0</v>
      </c>
      <c r="H4163">
        <v>0</v>
      </c>
      <c r="I4163">
        <v>0</v>
      </c>
      <c r="J4163">
        <v>7.0000000000000001E-3</v>
      </c>
      <c r="K4163" s="1" t="e">
        <f t="shared" si="130"/>
        <v>#DIV/0!</v>
      </c>
      <c r="L4163" t="str">
        <f t="shared" ref="L4163:L4226" si="131">TEXT(A4163,"hh:mm")</f>
        <v>08:00</v>
      </c>
    </row>
    <row r="4164" spans="1:12" x14ac:dyDescent="0.25">
      <c r="A4164" s="6">
        <v>43462.333333333336</v>
      </c>
      <c r="B4164">
        <v>43346372</v>
      </c>
      <c r="C4164">
        <v>10224</v>
      </c>
      <c r="D4164">
        <v>8</v>
      </c>
      <c r="E4164">
        <v>1269750</v>
      </c>
      <c r="F4164">
        <v>2</v>
      </c>
      <c r="G4164">
        <v>5809</v>
      </c>
      <c r="H4164">
        <v>5078</v>
      </c>
      <c r="I4164">
        <v>659</v>
      </c>
      <c r="J4164">
        <v>1.22</v>
      </c>
      <c r="K4164" s="1">
        <f t="shared" si="130"/>
        <v>0.12977550216620717</v>
      </c>
      <c r="L4164" t="str">
        <f t="shared" si="131"/>
        <v>08:00</v>
      </c>
    </row>
    <row r="4165" spans="1:12" x14ac:dyDescent="0.25">
      <c r="A4165" s="6">
        <v>43462.333333333336</v>
      </c>
      <c r="B4165">
        <v>55107008</v>
      </c>
      <c r="C4165">
        <v>10224</v>
      </c>
      <c r="D4165">
        <v>10</v>
      </c>
      <c r="E4165">
        <v>1269750</v>
      </c>
      <c r="F4165">
        <v>2</v>
      </c>
      <c r="G4165">
        <v>21623</v>
      </c>
      <c r="H4165">
        <v>19622</v>
      </c>
      <c r="I4165">
        <v>1705</v>
      </c>
      <c r="J4165">
        <v>1.22</v>
      </c>
      <c r="K4165" s="1">
        <f t="shared" si="130"/>
        <v>8.6892263785546833E-2</v>
      </c>
      <c r="L4165" t="str">
        <f t="shared" si="131"/>
        <v>08:00</v>
      </c>
    </row>
    <row r="4166" spans="1:12" x14ac:dyDescent="0.25">
      <c r="A4166" s="6">
        <v>43462.333333333336</v>
      </c>
      <c r="B4166">
        <v>55107008</v>
      </c>
      <c r="C4166">
        <v>10224</v>
      </c>
      <c r="D4166">
        <v>4</v>
      </c>
      <c r="E4166">
        <v>1269750</v>
      </c>
      <c r="F4166">
        <v>2</v>
      </c>
      <c r="G4166">
        <v>22674</v>
      </c>
      <c r="H4166">
        <v>21002</v>
      </c>
      <c r="I4166">
        <v>1433</v>
      </c>
      <c r="J4166">
        <v>1.22</v>
      </c>
      <c r="K4166" s="1">
        <f t="shared" si="130"/>
        <v>6.8231596990762783E-2</v>
      </c>
      <c r="L4166" t="str">
        <f t="shared" si="131"/>
        <v>08:00</v>
      </c>
    </row>
    <row r="4167" spans="1:12" x14ac:dyDescent="0.25">
      <c r="A4167" s="6">
        <v>43462.333333333336</v>
      </c>
      <c r="B4167">
        <v>80715286</v>
      </c>
      <c r="C4167">
        <v>10172</v>
      </c>
      <c r="D4167">
        <v>4</v>
      </c>
      <c r="E4167">
        <v>1269750</v>
      </c>
      <c r="F4167">
        <v>2</v>
      </c>
      <c r="G4167">
        <v>4557</v>
      </c>
      <c r="H4167">
        <v>3478</v>
      </c>
      <c r="I4167">
        <v>57</v>
      </c>
      <c r="J4167">
        <v>2.02</v>
      </c>
      <c r="K4167" s="1">
        <f t="shared" si="130"/>
        <v>1.6388729154686602E-2</v>
      </c>
      <c r="L4167" t="str">
        <f t="shared" si="131"/>
        <v>08:00</v>
      </c>
    </row>
    <row r="4168" spans="1:12" x14ac:dyDescent="0.25">
      <c r="A4168" s="6">
        <v>43462.333333333336</v>
      </c>
      <c r="B4168">
        <v>32359233</v>
      </c>
      <c r="C4168">
        <v>10170</v>
      </c>
      <c r="D4168">
        <v>13</v>
      </c>
      <c r="E4168">
        <v>1269750</v>
      </c>
      <c r="F4168">
        <v>2</v>
      </c>
      <c r="G4168">
        <v>18859</v>
      </c>
      <c r="H4168">
        <v>15546</v>
      </c>
      <c r="I4168">
        <v>127</v>
      </c>
      <c r="J4168">
        <v>2.02</v>
      </c>
      <c r="K4168" s="1">
        <f t="shared" si="130"/>
        <v>8.1693040010292033E-3</v>
      </c>
      <c r="L4168" t="str">
        <f t="shared" si="131"/>
        <v>08:00</v>
      </c>
    </row>
    <row r="4169" spans="1:12" x14ac:dyDescent="0.25">
      <c r="A4169" s="6">
        <v>43462.375</v>
      </c>
      <c r="B4169">
        <v>55107008</v>
      </c>
      <c r="C4169">
        <v>10227</v>
      </c>
      <c r="D4169">
        <v>1</v>
      </c>
      <c r="E4169">
        <v>1269750</v>
      </c>
      <c r="F4169">
        <v>2</v>
      </c>
      <c r="G4169">
        <v>0</v>
      </c>
      <c r="H4169">
        <v>0</v>
      </c>
      <c r="I4169">
        <v>0</v>
      </c>
      <c r="J4169">
        <v>7.0000000000000001E-3</v>
      </c>
      <c r="K4169" s="1" t="e">
        <f t="shared" si="130"/>
        <v>#DIV/0!</v>
      </c>
      <c r="L4169" t="str">
        <f t="shared" si="131"/>
        <v>09:00</v>
      </c>
    </row>
    <row r="4170" spans="1:12" x14ac:dyDescent="0.25">
      <c r="A4170" s="6">
        <v>43462.375</v>
      </c>
      <c r="B4170">
        <v>43346372</v>
      </c>
      <c r="C4170">
        <v>10224</v>
      </c>
      <c r="D4170">
        <v>9</v>
      </c>
      <c r="E4170">
        <v>1269750</v>
      </c>
      <c r="F4170">
        <v>2</v>
      </c>
      <c r="G4170">
        <v>5855</v>
      </c>
      <c r="H4170">
        <v>4916</v>
      </c>
      <c r="I4170">
        <v>737</v>
      </c>
      <c r="J4170">
        <v>0.61</v>
      </c>
      <c r="K4170" s="1">
        <f t="shared" si="130"/>
        <v>0.14991863303498779</v>
      </c>
      <c r="L4170" t="str">
        <f t="shared" si="131"/>
        <v>09:00</v>
      </c>
    </row>
    <row r="4171" spans="1:12" x14ac:dyDescent="0.25">
      <c r="A4171" s="6">
        <v>43462.375</v>
      </c>
      <c r="B4171">
        <v>55107008</v>
      </c>
      <c r="C4171">
        <v>10224</v>
      </c>
      <c r="D4171">
        <v>10</v>
      </c>
      <c r="E4171">
        <v>1269750</v>
      </c>
      <c r="F4171">
        <v>2</v>
      </c>
      <c r="G4171">
        <v>20496</v>
      </c>
      <c r="H4171">
        <v>18546</v>
      </c>
      <c r="I4171">
        <v>1775</v>
      </c>
      <c r="J4171">
        <v>3.05</v>
      </c>
      <c r="K4171" s="1">
        <f t="shared" si="130"/>
        <v>9.5707969373449803E-2</v>
      </c>
      <c r="L4171" t="str">
        <f t="shared" si="131"/>
        <v>09:00</v>
      </c>
    </row>
    <row r="4172" spans="1:12" x14ac:dyDescent="0.25">
      <c r="A4172" s="6">
        <v>43462.375</v>
      </c>
      <c r="B4172">
        <v>55107008</v>
      </c>
      <c r="C4172">
        <v>10224</v>
      </c>
      <c r="D4172">
        <v>4</v>
      </c>
      <c r="E4172">
        <v>1269750</v>
      </c>
      <c r="F4172">
        <v>2</v>
      </c>
      <c r="G4172">
        <v>21523</v>
      </c>
      <c r="H4172">
        <v>19868</v>
      </c>
      <c r="I4172">
        <v>1438</v>
      </c>
      <c r="J4172">
        <v>0.61</v>
      </c>
      <c r="K4172" s="1">
        <f t="shared" si="130"/>
        <v>7.2377692772297164E-2</v>
      </c>
      <c r="L4172" t="str">
        <f t="shared" si="131"/>
        <v>09:00</v>
      </c>
    </row>
    <row r="4173" spans="1:12" x14ac:dyDescent="0.25">
      <c r="A4173" s="6">
        <v>43462.375</v>
      </c>
      <c r="B4173">
        <v>55107008</v>
      </c>
      <c r="C4173">
        <v>10236</v>
      </c>
      <c r="D4173">
        <v>2</v>
      </c>
      <c r="E4173">
        <v>1269750</v>
      </c>
      <c r="F4173">
        <v>2</v>
      </c>
      <c r="G4173">
        <v>14337</v>
      </c>
      <c r="H4173">
        <v>13397</v>
      </c>
      <c r="I4173">
        <v>947</v>
      </c>
      <c r="J4173">
        <v>1.08</v>
      </c>
      <c r="K4173" s="1">
        <f t="shared" si="130"/>
        <v>7.0687467343435104E-2</v>
      </c>
      <c r="L4173" t="str">
        <f t="shared" si="131"/>
        <v>09:00</v>
      </c>
    </row>
    <row r="4174" spans="1:12" x14ac:dyDescent="0.25">
      <c r="A4174" s="6">
        <v>43462.375</v>
      </c>
      <c r="B4174">
        <v>32359233</v>
      </c>
      <c r="C4174">
        <v>10171</v>
      </c>
      <c r="D4174">
        <v>13</v>
      </c>
      <c r="E4174">
        <v>1269750</v>
      </c>
      <c r="F4174">
        <v>2</v>
      </c>
      <c r="G4174">
        <v>14408</v>
      </c>
      <c r="H4174">
        <v>11051</v>
      </c>
      <c r="I4174">
        <v>90</v>
      </c>
      <c r="J4174">
        <v>2.04</v>
      </c>
      <c r="K4174" s="1">
        <f t="shared" si="130"/>
        <v>8.1440593611437871E-3</v>
      </c>
      <c r="L4174" t="str">
        <f t="shared" si="131"/>
        <v>09:00</v>
      </c>
    </row>
    <row r="4175" spans="1:12" x14ac:dyDescent="0.25">
      <c r="A4175" s="6">
        <v>43462.375</v>
      </c>
      <c r="B4175">
        <v>32359233</v>
      </c>
      <c r="C4175">
        <v>10170</v>
      </c>
      <c r="D4175">
        <v>4</v>
      </c>
      <c r="E4175">
        <v>1269750</v>
      </c>
      <c r="F4175">
        <v>2</v>
      </c>
      <c r="G4175">
        <v>15414</v>
      </c>
      <c r="H4175">
        <v>12465</v>
      </c>
      <c r="I4175">
        <v>76</v>
      </c>
      <c r="J4175">
        <v>2.02</v>
      </c>
      <c r="K4175" s="1">
        <f t="shared" si="130"/>
        <v>6.0970718010429203E-3</v>
      </c>
      <c r="L4175" t="str">
        <f t="shared" si="131"/>
        <v>09:00</v>
      </c>
    </row>
    <row r="4176" spans="1:12" x14ac:dyDescent="0.25">
      <c r="A4176" s="6">
        <v>43462.416666666664</v>
      </c>
      <c r="B4176">
        <v>43346372</v>
      </c>
      <c r="C4176">
        <v>10224</v>
      </c>
      <c r="D4176">
        <v>9</v>
      </c>
      <c r="E4176">
        <v>1269750</v>
      </c>
      <c r="F4176">
        <v>2</v>
      </c>
      <c r="G4176">
        <v>5537</v>
      </c>
      <c r="H4176">
        <v>4597</v>
      </c>
      <c r="I4176">
        <v>671</v>
      </c>
      <c r="J4176">
        <v>0.61</v>
      </c>
      <c r="K4176" s="1">
        <f t="shared" si="130"/>
        <v>0.14596475962584293</v>
      </c>
      <c r="L4176" t="str">
        <f t="shared" si="131"/>
        <v>10:00</v>
      </c>
    </row>
    <row r="4177" spans="1:12" x14ac:dyDescent="0.25">
      <c r="A4177" s="6">
        <v>43462.416666666664</v>
      </c>
      <c r="B4177">
        <v>55107008</v>
      </c>
      <c r="C4177">
        <v>10224</v>
      </c>
      <c r="D4177">
        <v>10</v>
      </c>
      <c r="E4177">
        <v>1269750</v>
      </c>
      <c r="F4177">
        <v>2</v>
      </c>
      <c r="G4177">
        <v>18883</v>
      </c>
      <c r="H4177">
        <v>17127</v>
      </c>
      <c r="I4177">
        <v>1565</v>
      </c>
      <c r="J4177">
        <v>1.83</v>
      </c>
      <c r="K4177" s="1">
        <f t="shared" si="130"/>
        <v>9.137618964208559E-2</v>
      </c>
      <c r="L4177" t="str">
        <f t="shared" si="131"/>
        <v>10:00</v>
      </c>
    </row>
    <row r="4178" spans="1:12" x14ac:dyDescent="0.25">
      <c r="A4178" s="6">
        <v>43462.416666666664</v>
      </c>
      <c r="B4178">
        <v>55107008</v>
      </c>
      <c r="C4178">
        <v>10224</v>
      </c>
      <c r="D4178">
        <v>4</v>
      </c>
      <c r="E4178">
        <v>1269750</v>
      </c>
      <c r="F4178">
        <v>2</v>
      </c>
      <c r="G4178">
        <v>19797</v>
      </c>
      <c r="H4178">
        <v>18290</v>
      </c>
      <c r="I4178">
        <v>1482</v>
      </c>
      <c r="J4178">
        <v>3.05</v>
      </c>
      <c r="K4178" s="1">
        <f t="shared" si="130"/>
        <v>8.1027884089666491E-2</v>
      </c>
      <c r="L4178" t="str">
        <f t="shared" si="131"/>
        <v>10:00</v>
      </c>
    </row>
    <row r="4179" spans="1:12" x14ac:dyDescent="0.25">
      <c r="A4179" s="6">
        <v>43462.416666666664</v>
      </c>
      <c r="B4179">
        <v>55107008</v>
      </c>
      <c r="C4179">
        <v>10236</v>
      </c>
      <c r="D4179">
        <v>2</v>
      </c>
      <c r="E4179">
        <v>1269750</v>
      </c>
      <c r="F4179">
        <v>2</v>
      </c>
      <c r="G4179">
        <v>10930</v>
      </c>
      <c r="H4179">
        <v>10134</v>
      </c>
      <c r="I4179">
        <v>715</v>
      </c>
      <c r="J4179">
        <v>0.36</v>
      </c>
      <c r="K4179" s="1">
        <f t="shared" si="130"/>
        <v>7.0554568778369839E-2</v>
      </c>
      <c r="L4179" t="str">
        <f t="shared" si="131"/>
        <v>10:00</v>
      </c>
    </row>
    <row r="4180" spans="1:12" x14ac:dyDescent="0.25">
      <c r="A4180" s="6">
        <v>43462.458333333336</v>
      </c>
      <c r="B4180">
        <v>55107008</v>
      </c>
      <c r="C4180">
        <v>10224</v>
      </c>
      <c r="D4180">
        <v>10</v>
      </c>
      <c r="E4180">
        <v>1269750</v>
      </c>
      <c r="F4180">
        <v>2</v>
      </c>
      <c r="G4180">
        <v>17580</v>
      </c>
      <c r="H4180">
        <v>15818</v>
      </c>
      <c r="I4180">
        <v>1411</v>
      </c>
      <c r="J4180">
        <v>1.83</v>
      </c>
      <c r="K4180" s="1">
        <f t="shared" si="130"/>
        <v>8.9202174737640666E-2</v>
      </c>
      <c r="L4180" t="str">
        <f t="shared" si="131"/>
        <v>11:00</v>
      </c>
    </row>
    <row r="4181" spans="1:12" x14ac:dyDescent="0.25">
      <c r="A4181" s="6">
        <v>43462.458333333336</v>
      </c>
      <c r="B4181">
        <v>55107008</v>
      </c>
      <c r="C4181">
        <v>10224</v>
      </c>
      <c r="D4181">
        <v>4</v>
      </c>
      <c r="E4181">
        <v>1269750</v>
      </c>
      <c r="F4181">
        <v>2</v>
      </c>
      <c r="G4181">
        <v>18791</v>
      </c>
      <c r="H4181">
        <v>17235</v>
      </c>
      <c r="I4181">
        <v>1311</v>
      </c>
      <c r="J4181">
        <v>1.22</v>
      </c>
      <c r="K4181" s="1">
        <f t="shared" si="130"/>
        <v>7.606614447345518E-2</v>
      </c>
      <c r="L4181" t="str">
        <f t="shared" si="131"/>
        <v>11:00</v>
      </c>
    </row>
    <row r="4182" spans="1:12" x14ac:dyDescent="0.25">
      <c r="A4182" s="6">
        <v>43462.458333333336</v>
      </c>
      <c r="B4182">
        <v>55107008</v>
      </c>
      <c r="C4182">
        <v>10236</v>
      </c>
      <c r="D4182">
        <v>2</v>
      </c>
      <c r="E4182">
        <v>1269750</v>
      </c>
      <c r="F4182">
        <v>2</v>
      </c>
      <c r="G4182">
        <v>9660</v>
      </c>
      <c r="H4182">
        <v>8908</v>
      </c>
      <c r="I4182">
        <v>651</v>
      </c>
      <c r="J4182">
        <v>1.08</v>
      </c>
      <c r="K4182" s="1">
        <f t="shared" si="130"/>
        <v>7.3080377189043561E-2</v>
      </c>
      <c r="L4182" t="str">
        <f t="shared" si="131"/>
        <v>11:00</v>
      </c>
    </row>
    <row r="4183" spans="1:12" x14ac:dyDescent="0.25">
      <c r="A4183" s="6">
        <v>43462.458333333336</v>
      </c>
      <c r="B4183">
        <v>43480563</v>
      </c>
      <c r="C4183">
        <v>10224</v>
      </c>
      <c r="D4183">
        <v>7</v>
      </c>
      <c r="E4183">
        <v>1269750</v>
      </c>
      <c r="F4183">
        <v>2</v>
      </c>
      <c r="G4183">
        <v>2042</v>
      </c>
      <c r="H4183">
        <v>1911</v>
      </c>
      <c r="I4183">
        <v>33</v>
      </c>
      <c r="J4183">
        <v>0.61</v>
      </c>
      <c r="K4183" s="1">
        <f t="shared" si="130"/>
        <v>1.726844583987441E-2</v>
      </c>
      <c r="L4183" t="str">
        <f t="shared" si="131"/>
        <v>11:00</v>
      </c>
    </row>
    <row r="4184" spans="1:12" x14ac:dyDescent="0.25">
      <c r="A4184" s="6">
        <v>43462.458333333336</v>
      </c>
      <c r="B4184">
        <v>32359233</v>
      </c>
      <c r="C4184">
        <v>10169</v>
      </c>
      <c r="D4184">
        <v>4</v>
      </c>
      <c r="E4184">
        <v>1269750</v>
      </c>
      <c r="F4184">
        <v>2</v>
      </c>
      <c r="G4184">
        <v>1071</v>
      </c>
      <c r="H4184">
        <v>920</v>
      </c>
      <c r="I4184">
        <v>9</v>
      </c>
      <c r="J4184">
        <v>5.41</v>
      </c>
      <c r="K4184" s="1">
        <f t="shared" si="130"/>
        <v>9.7826086956521747E-3</v>
      </c>
      <c r="L4184" t="str">
        <f t="shared" si="131"/>
        <v>11:00</v>
      </c>
    </row>
    <row r="4185" spans="1:12" x14ac:dyDescent="0.25">
      <c r="A4185" s="6">
        <v>43462.5</v>
      </c>
      <c r="B4185">
        <v>55107008</v>
      </c>
      <c r="C4185">
        <v>10231</v>
      </c>
      <c r="D4185">
        <v>1</v>
      </c>
      <c r="E4185">
        <v>1269750</v>
      </c>
      <c r="F4185">
        <v>2</v>
      </c>
      <c r="G4185">
        <v>0</v>
      </c>
      <c r="H4185">
        <v>0</v>
      </c>
      <c r="I4185">
        <v>0</v>
      </c>
      <c r="J4185">
        <v>7.0000000000000001E-3</v>
      </c>
      <c r="K4185" s="1" t="e">
        <f t="shared" si="130"/>
        <v>#DIV/0!</v>
      </c>
      <c r="L4185" t="str">
        <f t="shared" si="131"/>
        <v>12:00</v>
      </c>
    </row>
    <row r="4186" spans="1:12" x14ac:dyDescent="0.25">
      <c r="A4186" s="6">
        <v>43462.5</v>
      </c>
      <c r="B4186">
        <v>43346372</v>
      </c>
      <c r="C4186">
        <v>10224</v>
      </c>
      <c r="D4186">
        <v>9</v>
      </c>
      <c r="E4186">
        <v>1269750</v>
      </c>
      <c r="F4186">
        <v>2</v>
      </c>
      <c r="G4186">
        <v>6269</v>
      </c>
      <c r="H4186">
        <v>5162</v>
      </c>
      <c r="I4186">
        <v>760</v>
      </c>
      <c r="J4186">
        <v>1.22</v>
      </c>
      <c r="K4186" s="1">
        <f t="shared" si="130"/>
        <v>0.14722975590856258</v>
      </c>
      <c r="L4186" t="str">
        <f t="shared" si="131"/>
        <v>12:00</v>
      </c>
    </row>
    <row r="4187" spans="1:12" x14ac:dyDescent="0.25">
      <c r="A4187" s="6">
        <v>43462.5</v>
      </c>
      <c r="B4187">
        <v>55107008</v>
      </c>
      <c r="C4187">
        <v>10224</v>
      </c>
      <c r="D4187">
        <v>10</v>
      </c>
      <c r="E4187">
        <v>1269750</v>
      </c>
      <c r="F4187">
        <v>2</v>
      </c>
      <c r="G4187">
        <v>18982</v>
      </c>
      <c r="H4187">
        <v>16881</v>
      </c>
      <c r="I4187">
        <v>1690</v>
      </c>
      <c r="J4187">
        <v>1.83</v>
      </c>
      <c r="K4187" s="1">
        <f t="shared" si="130"/>
        <v>0.10011255257389964</v>
      </c>
      <c r="L4187" t="str">
        <f t="shared" si="131"/>
        <v>12:00</v>
      </c>
    </row>
    <row r="4188" spans="1:12" x14ac:dyDescent="0.25">
      <c r="A4188" s="6">
        <v>43462.5</v>
      </c>
      <c r="B4188">
        <v>55107008</v>
      </c>
      <c r="C4188">
        <v>10224</v>
      </c>
      <c r="D4188">
        <v>4</v>
      </c>
      <c r="E4188">
        <v>1269750</v>
      </c>
      <c r="F4188">
        <v>2</v>
      </c>
      <c r="G4188">
        <v>19812</v>
      </c>
      <c r="H4188">
        <v>18029</v>
      </c>
      <c r="I4188">
        <v>1392</v>
      </c>
      <c r="J4188">
        <v>3.66</v>
      </c>
      <c r="K4188" s="1">
        <f t="shared" si="130"/>
        <v>7.7208941150368846E-2</v>
      </c>
      <c r="L4188" t="str">
        <f t="shared" si="131"/>
        <v>12:00</v>
      </c>
    </row>
    <row r="4189" spans="1:12" x14ac:dyDescent="0.25">
      <c r="A4189" s="6">
        <v>43462.5</v>
      </c>
      <c r="B4189">
        <v>55107008</v>
      </c>
      <c r="C4189">
        <v>10176</v>
      </c>
      <c r="D4189">
        <v>14</v>
      </c>
      <c r="E4189">
        <v>1269750</v>
      </c>
      <c r="F4189">
        <v>2</v>
      </c>
      <c r="G4189">
        <v>4933</v>
      </c>
      <c r="H4189">
        <v>4247</v>
      </c>
      <c r="I4189">
        <v>262</v>
      </c>
      <c r="J4189">
        <v>9.4600000000000009</v>
      </c>
      <c r="K4189" s="1">
        <f t="shared" si="130"/>
        <v>6.1690605133035085E-2</v>
      </c>
      <c r="L4189" t="str">
        <f t="shared" si="131"/>
        <v>12:00</v>
      </c>
    </row>
    <row r="4190" spans="1:12" x14ac:dyDescent="0.25">
      <c r="A4190" s="6">
        <v>43462.5</v>
      </c>
      <c r="B4190">
        <v>19729577</v>
      </c>
      <c r="C4190">
        <v>10224</v>
      </c>
      <c r="D4190">
        <v>2</v>
      </c>
      <c r="E4190">
        <v>1269750</v>
      </c>
      <c r="F4190">
        <v>2</v>
      </c>
      <c r="G4190">
        <v>2745</v>
      </c>
      <c r="H4190">
        <v>2200</v>
      </c>
      <c r="I4190">
        <v>41</v>
      </c>
      <c r="J4190">
        <v>0.62</v>
      </c>
      <c r="K4190" s="1">
        <f t="shared" si="130"/>
        <v>1.8636363636363635E-2</v>
      </c>
      <c r="L4190" t="str">
        <f t="shared" si="131"/>
        <v>12:00</v>
      </c>
    </row>
    <row r="4191" spans="1:12" x14ac:dyDescent="0.25">
      <c r="A4191" s="6">
        <v>43462.541666666664</v>
      </c>
      <c r="B4191">
        <v>43346372</v>
      </c>
      <c r="C4191">
        <v>10224</v>
      </c>
      <c r="D4191">
        <v>8</v>
      </c>
      <c r="E4191">
        <v>1269750</v>
      </c>
      <c r="F4191">
        <v>2</v>
      </c>
      <c r="G4191">
        <v>8023</v>
      </c>
      <c r="H4191">
        <v>6874</v>
      </c>
      <c r="I4191">
        <v>917</v>
      </c>
      <c r="J4191">
        <v>0.61</v>
      </c>
      <c r="K4191" s="1">
        <f t="shared" si="130"/>
        <v>0.13340122199592669</v>
      </c>
      <c r="L4191" t="str">
        <f t="shared" si="131"/>
        <v>13:00</v>
      </c>
    </row>
    <row r="4192" spans="1:12" x14ac:dyDescent="0.25">
      <c r="A4192" s="6">
        <v>43462.541666666664</v>
      </c>
      <c r="B4192">
        <v>55107008</v>
      </c>
      <c r="C4192">
        <v>10224</v>
      </c>
      <c r="D4192">
        <v>10</v>
      </c>
      <c r="E4192">
        <v>1269750</v>
      </c>
      <c r="F4192">
        <v>2</v>
      </c>
      <c r="G4192">
        <v>21957</v>
      </c>
      <c r="H4192">
        <v>19354</v>
      </c>
      <c r="I4192">
        <v>1873</v>
      </c>
      <c r="J4192">
        <v>1.22</v>
      </c>
      <c r="K4192" s="1">
        <f t="shared" si="130"/>
        <v>9.6775860287279108E-2</v>
      </c>
      <c r="L4192" t="str">
        <f t="shared" si="131"/>
        <v>13:00</v>
      </c>
    </row>
    <row r="4193" spans="1:12" x14ac:dyDescent="0.25">
      <c r="A4193" s="6">
        <v>43462.541666666664</v>
      </c>
      <c r="B4193">
        <v>55107008</v>
      </c>
      <c r="C4193">
        <v>10236</v>
      </c>
      <c r="D4193">
        <v>2</v>
      </c>
      <c r="E4193">
        <v>1269750</v>
      </c>
      <c r="F4193">
        <v>2</v>
      </c>
      <c r="G4193">
        <v>11123</v>
      </c>
      <c r="H4193">
        <v>9995</v>
      </c>
      <c r="I4193">
        <v>729</v>
      </c>
      <c r="J4193">
        <v>1.08</v>
      </c>
      <c r="K4193" s="1">
        <f t="shared" si="130"/>
        <v>7.2936468234117063E-2</v>
      </c>
      <c r="L4193" t="str">
        <f t="shared" si="131"/>
        <v>13:00</v>
      </c>
    </row>
    <row r="4194" spans="1:12" x14ac:dyDescent="0.25">
      <c r="A4194" s="6">
        <v>43462.541666666664</v>
      </c>
      <c r="B4194">
        <v>55107008</v>
      </c>
      <c r="C4194">
        <v>10224</v>
      </c>
      <c r="D4194">
        <v>4</v>
      </c>
      <c r="E4194">
        <v>1269750</v>
      </c>
      <c r="F4194">
        <v>2</v>
      </c>
      <c r="G4194">
        <v>22940</v>
      </c>
      <c r="H4194">
        <v>20747</v>
      </c>
      <c r="I4194">
        <v>1497</v>
      </c>
      <c r="J4194">
        <v>0.61</v>
      </c>
      <c r="K4194" s="1">
        <f t="shared" si="130"/>
        <v>7.2155010362944041E-2</v>
      </c>
      <c r="L4194" t="str">
        <f t="shared" si="131"/>
        <v>13:00</v>
      </c>
    </row>
    <row r="4195" spans="1:12" x14ac:dyDescent="0.25">
      <c r="A4195" s="6">
        <v>43462.541666666664</v>
      </c>
      <c r="B4195">
        <v>32359233</v>
      </c>
      <c r="C4195">
        <v>10171</v>
      </c>
      <c r="D4195">
        <v>13</v>
      </c>
      <c r="E4195">
        <v>1269750</v>
      </c>
      <c r="F4195">
        <v>2</v>
      </c>
      <c r="G4195">
        <v>17891</v>
      </c>
      <c r="H4195">
        <v>13594</v>
      </c>
      <c r="I4195">
        <v>118</v>
      </c>
      <c r="J4195">
        <v>2.04</v>
      </c>
      <c r="K4195" s="1">
        <f t="shared" si="130"/>
        <v>8.6803001324113581E-3</v>
      </c>
      <c r="L4195" t="str">
        <f t="shared" si="131"/>
        <v>13:00</v>
      </c>
    </row>
    <row r="4196" spans="1:12" x14ac:dyDescent="0.25">
      <c r="A4196" s="6">
        <v>43462.541666666664</v>
      </c>
      <c r="B4196">
        <v>32359233</v>
      </c>
      <c r="C4196">
        <v>10173</v>
      </c>
      <c r="D4196">
        <v>13</v>
      </c>
      <c r="E4196">
        <v>1269750</v>
      </c>
      <c r="F4196">
        <v>2</v>
      </c>
      <c r="G4196">
        <v>18331</v>
      </c>
      <c r="H4196">
        <v>14788</v>
      </c>
      <c r="I4196">
        <v>114</v>
      </c>
      <c r="J4196">
        <v>2.02</v>
      </c>
      <c r="K4196" s="1">
        <f t="shared" si="130"/>
        <v>7.7089532053015962E-3</v>
      </c>
      <c r="L4196" t="str">
        <f t="shared" si="131"/>
        <v>13:00</v>
      </c>
    </row>
    <row r="4197" spans="1:12" x14ac:dyDescent="0.25">
      <c r="A4197" s="6">
        <v>43462.541666666664</v>
      </c>
      <c r="B4197">
        <v>32359233</v>
      </c>
      <c r="C4197">
        <v>10170</v>
      </c>
      <c r="D4197">
        <v>4</v>
      </c>
      <c r="E4197">
        <v>1269750</v>
      </c>
      <c r="F4197">
        <v>2</v>
      </c>
      <c r="G4197">
        <v>17826</v>
      </c>
      <c r="H4197">
        <v>13659</v>
      </c>
      <c r="I4197">
        <v>79</v>
      </c>
      <c r="J4197">
        <v>2.02</v>
      </c>
      <c r="K4197" s="1">
        <f t="shared" si="130"/>
        <v>5.7837323376528299E-3</v>
      </c>
      <c r="L4197" t="str">
        <f t="shared" si="131"/>
        <v>13:00</v>
      </c>
    </row>
    <row r="4198" spans="1:12" x14ac:dyDescent="0.25">
      <c r="A4198" s="6">
        <v>43462.583333333336</v>
      </c>
      <c r="B4198">
        <v>55107008</v>
      </c>
      <c r="C4198">
        <v>10227</v>
      </c>
      <c r="D4198">
        <v>1</v>
      </c>
      <c r="E4198">
        <v>1269750</v>
      </c>
      <c r="F4198">
        <v>2</v>
      </c>
      <c r="G4198">
        <v>0</v>
      </c>
      <c r="H4198">
        <v>0</v>
      </c>
      <c r="I4198">
        <v>0</v>
      </c>
      <c r="J4198">
        <v>7.0000000000000001E-3</v>
      </c>
      <c r="K4198" s="1" t="e">
        <f t="shared" si="130"/>
        <v>#DIV/0!</v>
      </c>
      <c r="L4198" t="str">
        <f t="shared" si="131"/>
        <v>14:00</v>
      </c>
    </row>
    <row r="4199" spans="1:12" x14ac:dyDescent="0.25">
      <c r="A4199" s="6">
        <v>43462.583333333336</v>
      </c>
      <c r="B4199">
        <v>43346372</v>
      </c>
      <c r="C4199">
        <v>10224</v>
      </c>
      <c r="D4199">
        <v>8</v>
      </c>
      <c r="E4199">
        <v>1269750</v>
      </c>
      <c r="F4199">
        <v>2</v>
      </c>
      <c r="G4199">
        <v>8841</v>
      </c>
      <c r="H4199">
        <v>7556</v>
      </c>
      <c r="I4199">
        <v>1061</v>
      </c>
      <c r="J4199">
        <v>0.61</v>
      </c>
      <c r="K4199" s="1">
        <f t="shared" si="130"/>
        <v>0.14041821069348862</v>
      </c>
      <c r="L4199" t="str">
        <f t="shared" si="131"/>
        <v>14:00</v>
      </c>
    </row>
    <row r="4200" spans="1:12" x14ac:dyDescent="0.25">
      <c r="A4200" s="6">
        <v>43462.583333333336</v>
      </c>
      <c r="B4200">
        <v>55107008</v>
      </c>
      <c r="C4200">
        <v>10224</v>
      </c>
      <c r="D4200">
        <v>10</v>
      </c>
      <c r="E4200">
        <v>1269750</v>
      </c>
      <c r="F4200">
        <v>2</v>
      </c>
      <c r="G4200">
        <v>23659</v>
      </c>
      <c r="H4200">
        <v>20653</v>
      </c>
      <c r="I4200">
        <v>1882</v>
      </c>
      <c r="J4200">
        <v>2.44</v>
      </c>
      <c r="K4200" s="1">
        <f t="shared" si="130"/>
        <v>9.1124776061589113E-2</v>
      </c>
      <c r="L4200" t="str">
        <f t="shared" si="131"/>
        <v>14:00</v>
      </c>
    </row>
    <row r="4201" spans="1:12" x14ac:dyDescent="0.25">
      <c r="A4201" s="6">
        <v>43462.583333333336</v>
      </c>
      <c r="B4201">
        <v>55107008</v>
      </c>
      <c r="C4201">
        <v>10236</v>
      </c>
      <c r="D4201">
        <v>2</v>
      </c>
      <c r="E4201">
        <v>1269750</v>
      </c>
      <c r="F4201">
        <v>2</v>
      </c>
      <c r="G4201">
        <v>12013</v>
      </c>
      <c r="H4201">
        <v>10760</v>
      </c>
      <c r="I4201">
        <v>795</v>
      </c>
      <c r="J4201">
        <v>0.36</v>
      </c>
      <c r="K4201" s="1">
        <f t="shared" si="130"/>
        <v>7.388475836431227E-2</v>
      </c>
      <c r="L4201" t="str">
        <f t="shared" si="131"/>
        <v>14:00</v>
      </c>
    </row>
    <row r="4202" spans="1:12" x14ac:dyDescent="0.25">
      <c r="A4202" s="6">
        <v>43462.583333333336</v>
      </c>
      <c r="B4202">
        <v>55107008</v>
      </c>
      <c r="C4202">
        <v>10224</v>
      </c>
      <c r="D4202">
        <v>4</v>
      </c>
      <c r="E4202">
        <v>1269750</v>
      </c>
      <c r="F4202">
        <v>2</v>
      </c>
      <c r="G4202">
        <v>25064</v>
      </c>
      <c r="H4202">
        <v>22426</v>
      </c>
      <c r="I4202">
        <v>1610</v>
      </c>
      <c r="J4202">
        <v>0.61</v>
      </c>
      <c r="K4202" s="1">
        <f t="shared" si="130"/>
        <v>7.1791670382591641E-2</v>
      </c>
      <c r="L4202" t="str">
        <f t="shared" si="131"/>
        <v>14:00</v>
      </c>
    </row>
    <row r="4203" spans="1:12" x14ac:dyDescent="0.25">
      <c r="A4203" s="6">
        <v>43462.583333333336</v>
      </c>
      <c r="B4203">
        <v>32359233</v>
      </c>
      <c r="C4203">
        <v>10171</v>
      </c>
      <c r="D4203">
        <v>13</v>
      </c>
      <c r="E4203">
        <v>1269750</v>
      </c>
      <c r="F4203">
        <v>2</v>
      </c>
      <c r="G4203">
        <v>21177</v>
      </c>
      <c r="H4203">
        <v>16135</v>
      </c>
      <c r="I4203">
        <v>146</v>
      </c>
      <c r="J4203">
        <v>2.04</v>
      </c>
      <c r="K4203" s="1">
        <f t="shared" si="130"/>
        <v>9.0486519987604593E-3</v>
      </c>
      <c r="L4203" t="str">
        <f t="shared" si="131"/>
        <v>14:00</v>
      </c>
    </row>
    <row r="4204" spans="1:12" x14ac:dyDescent="0.25">
      <c r="A4204" s="6">
        <v>43462.625</v>
      </c>
      <c r="B4204">
        <v>43346372</v>
      </c>
      <c r="C4204">
        <v>10224</v>
      </c>
      <c r="D4204">
        <v>9</v>
      </c>
      <c r="E4204">
        <v>1269750</v>
      </c>
      <c r="F4204">
        <v>2</v>
      </c>
      <c r="G4204">
        <v>8819</v>
      </c>
      <c r="H4204">
        <v>7071</v>
      </c>
      <c r="I4204">
        <v>1169</v>
      </c>
      <c r="J4204">
        <v>2.44</v>
      </c>
      <c r="K4204" s="1">
        <f t="shared" si="130"/>
        <v>0.16532315089803423</v>
      </c>
      <c r="L4204" t="str">
        <f t="shared" si="131"/>
        <v>15:00</v>
      </c>
    </row>
    <row r="4205" spans="1:12" x14ac:dyDescent="0.25">
      <c r="A4205" s="6">
        <v>43462.625</v>
      </c>
      <c r="B4205">
        <v>43346372</v>
      </c>
      <c r="C4205">
        <v>10224</v>
      </c>
      <c r="D4205">
        <v>8</v>
      </c>
      <c r="E4205">
        <v>1269750</v>
      </c>
      <c r="F4205">
        <v>2</v>
      </c>
      <c r="G4205">
        <v>9239</v>
      </c>
      <c r="H4205">
        <v>7799</v>
      </c>
      <c r="I4205">
        <v>1046</v>
      </c>
      <c r="J4205">
        <v>0.61</v>
      </c>
      <c r="K4205" s="1">
        <f t="shared" si="130"/>
        <v>0.13411975894345429</v>
      </c>
      <c r="L4205" t="str">
        <f t="shared" si="131"/>
        <v>15:00</v>
      </c>
    </row>
    <row r="4206" spans="1:12" x14ac:dyDescent="0.25">
      <c r="A4206" s="6">
        <v>43462.625</v>
      </c>
      <c r="B4206">
        <v>55107008</v>
      </c>
      <c r="C4206">
        <v>10224</v>
      </c>
      <c r="D4206">
        <v>10</v>
      </c>
      <c r="E4206">
        <v>1269750</v>
      </c>
      <c r="F4206">
        <v>2</v>
      </c>
      <c r="G4206">
        <v>24894</v>
      </c>
      <c r="H4206">
        <v>21626</v>
      </c>
      <c r="I4206">
        <v>2066</v>
      </c>
      <c r="J4206">
        <v>1.22</v>
      </c>
      <c r="K4206" s="1">
        <f t="shared" si="130"/>
        <v>9.5533154536206422E-2</v>
      </c>
      <c r="L4206" t="str">
        <f t="shared" si="131"/>
        <v>15:00</v>
      </c>
    </row>
    <row r="4207" spans="1:12" x14ac:dyDescent="0.25">
      <c r="A4207" s="6">
        <v>43462.625</v>
      </c>
      <c r="B4207">
        <v>55107008</v>
      </c>
      <c r="C4207">
        <v>10224</v>
      </c>
      <c r="D4207">
        <v>4</v>
      </c>
      <c r="E4207">
        <v>1269750</v>
      </c>
      <c r="F4207">
        <v>2</v>
      </c>
      <c r="G4207">
        <v>26090</v>
      </c>
      <c r="H4207">
        <v>23450</v>
      </c>
      <c r="I4207">
        <v>1749</v>
      </c>
      <c r="J4207">
        <v>2.44</v>
      </c>
      <c r="K4207" s="1">
        <f t="shared" si="130"/>
        <v>7.4584221748400847E-2</v>
      </c>
      <c r="L4207" t="str">
        <f t="shared" si="131"/>
        <v>15:00</v>
      </c>
    </row>
    <row r="4208" spans="1:12" x14ac:dyDescent="0.25">
      <c r="A4208" s="6">
        <v>43462.625</v>
      </c>
      <c r="B4208">
        <v>55107008</v>
      </c>
      <c r="C4208">
        <v>10236</v>
      </c>
      <c r="D4208">
        <v>2</v>
      </c>
      <c r="E4208">
        <v>1269750</v>
      </c>
      <c r="F4208">
        <v>2</v>
      </c>
      <c r="G4208">
        <v>12488</v>
      </c>
      <c r="H4208">
        <v>11120</v>
      </c>
      <c r="I4208">
        <v>822</v>
      </c>
      <c r="J4208">
        <v>0.72</v>
      </c>
      <c r="K4208" s="1">
        <f t="shared" si="130"/>
        <v>7.3920863309352519E-2</v>
      </c>
      <c r="L4208" t="str">
        <f t="shared" si="131"/>
        <v>15:00</v>
      </c>
    </row>
    <row r="4209" spans="1:12" x14ac:dyDescent="0.25">
      <c r="A4209" s="6">
        <v>43462.666666666664</v>
      </c>
      <c r="B4209">
        <v>43346372</v>
      </c>
      <c r="C4209">
        <v>10224</v>
      </c>
      <c r="D4209">
        <v>9</v>
      </c>
      <c r="E4209">
        <v>1269750</v>
      </c>
      <c r="F4209">
        <v>2</v>
      </c>
      <c r="G4209">
        <v>7731</v>
      </c>
      <c r="H4209">
        <v>6135</v>
      </c>
      <c r="I4209">
        <v>943</v>
      </c>
      <c r="J4209">
        <v>0.61</v>
      </c>
      <c r="K4209" s="1">
        <f t="shared" si="130"/>
        <v>0.15370823145884271</v>
      </c>
      <c r="L4209" t="str">
        <f t="shared" si="131"/>
        <v>16:00</v>
      </c>
    </row>
    <row r="4210" spans="1:12" x14ac:dyDescent="0.25">
      <c r="A4210" s="6">
        <v>43462.666666666664</v>
      </c>
      <c r="B4210">
        <v>55107008</v>
      </c>
      <c r="C4210">
        <v>10188</v>
      </c>
      <c r="D4210">
        <v>1</v>
      </c>
      <c r="E4210">
        <v>1269750</v>
      </c>
      <c r="F4210">
        <v>2</v>
      </c>
      <c r="G4210">
        <v>474</v>
      </c>
      <c r="H4210">
        <v>444</v>
      </c>
      <c r="I4210">
        <v>35</v>
      </c>
      <c r="J4210">
        <v>2.02</v>
      </c>
      <c r="K4210" s="1">
        <f t="shared" si="130"/>
        <v>7.8828828828828829E-2</v>
      </c>
      <c r="L4210" t="str">
        <f t="shared" si="131"/>
        <v>16:00</v>
      </c>
    </row>
    <row r="4211" spans="1:12" x14ac:dyDescent="0.25">
      <c r="A4211" s="6">
        <v>43462.666666666664</v>
      </c>
      <c r="B4211">
        <v>32359233</v>
      </c>
      <c r="C4211">
        <v>10170</v>
      </c>
      <c r="D4211">
        <v>13</v>
      </c>
      <c r="E4211">
        <v>1269750</v>
      </c>
      <c r="F4211">
        <v>2</v>
      </c>
      <c r="G4211">
        <v>23420</v>
      </c>
      <c r="H4211">
        <v>18103</v>
      </c>
      <c r="I4211">
        <v>146</v>
      </c>
      <c r="J4211">
        <v>2.02</v>
      </c>
      <c r="K4211" s="1">
        <f t="shared" si="130"/>
        <v>8.0649616085731648E-3</v>
      </c>
      <c r="L4211" t="str">
        <f t="shared" si="131"/>
        <v>16:00</v>
      </c>
    </row>
    <row r="4212" spans="1:12" x14ac:dyDescent="0.25">
      <c r="A4212" s="6">
        <v>43462.666666666664</v>
      </c>
      <c r="B4212">
        <v>32359233</v>
      </c>
      <c r="C4212">
        <v>10172</v>
      </c>
      <c r="D4212">
        <v>18</v>
      </c>
      <c r="E4212">
        <v>1269750</v>
      </c>
      <c r="F4212">
        <v>2</v>
      </c>
      <c r="G4212">
        <v>25583</v>
      </c>
      <c r="H4212">
        <v>18987</v>
      </c>
      <c r="I4212">
        <v>130</v>
      </c>
      <c r="J4212">
        <v>2.02</v>
      </c>
      <c r="K4212" s="1">
        <f t="shared" si="130"/>
        <v>6.846789908885027E-3</v>
      </c>
      <c r="L4212" t="str">
        <f t="shared" si="131"/>
        <v>16:00</v>
      </c>
    </row>
    <row r="4213" spans="1:12" x14ac:dyDescent="0.25">
      <c r="A4213" s="6">
        <v>43462.708333333336</v>
      </c>
      <c r="B4213">
        <v>43346372</v>
      </c>
      <c r="C4213">
        <v>10224</v>
      </c>
      <c r="D4213">
        <v>8</v>
      </c>
      <c r="E4213">
        <v>1269750</v>
      </c>
      <c r="F4213">
        <v>2</v>
      </c>
      <c r="G4213">
        <v>5648</v>
      </c>
      <c r="H4213">
        <v>4900</v>
      </c>
      <c r="I4213">
        <v>648</v>
      </c>
      <c r="J4213">
        <v>0.61</v>
      </c>
      <c r="K4213" s="1">
        <f t="shared" si="130"/>
        <v>0.13224489795918368</v>
      </c>
      <c r="L4213" t="str">
        <f t="shared" si="131"/>
        <v>17:00</v>
      </c>
    </row>
    <row r="4214" spans="1:12" x14ac:dyDescent="0.25">
      <c r="A4214" s="6">
        <v>43462.708333333336</v>
      </c>
      <c r="B4214">
        <v>55107008</v>
      </c>
      <c r="C4214">
        <v>10224</v>
      </c>
      <c r="D4214">
        <v>10</v>
      </c>
      <c r="E4214">
        <v>1269750</v>
      </c>
      <c r="F4214">
        <v>2</v>
      </c>
      <c r="G4214">
        <v>19334</v>
      </c>
      <c r="H4214">
        <v>17134</v>
      </c>
      <c r="I4214">
        <v>1718</v>
      </c>
      <c r="J4214">
        <v>0.61</v>
      </c>
      <c r="K4214" s="1">
        <f t="shared" si="130"/>
        <v>0.10026847204388935</v>
      </c>
      <c r="L4214" t="str">
        <f t="shared" si="131"/>
        <v>17:00</v>
      </c>
    </row>
    <row r="4215" spans="1:12" x14ac:dyDescent="0.25">
      <c r="A4215" s="6">
        <v>43462.708333333336</v>
      </c>
      <c r="B4215">
        <v>55107008</v>
      </c>
      <c r="C4215">
        <v>10236</v>
      </c>
      <c r="D4215">
        <v>2</v>
      </c>
      <c r="E4215">
        <v>1269750</v>
      </c>
      <c r="F4215">
        <v>2</v>
      </c>
      <c r="G4215">
        <v>10054</v>
      </c>
      <c r="H4215">
        <v>9005</v>
      </c>
      <c r="I4215">
        <v>730</v>
      </c>
      <c r="J4215">
        <v>0.72</v>
      </c>
      <c r="K4215" s="1">
        <f t="shared" si="130"/>
        <v>8.1066074403109381E-2</v>
      </c>
      <c r="L4215" t="str">
        <f t="shared" si="131"/>
        <v>17:00</v>
      </c>
    </row>
    <row r="4216" spans="1:12" x14ac:dyDescent="0.25">
      <c r="A4216" s="6">
        <v>43462.708333333336</v>
      </c>
      <c r="B4216">
        <v>55107008</v>
      </c>
      <c r="C4216">
        <v>10224</v>
      </c>
      <c r="D4216">
        <v>4</v>
      </c>
      <c r="E4216">
        <v>1269750</v>
      </c>
      <c r="F4216">
        <v>2</v>
      </c>
      <c r="G4216">
        <v>20391</v>
      </c>
      <c r="H4216">
        <v>18624</v>
      </c>
      <c r="I4216">
        <v>1465</v>
      </c>
      <c r="J4216">
        <v>1.22</v>
      </c>
      <c r="K4216" s="1">
        <f t="shared" si="130"/>
        <v>7.8661941580756012E-2</v>
      </c>
      <c r="L4216" t="str">
        <f t="shared" si="131"/>
        <v>17:00</v>
      </c>
    </row>
    <row r="4217" spans="1:12" x14ac:dyDescent="0.25">
      <c r="A4217" s="6">
        <v>43462.708333333336</v>
      </c>
      <c r="B4217">
        <v>32359233</v>
      </c>
      <c r="C4217">
        <v>10170</v>
      </c>
      <c r="D4217">
        <v>13</v>
      </c>
      <c r="E4217">
        <v>1269750</v>
      </c>
      <c r="F4217">
        <v>2</v>
      </c>
      <c r="G4217">
        <v>19644</v>
      </c>
      <c r="H4217">
        <v>14665</v>
      </c>
      <c r="I4217">
        <v>171</v>
      </c>
      <c r="J4217">
        <v>2.02</v>
      </c>
      <c r="K4217" s="1">
        <f t="shared" si="130"/>
        <v>1.1660415956358677E-2</v>
      </c>
      <c r="L4217" t="str">
        <f t="shared" si="131"/>
        <v>17:00</v>
      </c>
    </row>
    <row r="4218" spans="1:12" x14ac:dyDescent="0.25">
      <c r="A4218" s="6">
        <v>43462.75</v>
      </c>
      <c r="B4218">
        <v>55107008</v>
      </c>
      <c r="C4218">
        <v>10224</v>
      </c>
      <c r="D4218">
        <v>10</v>
      </c>
      <c r="E4218">
        <v>1269750</v>
      </c>
      <c r="F4218">
        <v>2</v>
      </c>
      <c r="G4218">
        <v>11448</v>
      </c>
      <c r="H4218">
        <v>10326</v>
      </c>
      <c r="I4218">
        <v>1016</v>
      </c>
      <c r="J4218">
        <v>1.83</v>
      </c>
      <c r="K4218" s="1">
        <f t="shared" si="130"/>
        <v>9.8392407515010646E-2</v>
      </c>
      <c r="L4218" t="str">
        <f t="shared" si="131"/>
        <v>18:00</v>
      </c>
    </row>
    <row r="4219" spans="1:12" x14ac:dyDescent="0.25">
      <c r="A4219" s="6">
        <v>43462.75</v>
      </c>
      <c r="B4219">
        <v>55107008</v>
      </c>
      <c r="C4219">
        <v>10224</v>
      </c>
      <c r="D4219">
        <v>4</v>
      </c>
      <c r="E4219">
        <v>1269750</v>
      </c>
      <c r="F4219">
        <v>2</v>
      </c>
      <c r="G4219">
        <v>12054</v>
      </c>
      <c r="H4219">
        <v>11096</v>
      </c>
      <c r="I4219">
        <v>885</v>
      </c>
      <c r="J4219">
        <v>1.83</v>
      </c>
      <c r="K4219" s="1">
        <f t="shared" si="130"/>
        <v>7.9758471521268928E-2</v>
      </c>
      <c r="L4219" t="str">
        <f t="shared" si="131"/>
        <v>18:00</v>
      </c>
    </row>
    <row r="4220" spans="1:12" x14ac:dyDescent="0.25">
      <c r="A4220" s="6">
        <v>43462.75</v>
      </c>
      <c r="B4220">
        <v>32359233</v>
      </c>
      <c r="C4220">
        <v>10176</v>
      </c>
      <c r="D4220">
        <v>16</v>
      </c>
      <c r="E4220">
        <v>1269750</v>
      </c>
      <c r="F4220">
        <v>2</v>
      </c>
      <c r="G4220">
        <v>12258</v>
      </c>
      <c r="H4220">
        <v>8071</v>
      </c>
      <c r="I4220">
        <v>71</v>
      </c>
      <c r="J4220">
        <v>4.7300000000000004</v>
      </c>
      <c r="K4220" s="1">
        <f t="shared" si="130"/>
        <v>8.7969272704745381E-3</v>
      </c>
      <c r="L4220" t="str">
        <f t="shared" si="131"/>
        <v>18:00</v>
      </c>
    </row>
    <row r="4221" spans="1:12" x14ac:dyDescent="0.25">
      <c r="A4221" s="6">
        <v>43462.75</v>
      </c>
      <c r="B4221">
        <v>32359233</v>
      </c>
      <c r="C4221">
        <v>10171</v>
      </c>
      <c r="D4221">
        <v>4</v>
      </c>
      <c r="E4221">
        <v>1269750</v>
      </c>
      <c r="F4221">
        <v>2</v>
      </c>
      <c r="G4221">
        <v>8079</v>
      </c>
      <c r="H4221">
        <v>5379</v>
      </c>
      <c r="I4221">
        <v>47</v>
      </c>
      <c r="J4221">
        <v>2.04</v>
      </c>
      <c r="K4221" s="1">
        <f t="shared" si="130"/>
        <v>8.7376835843093505E-3</v>
      </c>
      <c r="L4221" t="str">
        <f t="shared" si="131"/>
        <v>18:00</v>
      </c>
    </row>
    <row r="4222" spans="1:12" x14ac:dyDescent="0.25">
      <c r="A4222" s="6">
        <v>43462.75</v>
      </c>
      <c r="B4222">
        <v>32359233</v>
      </c>
      <c r="C4222">
        <v>10172</v>
      </c>
      <c r="D4222">
        <v>13</v>
      </c>
      <c r="E4222">
        <v>1269750</v>
      </c>
      <c r="F4222">
        <v>2</v>
      </c>
      <c r="G4222">
        <v>9538</v>
      </c>
      <c r="H4222">
        <v>6635</v>
      </c>
      <c r="I4222">
        <v>56</v>
      </c>
      <c r="J4222">
        <v>2.02</v>
      </c>
      <c r="K4222" s="1">
        <f t="shared" si="130"/>
        <v>8.4400904295403173E-3</v>
      </c>
      <c r="L4222" t="str">
        <f t="shared" si="131"/>
        <v>18:00</v>
      </c>
    </row>
    <row r="4223" spans="1:12" x14ac:dyDescent="0.25">
      <c r="A4223" s="6">
        <v>43462.791666666664</v>
      </c>
      <c r="B4223">
        <v>43346372</v>
      </c>
      <c r="C4223">
        <v>10224</v>
      </c>
      <c r="D4223">
        <v>9</v>
      </c>
      <c r="E4223">
        <v>1269750</v>
      </c>
      <c r="F4223">
        <v>2</v>
      </c>
      <c r="G4223">
        <v>1224</v>
      </c>
      <c r="H4223">
        <v>1072</v>
      </c>
      <c r="I4223">
        <v>173</v>
      </c>
      <c r="J4223">
        <v>0.61</v>
      </c>
      <c r="K4223" s="1">
        <f t="shared" si="130"/>
        <v>0.16138059701492538</v>
      </c>
      <c r="L4223" t="str">
        <f t="shared" si="131"/>
        <v>19:00</v>
      </c>
    </row>
    <row r="4224" spans="1:12" x14ac:dyDescent="0.25">
      <c r="A4224" s="6">
        <v>43462.791666666664</v>
      </c>
      <c r="B4224">
        <v>55107008</v>
      </c>
      <c r="C4224">
        <v>10224</v>
      </c>
      <c r="D4224">
        <v>10</v>
      </c>
      <c r="E4224">
        <v>1269750</v>
      </c>
      <c r="F4224">
        <v>2</v>
      </c>
      <c r="G4224">
        <v>5555</v>
      </c>
      <c r="H4224">
        <v>5132</v>
      </c>
      <c r="I4224">
        <v>478</v>
      </c>
      <c r="J4224">
        <v>1.22</v>
      </c>
      <c r="K4224" s="1">
        <f t="shared" si="130"/>
        <v>9.3141075604053006E-2</v>
      </c>
      <c r="L4224" t="str">
        <f t="shared" si="131"/>
        <v>19:00</v>
      </c>
    </row>
    <row r="4225" spans="1:12" x14ac:dyDescent="0.25">
      <c r="A4225" s="6">
        <v>43462.791666666664</v>
      </c>
      <c r="B4225">
        <v>55107008</v>
      </c>
      <c r="C4225">
        <v>10236</v>
      </c>
      <c r="D4225">
        <v>2</v>
      </c>
      <c r="E4225">
        <v>1269750</v>
      </c>
      <c r="F4225">
        <v>2</v>
      </c>
      <c r="G4225">
        <v>2875</v>
      </c>
      <c r="H4225">
        <v>2676</v>
      </c>
      <c r="I4225">
        <v>231</v>
      </c>
      <c r="J4225">
        <v>0.36</v>
      </c>
      <c r="K4225" s="1">
        <f t="shared" si="130"/>
        <v>8.632286995515695E-2</v>
      </c>
      <c r="L4225" t="str">
        <f t="shared" si="131"/>
        <v>19:00</v>
      </c>
    </row>
    <row r="4226" spans="1:12" x14ac:dyDescent="0.25">
      <c r="A4226" s="6">
        <v>43462.833333333336</v>
      </c>
      <c r="B4226">
        <v>55107008</v>
      </c>
      <c r="C4226">
        <v>10236</v>
      </c>
      <c r="D4226">
        <v>2</v>
      </c>
      <c r="E4226">
        <v>1269750</v>
      </c>
      <c r="F4226">
        <v>2</v>
      </c>
      <c r="G4226">
        <v>1361</v>
      </c>
      <c r="H4226">
        <v>1281</v>
      </c>
      <c r="I4226">
        <v>117</v>
      </c>
      <c r="J4226">
        <v>0.36</v>
      </c>
      <c r="K4226" s="1">
        <f t="shared" ref="K4226:K4289" si="132">I4226/H4226</f>
        <v>9.1334894613583142E-2</v>
      </c>
      <c r="L4226" t="str">
        <f t="shared" si="131"/>
        <v>20:00</v>
      </c>
    </row>
    <row r="4227" spans="1:12" x14ac:dyDescent="0.25">
      <c r="A4227" s="6">
        <v>43462.875</v>
      </c>
      <c r="B4227">
        <v>55107008</v>
      </c>
      <c r="C4227">
        <v>10224</v>
      </c>
      <c r="D4227">
        <v>10</v>
      </c>
      <c r="E4227">
        <v>1269750</v>
      </c>
      <c r="F4227">
        <v>2</v>
      </c>
      <c r="G4227">
        <v>1374</v>
      </c>
      <c r="H4227">
        <v>1247</v>
      </c>
      <c r="I4227">
        <v>118</v>
      </c>
      <c r="J4227">
        <v>0.61</v>
      </c>
      <c r="K4227" s="1">
        <f t="shared" si="132"/>
        <v>9.4627105052125099E-2</v>
      </c>
      <c r="L4227" t="str">
        <f t="shared" ref="L4227:L4290" si="133">TEXT(A4227,"hh:mm")</f>
        <v>21:00</v>
      </c>
    </row>
    <row r="4228" spans="1:12" x14ac:dyDescent="0.25">
      <c r="A4228" s="6">
        <v>43463</v>
      </c>
      <c r="B4228">
        <v>55107008</v>
      </c>
      <c r="C4228">
        <v>10224</v>
      </c>
      <c r="D4228">
        <v>4</v>
      </c>
      <c r="E4228">
        <v>1269750</v>
      </c>
      <c r="F4228">
        <v>2</v>
      </c>
      <c r="G4228">
        <v>790</v>
      </c>
      <c r="H4228">
        <v>716</v>
      </c>
      <c r="I4228">
        <v>65</v>
      </c>
      <c r="J4228">
        <v>1.22</v>
      </c>
      <c r="K4228" s="1">
        <f t="shared" si="132"/>
        <v>9.0782122905027934E-2</v>
      </c>
      <c r="L4228" t="str">
        <f t="shared" si="133"/>
        <v>00:00</v>
      </c>
    </row>
    <row r="4229" spans="1:12" x14ac:dyDescent="0.25">
      <c r="A4229" s="6">
        <v>43463</v>
      </c>
      <c r="B4229">
        <v>62310876</v>
      </c>
      <c r="C4229">
        <v>10235</v>
      </c>
      <c r="D4229">
        <v>1</v>
      </c>
      <c r="E4229">
        <v>1643084</v>
      </c>
      <c r="F4229">
        <v>2</v>
      </c>
      <c r="G4229">
        <v>1103</v>
      </c>
      <c r="H4229">
        <v>1007</v>
      </c>
      <c r="I4229">
        <v>34</v>
      </c>
      <c r="J4229">
        <v>0.1007</v>
      </c>
      <c r="K4229" s="1">
        <f t="shared" si="132"/>
        <v>3.3763654419066536E-2</v>
      </c>
      <c r="L4229" t="str">
        <f t="shared" si="133"/>
        <v>00:00</v>
      </c>
    </row>
    <row r="4230" spans="1:12" x14ac:dyDescent="0.25">
      <c r="A4230" s="6">
        <v>43463.041666666664</v>
      </c>
      <c r="B4230">
        <v>43346372</v>
      </c>
      <c r="C4230">
        <v>10224</v>
      </c>
      <c r="D4230">
        <v>9</v>
      </c>
      <c r="E4230">
        <v>1269750</v>
      </c>
      <c r="F4230">
        <v>2</v>
      </c>
      <c r="G4230">
        <v>2156</v>
      </c>
      <c r="H4230">
        <v>1769</v>
      </c>
      <c r="I4230">
        <v>288</v>
      </c>
      <c r="J4230">
        <v>0.61</v>
      </c>
      <c r="K4230" s="1">
        <f t="shared" si="132"/>
        <v>0.16280384397964953</v>
      </c>
      <c r="L4230" t="str">
        <f t="shared" si="133"/>
        <v>01:00</v>
      </c>
    </row>
    <row r="4231" spans="1:12" x14ac:dyDescent="0.25">
      <c r="A4231" s="6">
        <v>43463.041666666664</v>
      </c>
      <c r="B4231">
        <v>43346372</v>
      </c>
      <c r="C4231">
        <v>10224</v>
      </c>
      <c r="D4231">
        <v>8</v>
      </c>
      <c r="E4231">
        <v>1269750</v>
      </c>
      <c r="F4231">
        <v>2</v>
      </c>
      <c r="G4231">
        <v>2226</v>
      </c>
      <c r="H4231">
        <v>1900</v>
      </c>
      <c r="I4231">
        <v>276</v>
      </c>
      <c r="J4231">
        <v>1.22</v>
      </c>
      <c r="K4231" s="1">
        <f t="shared" si="132"/>
        <v>0.14526315789473684</v>
      </c>
      <c r="L4231" t="str">
        <f t="shared" si="133"/>
        <v>01:00</v>
      </c>
    </row>
    <row r="4232" spans="1:12" x14ac:dyDescent="0.25">
      <c r="A4232" s="6">
        <v>43463.041666666664</v>
      </c>
      <c r="B4232">
        <v>55107008</v>
      </c>
      <c r="C4232">
        <v>10224</v>
      </c>
      <c r="D4232">
        <v>10</v>
      </c>
      <c r="E4232">
        <v>1269750</v>
      </c>
      <c r="F4232">
        <v>2</v>
      </c>
      <c r="G4232">
        <v>1102</v>
      </c>
      <c r="H4232">
        <v>978</v>
      </c>
      <c r="I4232">
        <v>78</v>
      </c>
      <c r="J4232">
        <v>0.61</v>
      </c>
      <c r="K4232" s="1">
        <f t="shared" si="132"/>
        <v>7.9754601226993863E-2</v>
      </c>
      <c r="L4232" t="str">
        <f t="shared" si="133"/>
        <v>01:00</v>
      </c>
    </row>
    <row r="4233" spans="1:12" x14ac:dyDescent="0.25">
      <c r="A4233" s="6">
        <v>43463.083333333336</v>
      </c>
      <c r="B4233">
        <v>43346372</v>
      </c>
      <c r="C4233">
        <v>10224</v>
      </c>
      <c r="D4233">
        <v>8</v>
      </c>
      <c r="E4233">
        <v>1269750</v>
      </c>
      <c r="F4233">
        <v>2</v>
      </c>
      <c r="G4233">
        <v>3434</v>
      </c>
      <c r="H4233">
        <v>2938</v>
      </c>
      <c r="I4233">
        <v>435</v>
      </c>
      <c r="J4233">
        <v>0.61</v>
      </c>
      <c r="K4233" s="1">
        <f t="shared" si="132"/>
        <v>0.14805990469707284</v>
      </c>
      <c r="L4233" t="str">
        <f t="shared" si="133"/>
        <v>02:00</v>
      </c>
    </row>
    <row r="4234" spans="1:12" x14ac:dyDescent="0.25">
      <c r="A4234" s="6">
        <v>43463.083333333336</v>
      </c>
      <c r="B4234">
        <v>32359233</v>
      </c>
      <c r="C4234">
        <v>10170</v>
      </c>
      <c r="D4234">
        <v>13</v>
      </c>
      <c r="E4234">
        <v>1269750</v>
      </c>
      <c r="F4234">
        <v>2</v>
      </c>
      <c r="G4234">
        <v>8084</v>
      </c>
      <c r="H4234">
        <v>6519</v>
      </c>
      <c r="I4234">
        <v>55</v>
      </c>
      <c r="J4234">
        <v>2.02</v>
      </c>
      <c r="K4234" s="1">
        <f t="shared" si="132"/>
        <v>8.436876821598405E-3</v>
      </c>
      <c r="L4234" t="str">
        <f t="shared" si="133"/>
        <v>02:00</v>
      </c>
    </row>
    <row r="4235" spans="1:12" x14ac:dyDescent="0.25">
      <c r="A4235" s="6">
        <v>43463.125</v>
      </c>
      <c r="B4235">
        <v>19383848</v>
      </c>
      <c r="C4235">
        <v>10202</v>
      </c>
      <c r="D4235">
        <v>5</v>
      </c>
      <c r="E4235">
        <v>1269750</v>
      </c>
      <c r="F4235">
        <v>2</v>
      </c>
      <c r="G4235">
        <v>0</v>
      </c>
      <c r="H4235">
        <v>0</v>
      </c>
      <c r="I4235">
        <v>0</v>
      </c>
      <c r="J4235">
        <v>3.9E-2</v>
      </c>
      <c r="K4235" s="1" t="e">
        <f t="shared" si="132"/>
        <v>#DIV/0!</v>
      </c>
      <c r="L4235" t="str">
        <f t="shared" si="133"/>
        <v>03:00</v>
      </c>
    </row>
    <row r="4236" spans="1:12" x14ac:dyDescent="0.25">
      <c r="A4236" s="6">
        <v>43463.125</v>
      </c>
      <c r="B4236">
        <v>55107008</v>
      </c>
      <c r="C4236">
        <v>10224</v>
      </c>
      <c r="D4236">
        <v>10</v>
      </c>
      <c r="E4236">
        <v>1269750</v>
      </c>
      <c r="F4236">
        <v>2</v>
      </c>
      <c r="G4236">
        <v>13348</v>
      </c>
      <c r="H4236">
        <v>11995</v>
      </c>
      <c r="I4236">
        <v>953</v>
      </c>
      <c r="J4236">
        <v>2.44</v>
      </c>
      <c r="K4236" s="1">
        <f t="shared" si="132"/>
        <v>7.9449770737807415E-2</v>
      </c>
      <c r="L4236" t="str">
        <f t="shared" si="133"/>
        <v>03:00</v>
      </c>
    </row>
    <row r="4237" spans="1:12" x14ac:dyDescent="0.25">
      <c r="A4237" s="6">
        <v>43463.125</v>
      </c>
      <c r="B4237">
        <v>55107008</v>
      </c>
      <c r="C4237">
        <v>10224</v>
      </c>
      <c r="D4237">
        <v>4</v>
      </c>
      <c r="E4237">
        <v>1269750</v>
      </c>
      <c r="F4237">
        <v>2</v>
      </c>
      <c r="G4237">
        <v>14048</v>
      </c>
      <c r="H4237">
        <v>12881</v>
      </c>
      <c r="I4237">
        <v>896</v>
      </c>
      <c r="J4237">
        <v>3.05</v>
      </c>
      <c r="K4237" s="1">
        <f t="shared" si="132"/>
        <v>6.9559816784411144E-2</v>
      </c>
      <c r="L4237" t="str">
        <f t="shared" si="133"/>
        <v>03:00</v>
      </c>
    </row>
    <row r="4238" spans="1:12" x14ac:dyDescent="0.25">
      <c r="A4238" s="6">
        <v>43463.125</v>
      </c>
      <c r="B4238">
        <v>32359233</v>
      </c>
      <c r="C4238">
        <v>10174</v>
      </c>
      <c r="D4238">
        <v>4</v>
      </c>
      <c r="E4238">
        <v>1269750</v>
      </c>
      <c r="F4238">
        <v>2</v>
      </c>
      <c r="G4238">
        <v>1169</v>
      </c>
      <c r="H4238">
        <v>1032</v>
      </c>
      <c r="I4238">
        <v>14</v>
      </c>
      <c r="J4238">
        <v>4.74</v>
      </c>
      <c r="K4238" s="1">
        <f t="shared" si="132"/>
        <v>1.3565891472868217E-2</v>
      </c>
      <c r="L4238" t="str">
        <f t="shared" si="133"/>
        <v>03:00</v>
      </c>
    </row>
    <row r="4239" spans="1:12" x14ac:dyDescent="0.25">
      <c r="A4239" s="6">
        <v>43463.166666666664</v>
      </c>
      <c r="B4239">
        <v>43346372</v>
      </c>
      <c r="C4239">
        <v>10224</v>
      </c>
      <c r="D4239">
        <v>8</v>
      </c>
      <c r="E4239">
        <v>1269750</v>
      </c>
      <c r="F4239">
        <v>2</v>
      </c>
      <c r="G4239">
        <v>4292</v>
      </c>
      <c r="H4239">
        <v>3658</v>
      </c>
      <c r="I4239">
        <v>506</v>
      </c>
      <c r="J4239">
        <v>1.83</v>
      </c>
      <c r="K4239" s="1">
        <f t="shared" si="132"/>
        <v>0.13832695462001093</v>
      </c>
      <c r="L4239" t="str">
        <f t="shared" si="133"/>
        <v>04:00</v>
      </c>
    </row>
    <row r="4240" spans="1:12" x14ac:dyDescent="0.25">
      <c r="A4240" s="6">
        <v>43463.166666666664</v>
      </c>
      <c r="B4240">
        <v>55107008</v>
      </c>
      <c r="C4240">
        <v>10224</v>
      </c>
      <c r="D4240">
        <v>10</v>
      </c>
      <c r="E4240">
        <v>1269750</v>
      </c>
      <c r="F4240">
        <v>2</v>
      </c>
      <c r="G4240">
        <v>16231</v>
      </c>
      <c r="H4240">
        <v>14606</v>
      </c>
      <c r="I4240">
        <v>1239</v>
      </c>
      <c r="J4240">
        <v>1.22</v>
      </c>
      <c r="K4240" s="1">
        <f t="shared" si="132"/>
        <v>8.4828152813912094E-2</v>
      </c>
      <c r="L4240" t="str">
        <f t="shared" si="133"/>
        <v>04:00</v>
      </c>
    </row>
    <row r="4241" spans="1:12" x14ac:dyDescent="0.25">
      <c r="A4241" s="6">
        <v>43463.166666666664</v>
      </c>
      <c r="B4241">
        <v>55107008</v>
      </c>
      <c r="C4241">
        <v>10224</v>
      </c>
      <c r="D4241">
        <v>4</v>
      </c>
      <c r="E4241">
        <v>1269750</v>
      </c>
      <c r="F4241">
        <v>2</v>
      </c>
      <c r="G4241">
        <v>16794</v>
      </c>
      <c r="H4241">
        <v>15576</v>
      </c>
      <c r="I4241">
        <v>1029</v>
      </c>
      <c r="J4241">
        <v>0.61</v>
      </c>
      <c r="K4241" s="1">
        <f t="shared" si="132"/>
        <v>6.6063174114021572E-2</v>
      </c>
      <c r="L4241" t="str">
        <f t="shared" si="133"/>
        <v>04:00</v>
      </c>
    </row>
    <row r="4242" spans="1:12" x14ac:dyDescent="0.25">
      <c r="A4242" s="6">
        <v>43463.166666666664</v>
      </c>
      <c r="B4242">
        <v>55107008</v>
      </c>
      <c r="C4242">
        <v>10236</v>
      </c>
      <c r="D4242">
        <v>2</v>
      </c>
      <c r="E4242">
        <v>1269750</v>
      </c>
      <c r="F4242">
        <v>2</v>
      </c>
      <c r="G4242">
        <v>5499</v>
      </c>
      <c r="H4242">
        <v>5132</v>
      </c>
      <c r="I4242">
        <v>334</v>
      </c>
      <c r="J4242">
        <v>0.36</v>
      </c>
      <c r="K4242" s="1">
        <f t="shared" si="132"/>
        <v>6.5081839438815278E-2</v>
      </c>
      <c r="L4242" t="str">
        <f t="shared" si="133"/>
        <v>04:00</v>
      </c>
    </row>
    <row r="4243" spans="1:12" x14ac:dyDescent="0.25">
      <c r="A4243" s="6">
        <v>43463.166666666664</v>
      </c>
      <c r="B4243">
        <v>19729577</v>
      </c>
      <c r="C4243">
        <v>10224</v>
      </c>
      <c r="D4243">
        <v>2</v>
      </c>
      <c r="E4243">
        <v>1269750</v>
      </c>
      <c r="F4243">
        <v>2</v>
      </c>
      <c r="G4243">
        <v>2731</v>
      </c>
      <c r="H4243">
        <v>2214</v>
      </c>
      <c r="I4243">
        <v>53</v>
      </c>
      <c r="J4243">
        <v>0.62</v>
      </c>
      <c r="K4243" s="1">
        <f t="shared" si="132"/>
        <v>2.3938572719060525E-2</v>
      </c>
      <c r="L4243" t="str">
        <f t="shared" si="133"/>
        <v>04:00</v>
      </c>
    </row>
    <row r="4244" spans="1:12" x14ac:dyDescent="0.25">
      <c r="A4244" s="6">
        <v>43463.208333333336</v>
      </c>
      <c r="B4244">
        <v>43346372</v>
      </c>
      <c r="C4244">
        <v>10224</v>
      </c>
      <c r="D4244">
        <v>9</v>
      </c>
      <c r="E4244">
        <v>1269750</v>
      </c>
      <c r="F4244">
        <v>2</v>
      </c>
      <c r="G4244">
        <v>4235</v>
      </c>
      <c r="H4244">
        <v>3503</v>
      </c>
      <c r="I4244">
        <v>571</v>
      </c>
      <c r="J4244">
        <v>0.61</v>
      </c>
      <c r="K4244" s="1">
        <f t="shared" si="132"/>
        <v>0.16300314016557238</v>
      </c>
      <c r="L4244" t="str">
        <f t="shared" si="133"/>
        <v>05:00</v>
      </c>
    </row>
    <row r="4245" spans="1:12" x14ac:dyDescent="0.25">
      <c r="A4245" s="6">
        <v>43463.208333333336</v>
      </c>
      <c r="B4245">
        <v>55107008</v>
      </c>
      <c r="C4245">
        <v>10224</v>
      </c>
      <c r="D4245">
        <v>10</v>
      </c>
      <c r="E4245">
        <v>1269750</v>
      </c>
      <c r="F4245">
        <v>2</v>
      </c>
      <c r="G4245">
        <v>16355</v>
      </c>
      <c r="H4245">
        <v>14877</v>
      </c>
      <c r="I4245">
        <v>1141</v>
      </c>
      <c r="J4245">
        <v>0.61</v>
      </c>
      <c r="K4245" s="1">
        <f t="shared" si="132"/>
        <v>7.6695570343483233E-2</v>
      </c>
      <c r="L4245" t="str">
        <f t="shared" si="133"/>
        <v>05:00</v>
      </c>
    </row>
    <row r="4246" spans="1:12" x14ac:dyDescent="0.25">
      <c r="A4246" s="6">
        <v>43463.208333333336</v>
      </c>
      <c r="B4246">
        <v>55107008</v>
      </c>
      <c r="C4246">
        <v>10224</v>
      </c>
      <c r="D4246">
        <v>4</v>
      </c>
      <c r="E4246">
        <v>1269750</v>
      </c>
      <c r="F4246">
        <v>2</v>
      </c>
      <c r="G4246">
        <v>17129</v>
      </c>
      <c r="H4246">
        <v>15908</v>
      </c>
      <c r="I4246">
        <v>1177</v>
      </c>
      <c r="J4246">
        <v>1.22</v>
      </c>
      <c r="K4246" s="1">
        <f t="shared" si="132"/>
        <v>7.3987930600955501E-2</v>
      </c>
      <c r="L4246" t="str">
        <f t="shared" si="133"/>
        <v>05:00</v>
      </c>
    </row>
    <row r="4247" spans="1:12" x14ac:dyDescent="0.25">
      <c r="A4247" s="6">
        <v>43463.208333333336</v>
      </c>
      <c r="B4247">
        <v>55107008</v>
      </c>
      <c r="C4247">
        <v>10169</v>
      </c>
      <c r="D4247">
        <v>1</v>
      </c>
      <c r="E4247">
        <v>1269750</v>
      </c>
      <c r="F4247">
        <v>2</v>
      </c>
      <c r="G4247">
        <v>1002</v>
      </c>
      <c r="H4247">
        <v>960</v>
      </c>
      <c r="I4247">
        <v>34</v>
      </c>
      <c r="J4247">
        <v>5.41</v>
      </c>
      <c r="K4247" s="1">
        <f t="shared" si="132"/>
        <v>3.5416666666666666E-2</v>
      </c>
      <c r="L4247" t="str">
        <f t="shared" si="133"/>
        <v>05:00</v>
      </c>
    </row>
    <row r="4248" spans="1:12" x14ac:dyDescent="0.25">
      <c r="A4248" s="6">
        <v>43463.208333333336</v>
      </c>
      <c r="B4248">
        <v>32359233</v>
      </c>
      <c r="C4248">
        <v>10171</v>
      </c>
      <c r="D4248">
        <v>13</v>
      </c>
      <c r="E4248">
        <v>1269750</v>
      </c>
      <c r="F4248">
        <v>2</v>
      </c>
      <c r="G4248">
        <v>9849</v>
      </c>
      <c r="H4248">
        <v>7958</v>
      </c>
      <c r="I4248">
        <v>59</v>
      </c>
      <c r="J4248">
        <v>2.04</v>
      </c>
      <c r="K4248" s="1">
        <f t="shared" si="132"/>
        <v>7.4139230962553407E-3</v>
      </c>
      <c r="L4248" t="str">
        <f t="shared" si="133"/>
        <v>05:00</v>
      </c>
    </row>
    <row r="4249" spans="1:12" x14ac:dyDescent="0.25">
      <c r="A4249" s="6">
        <v>43463.208333333336</v>
      </c>
      <c r="B4249">
        <v>32359233</v>
      </c>
      <c r="C4249">
        <v>10170</v>
      </c>
      <c r="D4249">
        <v>4</v>
      </c>
      <c r="E4249">
        <v>1269750</v>
      </c>
      <c r="F4249">
        <v>2</v>
      </c>
      <c r="G4249">
        <v>12653</v>
      </c>
      <c r="H4249">
        <v>10354</v>
      </c>
      <c r="I4249">
        <v>58</v>
      </c>
      <c r="J4249">
        <v>2.02</v>
      </c>
      <c r="K4249" s="1">
        <f t="shared" si="132"/>
        <v>5.6016998261541433E-3</v>
      </c>
      <c r="L4249" t="str">
        <f t="shared" si="133"/>
        <v>05:00</v>
      </c>
    </row>
    <row r="4250" spans="1:12" x14ac:dyDescent="0.25">
      <c r="A4250" s="6">
        <v>43463.25</v>
      </c>
      <c r="B4250">
        <v>43346372</v>
      </c>
      <c r="C4250">
        <v>10224</v>
      </c>
      <c r="D4250">
        <v>8</v>
      </c>
      <c r="E4250">
        <v>1269750</v>
      </c>
      <c r="F4250">
        <v>2</v>
      </c>
      <c r="G4250">
        <v>5067</v>
      </c>
      <c r="H4250">
        <v>4381</v>
      </c>
      <c r="I4250">
        <v>598</v>
      </c>
      <c r="J4250">
        <v>1.83</v>
      </c>
      <c r="K4250" s="1">
        <f t="shared" si="132"/>
        <v>0.13649851632047477</v>
      </c>
      <c r="L4250" t="str">
        <f t="shared" si="133"/>
        <v>06:00</v>
      </c>
    </row>
    <row r="4251" spans="1:12" x14ac:dyDescent="0.25">
      <c r="A4251" s="6">
        <v>43463.25</v>
      </c>
      <c r="B4251">
        <v>55107008</v>
      </c>
      <c r="C4251">
        <v>10224</v>
      </c>
      <c r="D4251">
        <v>10</v>
      </c>
      <c r="E4251">
        <v>1269750</v>
      </c>
      <c r="F4251">
        <v>2</v>
      </c>
      <c r="G4251">
        <v>17218</v>
      </c>
      <c r="H4251">
        <v>15727</v>
      </c>
      <c r="I4251">
        <v>1307</v>
      </c>
      <c r="J4251">
        <v>0.61</v>
      </c>
      <c r="K4251" s="1">
        <f t="shared" si="132"/>
        <v>8.310548737839385E-2</v>
      </c>
      <c r="L4251" t="str">
        <f t="shared" si="133"/>
        <v>06:00</v>
      </c>
    </row>
    <row r="4252" spans="1:12" x14ac:dyDescent="0.25">
      <c r="A4252" s="6">
        <v>43463.25</v>
      </c>
      <c r="B4252">
        <v>55107008</v>
      </c>
      <c r="C4252">
        <v>10224</v>
      </c>
      <c r="D4252">
        <v>4</v>
      </c>
      <c r="E4252">
        <v>1269750</v>
      </c>
      <c r="F4252">
        <v>2</v>
      </c>
      <c r="G4252">
        <v>18126</v>
      </c>
      <c r="H4252">
        <v>16771</v>
      </c>
      <c r="I4252">
        <v>1205</v>
      </c>
      <c r="J4252">
        <v>1.22</v>
      </c>
      <c r="K4252" s="1">
        <f t="shared" si="132"/>
        <v>7.1850217637588698E-2</v>
      </c>
      <c r="L4252" t="str">
        <f t="shared" si="133"/>
        <v>06:00</v>
      </c>
    </row>
    <row r="4253" spans="1:12" x14ac:dyDescent="0.25">
      <c r="A4253" s="6">
        <v>43463.25</v>
      </c>
      <c r="B4253">
        <v>55107008</v>
      </c>
      <c r="C4253">
        <v>10236</v>
      </c>
      <c r="D4253">
        <v>2</v>
      </c>
      <c r="E4253">
        <v>1269750</v>
      </c>
      <c r="F4253">
        <v>2</v>
      </c>
      <c r="G4253">
        <v>6827</v>
      </c>
      <c r="H4253">
        <v>6393</v>
      </c>
      <c r="I4253">
        <v>406</v>
      </c>
      <c r="J4253">
        <v>0.36</v>
      </c>
      <c r="K4253" s="1">
        <f t="shared" si="132"/>
        <v>6.3506960738307527E-2</v>
      </c>
      <c r="L4253" t="str">
        <f t="shared" si="133"/>
        <v>06:00</v>
      </c>
    </row>
    <row r="4254" spans="1:12" x14ac:dyDescent="0.25">
      <c r="A4254" s="6">
        <v>43463.25</v>
      </c>
      <c r="B4254">
        <v>32359233</v>
      </c>
      <c r="C4254">
        <v>10168</v>
      </c>
      <c r="D4254">
        <v>16</v>
      </c>
      <c r="E4254">
        <v>1269750</v>
      </c>
      <c r="F4254">
        <v>2</v>
      </c>
      <c r="G4254">
        <v>114</v>
      </c>
      <c r="H4254">
        <v>103</v>
      </c>
      <c r="I4254">
        <v>4</v>
      </c>
      <c r="J4254">
        <v>4.0599999999999996</v>
      </c>
      <c r="K4254" s="1">
        <f t="shared" si="132"/>
        <v>3.8834951456310676E-2</v>
      </c>
      <c r="L4254" t="str">
        <f t="shared" si="133"/>
        <v>06:00</v>
      </c>
    </row>
    <row r="4255" spans="1:12" x14ac:dyDescent="0.25">
      <c r="A4255" s="6">
        <v>43463.25</v>
      </c>
      <c r="B4255">
        <v>32359233</v>
      </c>
      <c r="C4255">
        <v>10172</v>
      </c>
      <c r="D4255">
        <v>13</v>
      </c>
      <c r="E4255">
        <v>1269750</v>
      </c>
      <c r="F4255">
        <v>2</v>
      </c>
      <c r="G4255">
        <v>19575</v>
      </c>
      <c r="H4255">
        <v>16316</v>
      </c>
      <c r="I4255">
        <v>126</v>
      </c>
      <c r="J4255">
        <v>2.02</v>
      </c>
      <c r="K4255" s="1">
        <f t="shared" si="132"/>
        <v>7.7224810002451579E-3</v>
      </c>
      <c r="L4255" t="str">
        <f t="shared" si="133"/>
        <v>06:00</v>
      </c>
    </row>
    <row r="4256" spans="1:12" x14ac:dyDescent="0.25">
      <c r="A4256" s="6">
        <v>43463.25</v>
      </c>
      <c r="B4256">
        <v>32359233</v>
      </c>
      <c r="C4256">
        <v>10170</v>
      </c>
      <c r="D4256">
        <v>4</v>
      </c>
      <c r="E4256">
        <v>1269750</v>
      </c>
      <c r="F4256">
        <v>2</v>
      </c>
      <c r="G4256">
        <v>13119</v>
      </c>
      <c r="H4256">
        <v>10789</v>
      </c>
      <c r="I4256">
        <v>46</v>
      </c>
      <c r="J4256">
        <v>2.02</v>
      </c>
      <c r="K4256" s="1">
        <f t="shared" si="132"/>
        <v>4.2636018166651215E-3</v>
      </c>
      <c r="L4256" t="str">
        <f t="shared" si="133"/>
        <v>06:00</v>
      </c>
    </row>
    <row r="4257" spans="1:12" x14ac:dyDescent="0.25">
      <c r="A4257" s="6">
        <v>43463.291666666664</v>
      </c>
      <c r="B4257">
        <v>55107008</v>
      </c>
      <c r="C4257">
        <v>10227</v>
      </c>
      <c r="D4257">
        <v>1</v>
      </c>
      <c r="E4257">
        <v>1269750</v>
      </c>
      <c r="F4257">
        <v>2</v>
      </c>
      <c r="G4257">
        <v>0</v>
      </c>
      <c r="H4257">
        <v>0</v>
      </c>
      <c r="I4257">
        <v>0</v>
      </c>
      <c r="J4257">
        <v>7.0000000000000001E-3</v>
      </c>
      <c r="K4257" s="1" t="e">
        <f t="shared" si="132"/>
        <v>#DIV/0!</v>
      </c>
      <c r="L4257" t="str">
        <f t="shared" si="133"/>
        <v>07:00</v>
      </c>
    </row>
    <row r="4258" spans="1:12" x14ac:dyDescent="0.25">
      <c r="A4258" s="6">
        <v>43463.291666666664</v>
      </c>
      <c r="B4258">
        <v>43346372</v>
      </c>
      <c r="C4258">
        <v>10224</v>
      </c>
      <c r="D4258">
        <v>8</v>
      </c>
      <c r="E4258">
        <v>1269750</v>
      </c>
      <c r="F4258">
        <v>2</v>
      </c>
      <c r="G4258">
        <v>5795</v>
      </c>
      <c r="H4258">
        <v>5050</v>
      </c>
      <c r="I4258">
        <v>697</v>
      </c>
      <c r="J4258">
        <v>0.61</v>
      </c>
      <c r="K4258" s="1">
        <f t="shared" si="132"/>
        <v>0.13801980198019803</v>
      </c>
      <c r="L4258" t="str">
        <f t="shared" si="133"/>
        <v>07:00</v>
      </c>
    </row>
    <row r="4259" spans="1:12" x14ac:dyDescent="0.25">
      <c r="A4259" s="6">
        <v>43463.291666666664</v>
      </c>
      <c r="B4259">
        <v>55107008</v>
      </c>
      <c r="C4259">
        <v>10224</v>
      </c>
      <c r="D4259">
        <v>10</v>
      </c>
      <c r="E4259">
        <v>1269750</v>
      </c>
      <c r="F4259">
        <v>2</v>
      </c>
      <c r="G4259">
        <v>19466</v>
      </c>
      <c r="H4259">
        <v>17660</v>
      </c>
      <c r="I4259">
        <v>1454</v>
      </c>
      <c r="J4259">
        <v>2.44</v>
      </c>
      <c r="K4259" s="1">
        <f t="shared" si="132"/>
        <v>8.2332955832389587E-2</v>
      </c>
      <c r="L4259" t="str">
        <f t="shared" si="133"/>
        <v>07:00</v>
      </c>
    </row>
    <row r="4260" spans="1:12" x14ac:dyDescent="0.25">
      <c r="A4260" s="6">
        <v>43463.291666666664</v>
      </c>
      <c r="B4260">
        <v>55107008</v>
      </c>
      <c r="C4260">
        <v>10236</v>
      </c>
      <c r="D4260">
        <v>2</v>
      </c>
      <c r="E4260">
        <v>1269750</v>
      </c>
      <c r="F4260">
        <v>2</v>
      </c>
      <c r="G4260">
        <v>7809</v>
      </c>
      <c r="H4260">
        <v>7315</v>
      </c>
      <c r="I4260">
        <v>536</v>
      </c>
      <c r="J4260">
        <v>0.36</v>
      </c>
      <c r="K4260" s="1">
        <f t="shared" si="132"/>
        <v>7.3274094326725908E-2</v>
      </c>
      <c r="L4260" t="str">
        <f t="shared" si="133"/>
        <v>07:00</v>
      </c>
    </row>
    <row r="4261" spans="1:12" x14ac:dyDescent="0.25">
      <c r="A4261" s="6">
        <v>43463.291666666664</v>
      </c>
      <c r="B4261">
        <v>55107008</v>
      </c>
      <c r="C4261">
        <v>10224</v>
      </c>
      <c r="D4261">
        <v>4</v>
      </c>
      <c r="E4261">
        <v>1269750</v>
      </c>
      <c r="F4261">
        <v>2</v>
      </c>
      <c r="G4261">
        <v>20096</v>
      </c>
      <c r="H4261">
        <v>18663</v>
      </c>
      <c r="I4261">
        <v>1317</v>
      </c>
      <c r="J4261">
        <v>0.61</v>
      </c>
      <c r="K4261" s="1">
        <f t="shared" si="132"/>
        <v>7.0567432888603121E-2</v>
      </c>
      <c r="L4261" t="str">
        <f t="shared" si="133"/>
        <v>07:00</v>
      </c>
    </row>
    <row r="4262" spans="1:12" x14ac:dyDescent="0.25">
      <c r="A4262" s="6">
        <v>43463.291666666664</v>
      </c>
      <c r="B4262">
        <v>55107008</v>
      </c>
      <c r="C4262">
        <v>10168</v>
      </c>
      <c r="D4262">
        <v>1</v>
      </c>
      <c r="E4262">
        <v>1269750</v>
      </c>
      <c r="F4262">
        <v>2</v>
      </c>
      <c r="G4262">
        <v>379</v>
      </c>
      <c r="H4262">
        <v>372</v>
      </c>
      <c r="I4262">
        <v>18</v>
      </c>
      <c r="J4262">
        <v>4.0599999999999996</v>
      </c>
      <c r="K4262" s="1">
        <f t="shared" si="132"/>
        <v>4.8387096774193547E-2</v>
      </c>
      <c r="L4262" t="str">
        <f t="shared" si="133"/>
        <v>07:00</v>
      </c>
    </row>
    <row r="4263" spans="1:12" x14ac:dyDescent="0.25">
      <c r="A4263" s="6">
        <v>43463.291666666664</v>
      </c>
      <c r="B4263">
        <v>80715286</v>
      </c>
      <c r="C4263">
        <v>10173</v>
      </c>
      <c r="D4263">
        <v>14</v>
      </c>
      <c r="E4263">
        <v>1269750</v>
      </c>
      <c r="F4263">
        <v>2</v>
      </c>
      <c r="G4263">
        <v>1874</v>
      </c>
      <c r="H4263">
        <v>1344</v>
      </c>
      <c r="I4263">
        <v>25</v>
      </c>
      <c r="J4263">
        <v>2.02</v>
      </c>
      <c r="K4263" s="1">
        <f t="shared" si="132"/>
        <v>1.8601190476190476E-2</v>
      </c>
      <c r="L4263" t="str">
        <f t="shared" si="133"/>
        <v>07:00</v>
      </c>
    </row>
    <row r="4264" spans="1:12" x14ac:dyDescent="0.25">
      <c r="A4264" s="6">
        <v>43463.291666666664</v>
      </c>
      <c r="B4264">
        <v>80715286</v>
      </c>
      <c r="C4264">
        <v>10172</v>
      </c>
      <c r="D4264">
        <v>4</v>
      </c>
      <c r="E4264">
        <v>1269750</v>
      </c>
      <c r="F4264">
        <v>2</v>
      </c>
      <c r="G4264">
        <v>4071</v>
      </c>
      <c r="H4264">
        <v>2992</v>
      </c>
      <c r="I4264">
        <v>42</v>
      </c>
      <c r="J4264">
        <v>2.02</v>
      </c>
      <c r="K4264" s="1">
        <f t="shared" si="132"/>
        <v>1.4037433155080214E-2</v>
      </c>
      <c r="L4264" t="str">
        <f t="shared" si="133"/>
        <v>07:00</v>
      </c>
    </row>
    <row r="4265" spans="1:12" x14ac:dyDescent="0.25">
      <c r="A4265" s="6">
        <v>43463.291666666664</v>
      </c>
      <c r="B4265">
        <v>32359233</v>
      </c>
      <c r="C4265">
        <v>10173</v>
      </c>
      <c r="D4265">
        <v>4</v>
      </c>
      <c r="E4265">
        <v>1269750</v>
      </c>
      <c r="F4265">
        <v>2</v>
      </c>
      <c r="G4265">
        <v>6910</v>
      </c>
      <c r="H4265">
        <v>5169</v>
      </c>
      <c r="I4265">
        <v>46</v>
      </c>
      <c r="J4265">
        <v>2.02</v>
      </c>
      <c r="K4265" s="1">
        <f t="shared" si="132"/>
        <v>8.8992068098278192E-3</v>
      </c>
      <c r="L4265" t="str">
        <f t="shared" si="133"/>
        <v>07:00</v>
      </c>
    </row>
    <row r="4266" spans="1:12" x14ac:dyDescent="0.25">
      <c r="A4266" s="6">
        <v>43463.291666666664</v>
      </c>
      <c r="B4266">
        <v>32359233</v>
      </c>
      <c r="C4266">
        <v>10170</v>
      </c>
      <c r="D4266">
        <v>13</v>
      </c>
      <c r="E4266">
        <v>1269750</v>
      </c>
      <c r="F4266">
        <v>2</v>
      </c>
      <c r="G4266">
        <v>16412</v>
      </c>
      <c r="H4266">
        <v>13950</v>
      </c>
      <c r="I4266">
        <v>98</v>
      </c>
      <c r="J4266">
        <v>2.02</v>
      </c>
      <c r="K4266" s="1">
        <f t="shared" si="132"/>
        <v>7.025089605734767E-3</v>
      </c>
      <c r="L4266" t="str">
        <f t="shared" si="133"/>
        <v>07:00</v>
      </c>
    </row>
    <row r="4267" spans="1:12" x14ac:dyDescent="0.25">
      <c r="A4267" s="6">
        <v>43463.333333333336</v>
      </c>
      <c r="B4267">
        <v>55107008</v>
      </c>
      <c r="C4267">
        <v>10231</v>
      </c>
      <c r="D4267">
        <v>1</v>
      </c>
      <c r="E4267">
        <v>1269750</v>
      </c>
      <c r="F4267">
        <v>2</v>
      </c>
      <c r="G4267">
        <v>0</v>
      </c>
      <c r="H4267">
        <v>0</v>
      </c>
      <c r="I4267">
        <v>0</v>
      </c>
      <c r="J4267">
        <v>7.0000000000000001E-3</v>
      </c>
      <c r="K4267" s="1" t="e">
        <f t="shared" si="132"/>
        <v>#DIV/0!</v>
      </c>
      <c r="L4267" t="str">
        <f t="shared" si="133"/>
        <v>08:00</v>
      </c>
    </row>
    <row r="4268" spans="1:12" x14ac:dyDescent="0.25">
      <c r="A4268" s="6">
        <v>43463.333333333336</v>
      </c>
      <c r="B4268">
        <v>43346372</v>
      </c>
      <c r="C4268">
        <v>10224</v>
      </c>
      <c r="D4268">
        <v>9</v>
      </c>
      <c r="E4268">
        <v>1269750</v>
      </c>
      <c r="F4268">
        <v>2</v>
      </c>
      <c r="G4268">
        <v>6279</v>
      </c>
      <c r="H4268">
        <v>5222</v>
      </c>
      <c r="I4268">
        <v>871</v>
      </c>
      <c r="J4268">
        <v>0.61</v>
      </c>
      <c r="K4268" s="1">
        <f t="shared" si="132"/>
        <v>0.16679433167368823</v>
      </c>
      <c r="L4268" t="str">
        <f t="shared" si="133"/>
        <v>08:00</v>
      </c>
    </row>
    <row r="4269" spans="1:12" x14ac:dyDescent="0.25">
      <c r="A4269" s="6">
        <v>43463.333333333336</v>
      </c>
      <c r="B4269">
        <v>43346372</v>
      </c>
      <c r="C4269">
        <v>10224</v>
      </c>
      <c r="D4269">
        <v>8</v>
      </c>
      <c r="E4269">
        <v>1269750</v>
      </c>
      <c r="F4269">
        <v>2</v>
      </c>
      <c r="G4269">
        <v>6506</v>
      </c>
      <c r="H4269">
        <v>5663</v>
      </c>
      <c r="I4269">
        <v>759</v>
      </c>
      <c r="J4269">
        <v>0.61</v>
      </c>
      <c r="K4269" s="1">
        <f t="shared" si="132"/>
        <v>0.13402790040614515</v>
      </c>
      <c r="L4269" t="str">
        <f t="shared" si="133"/>
        <v>08:00</v>
      </c>
    </row>
    <row r="4270" spans="1:12" x14ac:dyDescent="0.25">
      <c r="A4270" s="6">
        <v>43463.333333333336</v>
      </c>
      <c r="B4270">
        <v>55107008</v>
      </c>
      <c r="C4270">
        <v>10224</v>
      </c>
      <c r="D4270">
        <v>4</v>
      </c>
      <c r="E4270">
        <v>1269750</v>
      </c>
      <c r="F4270">
        <v>2</v>
      </c>
      <c r="G4270">
        <v>22254</v>
      </c>
      <c r="H4270">
        <v>20733</v>
      </c>
      <c r="I4270">
        <v>1505</v>
      </c>
      <c r="J4270">
        <v>1.22</v>
      </c>
      <c r="K4270" s="1">
        <f t="shared" si="132"/>
        <v>7.2589591472531717E-2</v>
      </c>
      <c r="L4270" t="str">
        <f t="shared" si="133"/>
        <v>08:00</v>
      </c>
    </row>
    <row r="4271" spans="1:12" x14ac:dyDescent="0.25">
      <c r="A4271" s="6">
        <v>43463.333333333336</v>
      </c>
      <c r="B4271">
        <v>55107008</v>
      </c>
      <c r="C4271">
        <v>10236</v>
      </c>
      <c r="D4271">
        <v>2</v>
      </c>
      <c r="E4271">
        <v>1269750</v>
      </c>
      <c r="F4271">
        <v>2</v>
      </c>
      <c r="G4271">
        <v>8904</v>
      </c>
      <c r="H4271">
        <v>8332</v>
      </c>
      <c r="I4271">
        <v>538</v>
      </c>
      <c r="J4271">
        <v>0.36</v>
      </c>
      <c r="K4271" s="1">
        <f t="shared" si="132"/>
        <v>6.4570331253000476E-2</v>
      </c>
      <c r="L4271" t="str">
        <f t="shared" si="133"/>
        <v>08:00</v>
      </c>
    </row>
    <row r="4272" spans="1:12" x14ac:dyDescent="0.25">
      <c r="A4272" s="6">
        <v>43463.333333333336</v>
      </c>
      <c r="B4272">
        <v>80715286</v>
      </c>
      <c r="C4272">
        <v>10169</v>
      </c>
      <c r="D4272">
        <v>16</v>
      </c>
      <c r="E4272">
        <v>1269750</v>
      </c>
      <c r="F4272">
        <v>2</v>
      </c>
      <c r="G4272">
        <v>213</v>
      </c>
      <c r="H4272">
        <v>158</v>
      </c>
      <c r="I4272">
        <v>8</v>
      </c>
      <c r="J4272">
        <v>5.41</v>
      </c>
      <c r="K4272" s="1">
        <f t="shared" si="132"/>
        <v>5.0632911392405063E-2</v>
      </c>
      <c r="L4272" t="str">
        <f t="shared" si="133"/>
        <v>08:00</v>
      </c>
    </row>
    <row r="4273" spans="1:12" x14ac:dyDescent="0.25">
      <c r="A4273" s="6">
        <v>43463.333333333336</v>
      </c>
      <c r="B4273">
        <v>19729577</v>
      </c>
      <c r="C4273">
        <v>10224</v>
      </c>
      <c r="D4273">
        <v>2</v>
      </c>
      <c r="E4273">
        <v>1269750</v>
      </c>
      <c r="F4273">
        <v>2</v>
      </c>
      <c r="G4273">
        <v>3211</v>
      </c>
      <c r="H4273">
        <v>2569</v>
      </c>
      <c r="I4273">
        <v>51</v>
      </c>
      <c r="J4273">
        <v>0.62</v>
      </c>
      <c r="K4273" s="1">
        <f t="shared" si="132"/>
        <v>1.9852082522382249E-2</v>
      </c>
      <c r="L4273" t="str">
        <f t="shared" si="133"/>
        <v>08:00</v>
      </c>
    </row>
    <row r="4274" spans="1:12" x14ac:dyDescent="0.25">
      <c r="A4274" s="6">
        <v>43463.333333333336</v>
      </c>
      <c r="B4274">
        <v>32359233</v>
      </c>
      <c r="C4274">
        <v>10188</v>
      </c>
      <c r="D4274">
        <v>11</v>
      </c>
      <c r="E4274">
        <v>1269750</v>
      </c>
      <c r="F4274">
        <v>2</v>
      </c>
      <c r="G4274">
        <v>4961</v>
      </c>
      <c r="H4274">
        <v>4164</v>
      </c>
      <c r="I4274">
        <v>26</v>
      </c>
      <c r="J4274">
        <v>4.04</v>
      </c>
      <c r="K4274" s="1">
        <f t="shared" si="132"/>
        <v>6.2439961575408258E-3</v>
      </c>
      <c r="L4274" t="str">
        <f t="shared" si="133"/>
        <v>08:00</v>
      </c>
    </row>
    <row r="4275" spans="1:12" x14ac:dyDescent="0.25">
      <c r="A4275" s="6">
        <v>43463.375</v>
      </c>
      <c r="B4275">
        <v>43480563</v>
      </c>
      <c r="C4275">
        <v>10231</v>
      </c>
      <c r="D4275">
        <v>3</v>
      </c>
      <c r="E4275">
        <v>1269750</v>
      </c>
      <c r="F4275">
        <v>2</v>
      </c>
      <c r="G4275">
        <v>0</v>
      </c>
      <c r="H4275">
        <v>0</v>
      </c>
      <c r="I4275">
        <v>0</v>
      </c>
      <c r="J4275">
        <v>1.4E-2</v>
      </c>
      <c r="K4275" s="1" t="e">
        <f t="shared" si="132"/>
        <v>#DIV/0!</v>
      </c>
      <c r="L4275" t="str">
        <f t="shared" si="133"/>
        <v>09:00</v>
      </c>
    </row>
    <row r="4276" spans="1:12" x14ac:dyDescent="0.25">
      <c r="A4276" s="6">
        <v>43463.375</v>
      </c>
      <c r="B4276">
        <v>43346372</v>
      </c>
      <c r="C4276">
        <v>10224</v>
      </c>
      <c r="D4276">
        <v>8</v>
      </c>
      <c r="E4276">
        <v>1269750</v>
      </c>
      <c r="F4276">
        <v>2</v>
      </c>
      <c r="G4276">
        <v>6616</v>
      </c>
      <c r="H4276">
        <v>5766</v>
      </c>
      <c r="I4276">
        <v>822</v>
      </c>
      <c r="J4276">
        <v>1.83</v>
      </c>
      <c r="K4276" s="1">
        <f t="shared" si="132"/>
        <v>0.14255983350676379</v>
      </c>
      <c r="L4276" t="str">
        <f t="shared" si="133"/>
        <v>09:00</v>
      </c>
    </row>
    <row r="4277" spans="1:12" x14ac:dyDescent="0.25">
      <c r="A4277" s="6">
        <v>43463.375</v>
      </c>
      <c r="B4277">
        <v>55107008</v>
      </c>
      <c r="C4277">
        <v>10224</v>
      </c>
      <c r="D4277">
        <v>10</v>
      </c>
      <c r="E4277">
        <v>1269750</v>
      </c>
      <c r="F4277">
        <v>2</v>
      </c>
      <c r="G4277">
        <v>21087</v>
      </c>
      <c r="H4277">
        <v>19287</v>
      </c>
      <c r="I4277">
        <v>1660</v>
      </c>
      <c r="J4277">
        <v>1.83</v>
      </c>
      <c r="K4277" s="1">
        <f t="shared" si="132"/>
        <v>8.606833618499507E-2</v>
      </c>
      <c r="L4277" t="str">
        <f t="shared" si="133"/>
        <v>09:00</v>
      </c>
    </row>
    <row r="4278" spans="1:12" x14ac:dyDescent="0.25">
      <c r="A4278" s="6">
        <v>43463.375</v>
      </c>
      <c r="B4278">
        <v>55107008</v>
      </c>
      <c r="C4278">
        <v>10236</v>
      </c>
      <c r="D4278">
        <v>2</v>
      </c>
      <c r="E4278">
        <v>1269750</v>
      </c>
      <c r="F4278">
        <v>2</v>
      </c>
      <c r="G4278">
        <v>9047</v>
      </c>
      <c r="H4278">
        <v>8480</v>
      </c>
      <c r="I4278">
        <v>628</v>
      </c>
      <c r="J4278">
        <v>0.36</v>
      </c>
      <c r="K4278" s="1">
        <f t="shared" si="132"/>
        <v>7.4056603773584903E-2</v>
      </c>
      <c r="L4278" t="str">
        <f t="shared" si="133"/>
        <v>09:00</v>
      </c>
    </row>
    <row r="4279" spans="1:12" x14ac:dyDescent="0.25">
      <c r="A4279" s="6">
        <v>43463.375</v>
      </c>
      <c r="B4279">
        <v>55107008</v>
      </c>
      <c r="C4279">
        <v>10224</v>
      </c>
      <c r="D4279">
        <v>4</v>
      </c>
      <c r="E4279">
        <v>1269750</v>
      </c>
      <c r="F4279">
        <v>2</v>
      </c>
      <c r="G4279">
        <v>22042</v>
      </c>
      <c r="H4279">
        <v>20561</v>
      </c>
      <c r="I4279">
        <v>1521</v>
      </c>
      <c r="J4279">
        <v>1.83</v>
      </c>
      <c r="K4279" s="1">
        <f t="shared" si="132"/>
        <v>7.3975001215894162E-2</v>
      </c>
      <c r="L4279" t="str">
        <f t="shared" si="133"/>
        <v>09:00</v>
      </c>
    </row>
    <row r="4280" spans="1:12" x14ac:dyDescent="0.25">
      <c r="A4280" s="6">
        <v>43463.375</v>
      </c>
      <c r="B4280">
        <v>19729577</v>
      </c>
      <c r="C4280">
        <v>10236</v>
      </c>
      <c r="D4280">
        <v>3</v>
      </c>
      <c r="E4280">
        <v>1269750</v>
      </c>
      <c r="F4280">
        <v>2</v>
      </c>
      <c r="G4280">
        <v>1741</v>
      </c>
      <c r="H4280">
        <v>1092</v>
      </c>
      <c r="I4280">
        <v>59</v>
      </c>
      <c r="J4280">
        <v>0.36</v>
      </c>
      <c r="K4280" s="1">
        <f t="shared" si="132"/>
        <v>5.4029304029304032E-2</v>
      </c>
      <c r="L4280" t="str">
        <f t="shared" si="133"/>
        <v>09:00</v>
      </c>
    </row>
    <row r="4281" spans="1:12" x14ac:dyDescent="0.25">
      <c r="A4281" s="6">
        <v>43463.375</v>
      </c>
      <c r="B4281">
        <v>80715286</v>
      </c>
      <c r="C4281">
        <v>10172</v>
      </c>
      <c r="D4281">
        <v>4</v>
      </c>
      <c r="E4281">
        <v>1269750</v>
      </c>
      <c r="F4281">
        <v>2</v>
      </c>
      <c r="G4281">
        <v>4740</v>
      </c>
      <c r="H4281">
        <v>3666</v>
      </c>
      <c r="I4281">
        <v>58</v>
      </c>
      <c r="J4281">
        <v>2.02</v>
      </c>
      <c r="K4281" s="1">
        <f t="shared" si="132"/>
        <v>1.5821058374249863E-2</v>
      </c>
      <c r="L4281" t="str">
        <f t="shared" si="133"/>
        <v>09:00</v>
      </c>
    </row>
    <row r="4282" spans="1:12" x14ac:dyDescent="0.25">
      <c r="A4282" s="6">
        <v>43463.375</v>
      </c>
      <c r="B4282">
        <v>80715286</v>
      </c>
      <c r="C4282">
        <v>10170</v>
      </c>
      <c r="D4282">
        <v>16</v>
      </c>
      <c r="E4282">
        <v>1269750</v>
      </c>
      <c r="F4282">
        <v>2</v>
      </c>
      <c r="G4282">
        <v>2327</v>
      </c>
      <c r="H4282">
        <v>1806</v>
      </c>
      <c r="I4282">
        <v>22</v>
      </c>
      <c r="J4282">
        <v>2.02</v>
      </c>
      <c r="K4282" s="1">
        <f t="shared" si="132"/>
        <v>1.2181616832779624E-2</v>
      </c>
      <c r="L4282" t="str">
        <f t="shared" si="133"/>
        <v>09:00</v>
      </c>
    </row>
    <row r="4283" spans="1:12" x14ac:dyDescent="0.25">
      <c r="A4283" s="6">
        <v>43463.375</v>
      </c>
      <c r="B4283">
        <v>32359233</v>
      </c>
      <c r="C4283">
        <v>10171</v>
      </c>
      <c r="D4283">
        <v>4</v>
      </c>
      <c r="E4283">
        <v>1269750</v>
      </c>
      <c r="F4283">
        <v>2</v>
      </c>
      <c r="G4283">
        <v>13975</v>
      </c>
      <c r="H4283">
        <v>11540</v>
      </c>
      <c r="I4283">
        <v>85</v>
      </c>
      <c r="J4283">
        <v>2.04</v>
      </c>
      <c r="K4283" s="1">
        <f t="shared" si="132"/>
        <v>7.3656845753899483E-3</v>
      </c>
      <c r="L4283" t="str">
        <f t="shared" si="133"/>
        <v>09:00</v>
      </c>
    </row>
    <row r="4284" spans="1:12" x14ac:dyDescent="0.25">
      <c r="A4284" s="6">
        <v>43463.416666666664</v>
      </c>
      <c r="B4284">
        <v>55107008</v>
      </c>
      <c r="C4284">
        <v>10224</v>
      </c>
      <c r="D4284">
        <v>10</v>
      </c>
      <c r="E4284">
        <v>1269750</v>
      </c>
      <c r="F4284">
        <v>2</v>
      </c>
      <c r="G4284">
        <v>19157</v>
      </c>
      <c r="H4284">
        <v>17537</v>
      </c>
      <c r="I4284">
        <v>1541</v>
      </c>
      <c r="J4284">
        <v>1.22</v>
      </c>
      <c r="K4284" s="1">
        <f t="shared" si="132"/>
        <v>8.7871357700861033E-2</v>
      </c>
      <c r="L4284" t="str">
        <f t="shared" si="133"/>
        <v>10:00</v>
      </c>
    </row>
    <row r="4285" spans="1:12" x14ac:dyDescent="0.25">
      <c r="A4285" s="6">
        <v>43463.416666666664</v>
      </c>
      <c r="B4285">
        <v>55107008</v>
      </c>
      <c r="C4285">
        <v>10224</v>
      </c>
      <c r="D4285">
        <v>4</v>
      </c>
      <c r="E4285">
        <v>1269750</v>
      </c>
      <c r="F4285">
        <v>2</v>
      </c>
      <c r="G4285">
        <v>20042</v>
      </c>
      <c r="H4285">
        <v>18639</v>
      </c>
      <c r="I4285">
        <v>1324</v>
      </c>
      <c r="J4285">
        <v>0.61</v>
      </c>
      <c r="K4285" s="1">
        <f t="shared" si="132"/>
        <v>7.1033853747518638E-2</v>
      </c>
      <c r="L4285" t="str">
        <f t="shared" si="133"/>
        <v>10:00</v>
      </c>
    </row>
    <row r="4286" spans="1:12" x14ac:dyDescent="0.25">
      <c r="A4286" s="6">
        <v>43463.416666666664</v>
      </c>
      <c r="B4286">
        <v>55107008</v>
      </c>
      <c r="C4286">
        <v>10236</v>
      </c>
      <c r="D4286">
        <v>2</v>
      </c>
      <c r="E4286">
        <v>1269750</v>
      </c>
      <c r="F4286">
        <v>2</v>
      </c>
      <c r="G4286">
        <v>8414</v>
      </c>
      <c r="H4286">
        <v>7873</v>
      </c>
      <c r="I4286">
        <v>537</v>
      </c>
      <c r="J4286">
        <v>0.36</v>
      </c>
      <c r="K4286" s="1">
        <f t="shared" si="132"/>
        <v>6.820779880604598E-2</v>
      </c>
      <c r="L4286" t="str">
        <f t="shared" si="133"/>
        <v>10:00</v>
      </c>
    </row>
    <row r="4287" spans="1:12" x14ac:dyDescent="0.25">
      <c r="A4287" s="6">
        <v>43463.416666666664</v>
      </c>
      <c r="B4287">
        <v>32359233</v>
      </c>
      <c r="C4287">
        <v>10176</v>
      </c>
      <c r="D4287">
        <v>16</v>
      </c>
      <c r="E4287">
        <v>1269750</v>
      </c>
      <c r="F4287">
        <v>2</v>
      </c>
      <c r="G4287">
        <v>12388</v>
      </c>
      <c r="H4287">
        <v>9316</v>
      </c>
      <c r="I4287">
        <v>71</v>
      </c>
      <c r="J4287">
        <v>4.7300000000000004</v>
      </c>
      <c r="K4287" s="1">
        <f t="shared" si="132"/>
        <v>7.6212966938600255E-3</v>
      </c>
      <c r="L4287" t="str">
        <f t="shared" si="133"/>
        <v>10:00</v>
      </c>
    </row>
    <row r="4288" spans="1:12" x14ac:dyDescent="0.25">
      <c r="A4288" s="6">
        <v>43463.416666666664</v>
      </c>
      <c r="B4288">
        <v>32359233</v>
      </c>
      <c r="C4288">
        <v>10170</v>
      </c>
      <c r="D4288">
        <v>4</v>
      </c>
      <c r="E4288">
        <v>1269750</v>
      </c>
      <c r="F4288">
        <v>2</v>
      </c>
      <c r="G4288">
        <v>15077</v>
      </c>
      <c r="H4288">
        <v>12689</v>
      </c>
      <c r="I4288">
        <v>68</v>
      </c>
      <c r="J4288">
        <v>2.02</v>
      </c>
      <c r="K4288" s="1">
        <f t="shared" si="132"/>
        <v>5.3589723382457249E-3</v>
      </c>
      <c r="L4288" t="str">
        <f t="shared" si="133"/>
        <v>10:00</v>
      </c>
    </row>
    <row r="4289" spans="1:12" x14ac:dyDescent="0.25">
      <c r="A4289" s="6">
        <v>43463.458333333336</v>
      </c>
      <c r="B4289">
        <v>55107008</v>
      </c>
      <c r="C4289">
        <v>10224</v>
      </c>
      <c r="D4289">
        <v>10</v>
      </c>
      <c r="E4289">
        <v>1269750</v>
      </c>
      <c r="F4289">
        <v>2</v>
      </c>
      <c r="G4289">
        <v>17245</v>
      </c>
      <c r="H4289">
        <v>15698</v>
      </c>
      <c r="I4289">
        <v>1416</v>
      </c>
      <c r="J4289">
        <v>1.83</v>
      </c>
      <c r="K4289" s="1">
        <f t="shared" si="132"/>
        <v>9.0202573576251749E-2</v>
      </c>
      <c r="L4289" t="str">
        <f t="shared" si="133"/>
        <v>11:00</v>
      </c>
    </row>
    <row r="4290" spans="1:12" x14ac:dyDescent="0.25">
      <c r="A4290" s="6">
        <v>43463.458333333336</v>
      </c>
      <c r="B4290">
        <v>55107008</v>
      </c>
      <c r="C4290">
        <v>10224</v>
      </c>
      <c r="D4290">
        <v>4</v>
      </c>
      <c r="E4290">
        <v>1269750</v>
      </c>
      <c r="F4290">
        <v>2</v>
      </c>
      <c r="G4290">
        <v>18289</v>
      </c>
      <c r="H4290">
        <v>16992</v>
      </c>
      <c r="I4290">
        <v>1410</v>
      </c>
      <c r="J4290">
        <v>1.22</v>
      </c>
      <c r="K4290" s="1">
        <f t="shared" ref="K4290:K4353" si="134">I4290/H4290</f>
        <v>8.2980225988700571E-2</v>
      </c>
      <c r="L4290" t="str">
        <f t="shared" si="133"/>
        <v>11:00</v>
      </c>
    </row>
    <row r="4291" spans="1:12" x14ac:dyDescent="0.25">
      <c r="A4291" s="6">
        <v>43463.458333333336</v>
      </c>
      <c r="B4291">
        <v>32359233</v>
      </c>
      <c r="C4291">
        <v>10170</v>
      </c>
      <c r="D4291">
        <v>13</v>
      </c>
      <c r="E4291">
        <v>1269750</v>
      </c>
      <c r="F4291">
        <v>2</v>
      </c>
      <c r="G4291">
        <v>16507</v>
      </c>
      <c r="H4291">
        <v>13935</v>
      </c>
      <c r="I4291">
        <v>113</v>
      </c>
      <c r="J4291">
        <v>2.02</v>
      </c>
      <c r="K4291" s="1">
        <f t="shared" si="134"/>
        <v>8.1090778614998204E-3</v>
      </c>
      <c r="L4291" t="str">
        <f t="shared" ref="L4291:L4354" si="135">TEXT(A4291,"hh:mm")</f>
        <v>11:00</v>
      </c>
    </row>
    <row r="4292" spans="1:12" x14ac:dyDescent="0.25">
      <c r="A4292" s="6">
        <v>43463.5</v>
      </c>
      <c r="B4292">
        <v>55107008</v>
      </c>
      <c r="C4292">
        <v>10224</v>
      </c>
      <c r="D4292">
        <v>10</v>
      </c>
      <c r="E4292">
        <v>1269750</v>
      </c>
      <c r="F4292">
        <v>2</v>
      </c>
      <c r="G4292">
        <v>18102</v>
      </c>
      <c r="H4292">
        <v>16283</v>
      </c>
      <c r="I4292">
        <v>1495</v>
      </c>
      <c r="J4292">
        <v>1.83</v>
      </c>
      <c r="K4292" s="1">
        <f t="shared" si="134"/>
        <v>9.1813547872013762E-2</v>
      </c>
      <c r="L4292" t="str">
        <f t="shared" si="135"/>
        <v>12:00</v>
      </c>
    </row>
    <row r="4293" spans="1:12" x14ac:dyDescent="0.25">
      <c r="A4293" s="6">
        <v>43463.5</v>
      </c>
      <c r="B4293">
        <v>55107008</v>
      </c>
      <c r="C4293">
        <v>10224</v>
      </c>
      <c r="D4293">
        <v>4</v>
      </c>
      <c r="E4293">
        <v>1269750</v>
      </c>
      <c r="F4293">
        <v>2</v>
      </c>
      <c r="G4293">
        <v>19165</v>
      </c>
      <c r="H4293">
        <v>17643</v>
      </c>
      <c r="I4293">
        <v>1284</v>
      </c>
      <c r="J4293">
        <v>1.22</v>
      </c>
      <c r="K4293" s="1">
        <f t="shared" si="134"/>
        <v>7.2776738649889469E-2</v>
      </c>
      <c r="L4293" t="str">
        <f t="shared" si="135"/>
        <v>12:00</v>
      </c>
    </row>
    <row r="4294" spans="1:12" x14ac:dyDescent="0.25">
      <c r="A4294" s="6">
        <v>43463.5</v>
      </c>
      <c r="B4294">
        <v>42017814</v>
      </c>
      <c r="C4294">
        <v>10170</v>
      </c>
      <c r="D4294">
        <v>3</v>
      </c>
      <c r="E4294">
        <v>1269750</v>
      </c>
      <c r="F4294">
        <v>2</v>
      </c>
      <c r="G4294">
        <v>48</v>
      </c>
      <c r="H4294">
        <v>36</v>
      </c>
      <c r="I4294">
        <v>2</v>
      </c>
      <c r="J4294">
        <v>2.02</v>
      </c>
      <c r="K4294" s="1">
        <f t="shared" si="134"/>
        <v>5.5555555555555552E-2</v>
      </c>
      <c r="L4294" t="str">
        <f t="shared" si="135"/>
        <v>12:00</v>
      </c>
    </row>
    <row r="4295" spans="1:12" x14ac:dyDescent="0.25">
      <c r="A4295" s="6">
        <v>43463.5</v>
      </c>
      <c r="B4295">
        <v>32359233</v>
      </c>
      <c r="C4295">
        <v>10170</v>
      </c>
      <c r="D4295">
        <v>13</v>
      </c>
      <c r="E4295">
        <v>1269750</v>
      </c>
      <c r="F4295">
        <v>2</v>
      </c>
      <c r="G4295">
        <v>17891</v>
      </c>
      <c r="H4295">
        <v>14887</v>
      </c>
      <c r="I4295">
        <v>154</v>
      </c>
      <c r="J4295">
        <v>4.04</v>
      </c>
      <c r="K4295" s="1">
        <f t="shared" si="134"/>
        <v>1.0344595956203399E-2</v>
      </c>
      <c r="L4295" t="str">
        <f t="shared" si="135"/>
        <v>12:00</v>
      </c>
    </row>
    <row r="4296" spans="1:12" x14ac:dyDescent="0.25">
      <c r="A4296" s="6">
        <v>43463.5</v>
      </c>
      <c r="B4296">
        <v>32359233</v>
      </c>
      <c r="C4296">
        <v>10171</v>
      </c>
      <c r="D4296">
        <v>4</v>
      </c>
      <c r="E4296">
        <v>1269750</v>
      </c>
      <c r="F4296">
        <v>2</v>
      </c>
      <c r="G4296">
        <v>16977</v>
      </c>
      <c r="H4296">
        <v>13352</v>
      </c>
      <c r="I4296">
        <v>86</v>
      </c>
      <c r="J4296">
        <v>2.04</v>
      </c>
      <c r="K4296" s="1">
        <f t="shared" si="134"/>
        <v>6.4409826243259439E-3</v>
      </c>
      <c r="L4296" t="str">
        <f t="shared" si="135"/>
        <v>12:00</v>
      </c>
    </row>
    <row r="4297" spans="1:12" x14ac:dyDescent="0.25">
      <c r="A4297" s="6">
        <v>43463.541666666664</v>
      </c>
      <c r="B4297">
        <v>19383848</v>
      </c>
      <c r="C4297">
        <v>10202</v>
      </c>
      <c r="D4297">
        <v>5</v>
      </c>
      <c r="E4297">
        <v>1269750</v>
      </c>
      <c r="F4297">
        <v>2</v>
      </c>
      <c r="G4297">
        <v>0</v>
      </c>
      <c r="H4297">
        <v>0</v>
      </c>
      <c r="I4297">
        <v>0</v>
      </c>
      <c r="J4297">
        <v>3.9E-2</v>
      </c>
      <c r="K4297" s="1" t="e">
        <f t="shared" si="134"/>
        <v>#DIV/0!</v>
      </c>
      <c r="L4297" t="str">
        <f t="shared" si="135"/>
        <v>13:00</v>
      </c>
    </row>
    <row r="4298" spans="1:12" x14ac:dyDescent="0.25">
      <c r="A4298" s="6">
        <v>43463.541666666664</v>
      </c>
      <c r="B4298">
        <v>43346372</v>
      </c>
      <c r="C4298">
        <v>10224</v>
      </c>
      <c r="D4298">
        <v>8</v>
      </c>
      <c r="E4298">
        <v>1269750</v>
      </c>
      <c r="F4298">
        <v>2</v>
      </c>
      <c r="G4298">
        <v>8130</v>
      </c>
      <c r="H4298">
        <v>7000</v>
      </c>
      <c r="I4298">
        <v>907</v>
      </c>
      <c r="J4298">
        <v>0.61</v>
      </c>
      <c r="K4298" s="1">
        <f t="shared" si="134"/>
        <v>0.12957142857142856</v>
      </c>
      <c r="L4298" t="str">
        <f t="shared" si="135"/>
        <v>13:00</v>
      </c>
    </row>
    <row r="4299" spans="1:12" x14ac:dyDescent="0.25">
      <c r="A4299" s="6">
        <v>43463.541666666664</v>
      </c>
      <c r="B4299">
        <v>55107008</v>
      </c>
      <c r="C4299">
        <v>10224</v>
      </c>
      <c r="D4299">
        <v>10</v>
      </c>
      <c r="E4299">
        <v>1269750</v>
      </c>
      <c r="F4299">
        <v>2</v>
      </c>
      <c r="G4299">
        <v>21310</v>
      </c>
      <c r="H4299">
        <v>18993</v>
      </c>
      <c r="I4299">
        <v>1806</v>
      </c>
      <c r="J4299">
        <v>0.61</v>
      </c>
      <c r="K4299" s="1">
        <f t="shared" si="134"/>
        <v>9.5087663876164907E-2</v>
      </c>
      <c r="L4299" t="str">
        <f t="shared" si="135"/>
        <v>13:00</v>
      </c>
    </row>
    <row r="4300" spans="1:12" x14ac:dyDescent="0.25">
      <c r="A4300" s="6">
        <v>43463.541666666664</v>
      </c>
      <c r="B4300">
        <v>55107008</v>
      </c>
      <c r="C4300">
        <v>10236</v>
      </c>
      <c r="D4300">
        <v>2</v>
      </c>
      <c r="E4300">
        <v>1269750</v>
      </c>
      <c r="F4300">
        <v>2</v>
      </c>
      <c r="G4300">
        <v>9120</v>
      </c>
      <c r="H4300">
        <v>8353</v>
      </c>
      <c r="I4300">
        <v>668</v>
      </c>
      <c r="J4300">
        <v>0.72</v>
      </c>
      <c r="K4300" s="1">
        <f t="shared" si="134"/>
        <v>7.9971267807973187E-2</v>
      </c>
      <c r="L4300" t="str">
        <f t="shared" si="135"/>
        <v>13:00</v>
      </c>
    </row>
    <row r="4301" spans="1:12" x14ac:dyDescent="0.25">
      <c r="A4301" s="6">
        <v>43463.541666666664</v>
      </c>
      <c r="B4301">
        <v>55107008</v>
      </c>
      <c r="C4301">
        <v>10224</v>
      </c>
      <c r="D4301">
        <v>4</v>
      </c>
      <c r="E4301">
        <v>1269750</v>
      </c>
      <c r="F4301">
        <v>2</v>
      </c>
      <c r="G4301">
        <v>22445</v>
      </c>
      <c r="H4301">
        <v>20373</v>
      </c>
      <c r="I4301">
        <v>1540</v>
      </c>
      <c r="J4301">
        <v>1.22</v>
      </c>
      <c r="K4301" s="1">
        <f t="shared" si="134"/>
        <v>7.5590241986943502E-2</v>
      </c>
      <c r="L4301" t="str">
        <f t="shared" si="135"/>
        <v>13:00</v>
      </c>
    </row>
    <row r="4302" spans="1:12" x14ac:dyDescent="0.25">
      <c r="A4302" s="6">
        <v>43463.541666666664</v>
      </c>
      <c r="B4302">
        <v>32359233</v>
      </c>
      <c r="C4302">
        <v>10172</v>
      </c>
      <c r="D4302">
        <v>13</v>
      </c>
      <c r="E4302">
        <v>1269750</v>
      </c>
      <c r="F4302">
        <v>2</v>
      </c>
      <c r="G4302">
        <v>32459</v>
      </c>
      <c r="H4302">
        <v>25416</v>
      </c>
      <c r="I4302">
        <v>217</v>
      </c>
      <c r="J4302">
        <v>2.02</v>
      </c>
      <c r="K4302" s="1">
        <f t="shared" si="134"/>
        <v>8.5379288637079005E-3</v>
      </c>
      <c r="L4302" t="str">
        <f t="shared" si="135"/>
        <v>13:00</v>
      </c>
    </row>
    <row r="4303" spans="1:12" x14ac:dyDescent="0.25">
      <c r="A4303" s="6">
        <v>43463.541666666664</v>
      </c>
      <c r="B4303">
        <v>32359233</v>
      </c>
      <c r="C4303">
        <v>10170</v>
      </c>
      <c r="D4303">
        <v>13</v>
      </c>
      <c r="E4303">
        <v>1269750</v>
      </c>
      <c r="F4303">
        <v>2</v>
      </c>
      <c r="G4303">
        <v>21738</v>
      </c>
      <c r="H4303">
        <v>17355</v>
      </c>
      <c r="I4303">
        <v>128</v>
      </c>
      <c r="J4303">
        <v>2.02</v>
      </c>
      <c r="K4303" s="1">
        <f t="shared" si="134"/>
        <v>7.375396139441083E-3</v>
      </c>
      <c r="L4303" t="str">
        <f t="shared" si="135"/>
        <v>13:00</v>
      </c>
    </row>
    <row r="4304" spans="1:12" x14ac:dyDescent="0.25">
      <c r="A4304" s="6">
        <v>43463.541666666664</v>
      </c>
      <c r="B4304">
        <v>32359233</v>
      </c>
      <c r="C4304">
        <v>10170</v>
      </c>
      <c r="D4304">
        <v>4</v>
      </c>
      <c r="E4304">
        <v>1269750</v>
      </c>
      <c r="F4304">
        <v>2</v>
      </c>
      <c r="G4304">
        <v>19239</v>
      </c>
      <c r="H4304">
        <v>15101</v>
      </c>
      <c r="I4304">
        <v>94</v>
      </c>
      <c r="J4304">
        <v>2.02</v>
      </c>
      <c r="K4304" s="1">
        <f t="shared" si="134"/>
        <v>6.2247533275941987E-3</v>
      </c>
      <c r="L4304" t="str">
        <f t="shared" si="135"/>
        <v>13:00</v>
      </c>
    </row>
    <row r="4305" spans="1:12" x14ac:dyDescent="0.25">
      <c r="A4305" s="6">
        <v>43463.541666666664</v>
      </c>
      <c r="B4305">
        <v>32359233</v>
      </c>
      <c r="C4305">
        <v>10171</v>
      </c>
      <c r="D4305">
        <v>4</v>
      </c>
      <c r="E4305">
        <v>1269750</v>
      </c>
      <c r="F4305">
        <v>2</v>
      </c>
      <c r="G4305">
        <v>19523</v>
      </c>
      <c r="H4305">
        <v>15448</v>
      </c>
      <c r="I4305">
        <v>93</v>
      </c>
      <c r="J4305">
        <v>2.04</v>
      </c>
      <c r="K4305" s="1">
        <f t="shared" si="134"/>
        <v>6.0201967892283791E-3</v>
      </c>
      <c r="L4305" t="str">
        <f t="shared" si="135"/>
        <v>13:00</v>
      </c>
    </row>
    <row r="4306" spans="1:12" x14ac:dyDescent="0.25">
      <c r="A4306" s="6">
        <v>43463.583333333336</v>
      </c>
      <c r="B4306">
        <v>43346372</v>
      </c>
      <c r="C4306">
        <v>10224</v>
      </c>
      <c r="D4306">
        <v>9</v>
      </c>
      <c r="E4306">
        <v>1269750</v>
      </c>
      <c r="F4306">
        <v>2</v>
      </c>
      <c r="G4306">
        <v>8699</v>
      </c>
      <c r="H4306">
        <v>7076</v>
      </c>
      <c r="I4306">
        <v>1147</v>
      </c>
      <c r="J4306">
        <v>0.61</v>
      </c>
      <c r="K4306" s="1">
        <f t="shared" si="134"/>
        <v>0.16209723007348784</v>
      </c>
      <c r="L4306" t="str">
        <f t="shared" si="135"/>
        <v>14:00</v>
      </c>
    </row>
    <row r="4307" spans="1:12" x14ac:dyDescent="0.25">
      <c r="A4307" s="6">
        <v>43463.583333333336</v>
      </c>
      <c r="B4307">
        <v>55107008</v>
      </c>
      <c r="C4307">
        <v>10224</v>
      </c>
      <c r="D4307">
        <v>10</v>
      </c>
      <c r="E4307">
        <v>1269750</v>
      </c>
      <c r="F4307">
        <v>2</v>
      </c>
      <c r="G4307">
        <v>23923</v>
      </c>
      <c r="H4307">
        <v>20941</v>
      </c>
      <c r="I4307">
        <v>2080</v>
      </c>
      <c r="J4307">
        <v>0.61</v>
      </c>
      <c r="K4307" s="1">
        <f t="shared" si="134"/>
        <v>9.9326679719211122E-2</v>
      </c>
      <c r="L4307" t="str">
        <f t="shared" si="135"/>
        <v>14:00</v>
      </c>
    </row>
    <row r="4308" spans="1:12" x14ac:dyDescent="0.25">
      <c r="A4308" s="6">
        <v>43463.583333333336</v>
      </c>
      <c r="B4308">
        <v>55107008</v>
      </c>
      <c r="C4308">
        <v>10224</v>
      </c>
      <c r="D4308">
        <v>4</v>
      </c>
      <c r="E4308">
        <v>1269750</v>
      </c>
      <c r="F4308">
        <v>2</v>
      </c>
      <c r="G4308">
        <v>25200</v>
      </c>
      <c r="H4308">
        <v>22709</v>
      </c>
      <c r="I4308">
        <v>1827</v>
      </c>
      <c r="J4308">
        <v>0.61</v>
      </c>
      <c r="K4308" s="1">
        <f t="shared" si="134"/>
        <v>8.0452683957902157E-2</v>
      </c>
      <c r="L4308" t="str">
        <f t="shared" si="135"/>
        <v>14:00</v>
      </c>
    </row>
    <row r="4309" spans="1:12" x14ac:dyDescent="0.25">
      <c r="A4309" s="6">
        <v>43463.583333333336</v>
      </c>
      <c r="B4309">
        <v>55107008</v>
      </c>
      <c r="C4309">
        <v>10236</v>
      </c>
      <c r="D4309">
        <v>2</v>
      </c>
      <c r="E4309">
        <v>1269750</v>
      </c>
      <c r="F4309">
        <v>2</v>
      </c>
      <c r="G4309">
        <v>10300</v>
      </c>
      <c r="H4309">
        <v>9336</v>
      </c>
      <c r="I4309">
        <v>725</v>
      </c>
      <c r="J4309">
        <v>0.36</v>
      </c>
      <c r="K4309" s="1">
        <f t="shared" si="134"/>
        <v>7.7656383890317052E-2</v>
      </c>
      <c r="L4309" t="str">
        <f t="shared" si="135"/>
        <v>14:00</v>
      </c>
    </row>
    <row r="4310" spans="1:12" x14ac:dyDescent="0.25">
      <c r="A4310" s="6">
        <v>43463.583333333336</v>
      </c>
      <c r="B4310">
        <v>19729577</v>
      </c>
      <c r="C4310">
        <v>10224</v>
      </c>
      <c r="D4310">
        <v>2</v>
      </c>
      <c r="E4310">
        <v>1269750</v>
      </c>
      <c r="F4310">
        <v>2</v>
      </c>
      <c r="G4310">
        <v>3411</v>
      </c>
      <c r="H4310">
        <v>2663</v>
      </c>
      <c r="I4310">
        <v>65</v>
      </c>
      <c r="J4310">
        <v>0.62</v>
      </c>
      <c r="K4310" s="1">
        <f t="shared" si="134"/>
        <v>2.4408561772437103E-2</v>
      </c>
      <c r="L4310" t="str">
        <f t="shared" si="135"/>
        <v>14:00</v>
      </c>
    </row>
    <row r="4311" spans="1:12" x14ac:dyDescent="0.25">
      <c r="A4311" s="6">
        <v>43463.583333333336</v>
      </c>
      <c r="B4311">
        <v>80715286</v>
      </c>
      <c r="C4311">
        <v>10172</v>
      </c>
      <c r="D4311">
        <v>4</v>
      </c>
      <c r="E4311">
        <v>1269750</v>
      </c>
      <c r="F4311">
        <v>2</v>
      </c>
      <c r="G4311">
        <v>8197</v>
      </c>
      <c r="H4311">
        <v>5958</v>
      </c>
      <c r="I4311">
        <v>109</v>
      </c>
      <c r="J4311">
        <v>2.02</v>
      </c>
      <c r="K4311" s="1">
        <f t="shared" si="134"/>
        <v>1.8294729775092312E-2</v>
      </c>
      <c r="L4311" t="str">
        <f t="shared" si="135"/>
        <v>14:00</v>
      </c>
    </row>
    <row r="4312" spans="1:12" x14ac:dyDescent="0.25">
      <c r="A4312" s="6">
        <v>43463.583333333336</v>
      </c>
      <c r="B4312">
        <v>80715286</v>
      </c>
      <c r="C4312">
        <v>10176</v>
      </c>
      <c r="D4312">
        <v>4</v>
      </c>
      <c r="E4312">
        <v>1269750</v>
      </c>
      <c r="F4312">
        <v>2</v>
      </c>
      <c r="G4312">
        <v>1664</v>
      </c>
      <c r="H4312">
        <v>1248</v>
      </c>
      <c r="I4312">
        <v>18</v>
      </c>
      <c r="J4312">
        <v>4.7300000000000004</v>
      </c>
      <c r="K4312" s="1">
        <f t="shared" si="134"/>
        <v>1.4423076923076924E-2</v>
      </c>
      <c r="L4312" t="str">
        <f t="shared" si="135"/>
        <v>14:00</v>
      </c>
    </row>
    <row r="4313" spans="1:12" x14ac:dyDescent="0.25">
      <c r="A4313" s="6">
        <v>43463.583333333336</v>
      </c>
      <c r="B4313">
        <v>32359233</v>
      </c>
      <c r="C4313">
        <v>10176</v>
      </c>
      <c r="D4313">
        <v>16</v>
      </c>
      <c r="E4313">
        <v>1269750</v>
      </c>
      <c r="F4313">
        <v>2</v>
      </c>
      <c r="G4313">
        <v>17742</v>
      </c>
      <c r="H4313">
        <v>12818</v>
      </c>
      <c r="I4313">
        <v>142</v>
      </c>
      <c r="J4313">
        <v>4.7300000000000004</v>
      </c>
      <c r="K4313" s="1">
        <f t="shared" si="134"/>
        <v>1.107817132157903E-2</v>
      </c>
      <c r="L4313" t="str">
        <f t="shared" si="135"/>
        <v>14:00</v>
      </c>
    </row>
    <row r="4314" spans="1:12" x14ac:dyDescent="0.25">
      <c r="A4314" s="6">
        <v>43463.583333333336</v>
      </c>
      <c r="B4314">
        <v>32359233</v>
      </c>
      <c r="C4314">
        <v>10171</v>
      </c>
      <c r="D4314">
        <v>13</v>
      </c>
      <c r="E4314">
        <v>1269750</v>
      </c>
      <c r="F4314">
        <v>2</v>
      </c>
      <c r="G4314">
        <v>20328</v>
      </c>
      <c r="H4314">
        <v>16065</v>
      </c>
      <c r="I4314">
        <v>168</v>
      </c>
      <c r="J4314">
        <v>2.04</v>
      </c>
      <c r="K4314" s="1">
        <f t="shared" si="134"/>
        <v>1.045751633986928E-2</v>
      </c>
      <c r="L4314" t="str">
        <f t="shared" si="135"/>
        <v>14:00</v>
      </c>
    </row>
    <row r="4315" spans="1:12" x14ac:dyDescent="0.25">
      <c r="A4315" s="6">
        <v>43463.625</v>
      </c>
      <c r="B4315">
        <v>43346372</v>
      </c>
      <c r="C4315">
        <v>10224</v>
      </c>
      <c r="D4315">
        <v>9</v>
      </c>
      <c r="E4315">
        <v>1269750</v>
      </c>
      <c r="F4315">
        <v>2</v>
      </c>
      <c r="G4315">
        <v>8783</v>
      </c>
      <c r="H4315">
        <v>7014</v>
      </c>
      <c r="I4315">
        <v>1152</v>
      </c>
      <c r="J4315">
        <v>2.44</v>
      </c>
      <c r="K4315" s="1">
        <f t="shared" si="134"/>
        <v>0.16424294268605646</v>
      </c>
      <c r="L4315" t="str">
        <f t="shared" si="135"/>
        <v>15:00</v>
      </c>
    </row>
    <row r="4316" spans="1:12" x14ac:dyDescent="0.25">
      <c r="A4316" s="6">
        <v>43463.625</v>
      </c>
      <c r="B4316">
        <v>43346372</v>
      </c>
      <c r="C4316">
        <v>10224</v>
      </c>
      <c r="D4316">
        <v>8</v>
      </c>
      <c r="E4316">
        <v>1269750</v>
      </c>
      <c r="F4316">
        <v>2</v>
      </c>
      <c r="G4316">
        <v>9167</v>
      </c>
      <c r="H4316">
        <v>7813</v>
      </c>
      <c r="I4316">
        <v>1023</v>
      </c>
      <c r="J4316">
        <v>0.61</v>
      </c>
      <c r="K4316" s="1">
        <f t="shared" si="134"/>
        <v>0.13093562012031229</v>
      </c>
      <c r="L4316" t="str">
        <f t="shared" si="135"/>
        <v>15:00</v>
      </c>
    </row>
    <row r="4317" spans="1:12" x14ac:dyDescent="0.25">
      <c r="A4317" s="6">
        <v>43463.625</v>
      </c>
      <c r="B4317">
        <v>55107008</v>
      </c>
      <c r="C4317">
        <v>10224</v>
      </c>
      <c r="D4317">
        <v>10</v>
      </c>
      <c r="E4317">
        <v>1269750</v>
      </c>
      <c r="F4317">
        <v>2</v>
      </c>
      <c r="G4317">
        <v>23977</v>
      </c>
      <c r="H4317">
        <v>21039</v>
      </c>
      <c r="I4317">
        <v>2131</v>
      </c>
      <c r="J4317">
        <v>0.61</v>
      </c>
      <c r="K4317" s="1">
        <f t="shared" si="134"/>
        <v>0.10128808403441228</v>
      </c>
      <c r="L4317" t="str">
        <f t="shared" si="135"/>
        <v>15:00</v>
      </c>
    </row>
    <row r="4318" spans="1:12" x14ac:dyDescent="0.25">
      <c r="A4318" s="6">
        <v>43463.625</v>
      </c>
      <c r="B4318">
        <v>55107008</v>
      </c>
      <c r="C4318">
        <v>10236</v>
      </c>
      <c r="D4318">
        <v>2</v>
      </c>
      <c r="E4318">
        <v>1269750</v>
      </c>
      <c r="F4318">
        <v>2</v>
      </c>
      <c r="G4318">
        <v>10504</v>
      </c>
      <c r="H4318">
        <v>9435</v>
      </c>
      <c r="I4318">
        <v>796</v>
      </c>
      <c r="J4318">
        <v>0.72</v>
      </c>
      <c r="K4318" s="1">
        <f t="shared" si="134"/>
        <v>8.4366719660837308E-2</v>
      </c>
      <c r="L4318" t="str">
        <f t="shared" si="135"/>
        <v>15:00</v>
      </c>
    </row>
    <row r="4319" spans="1:12" x14ac:dyDescent="0.25">
      <c r="A4319" s="6">
        <v>43463.625</v>
      </c>
      <c r="B4319">
        <v>55107008</v>
      </c>
      <c r="C4319">
        <v>10224</v>
      </c>
      <c r="D4319">
        <v>4</v>
      </c>
      <c r="E4319">
        <v>1269750</v>
      </c>
      <c r="F4319">
        <v>2</v>
      </c>
      <c r="G4319">
        <v>25409</v>
      </c>
      <c r="H4319">
        <v>22866</v>
      </c>
      <c r="I4319">
        <v>1761</v>
      </c>
      <c r="J4319">
        <v>1.83</v>
      </c>
      <c r="K4319" s="1">
        <f t="shared" si="134"/>
        <v>7.7013907110994484E-2</v>
      </c>
      <c r="L4319" t="str">
        <f t="shared" si="135"/>
        <v>15:00</v>
      </c>
    </row>
    <row r="4320" spans="1:12" x14ac:dyDescent="0.25">
      <c r="A4320" s="6">
        <v>43463.625</v>
      </c>
      <c r="B4320">
        <v>32359233</v>
      </c>
      <c r="C4320">
        <v>10188</v>
      </c>
      <c r="D4320">
        <v>10</v>
      </c>
      <c r="E4320">
        <v>1269750</v>
      </c>
      <c r="F4320">
        <v>2</v>
      </c>
      <c r="G4320">
        <v>7084</v>
      </c>
      <c r="H4320">
        <v>5777</v>
      </c>
      <c r="I4320">
        <v>33</v>
      </c>
      <c r="J4320">
        <v>2.02</v>
      </c>
      <c r="K4320" s="1">
        <f t="shared" si="134"/>
        <v>5.7123074259996538E-3</v>
      </c>
      <c r="L4320" t="str">
        <f t="shared" si="135"/>
        <v>15:00</v>
      </c>
    </row>
    <row r="4321" spans="1:12" x14ac:dyDescent="0.25">
      <c r="A4321" s="6">
        <v>43463.666666666664</v>
      </c>
      <c r="B4321">
        <v>55107008</v>
      </c>
      <c r="C4321">
        <v>10234</v>
      </c>
      <c r="D4321">
        <v>1</v>
      </c>
      <c r="E4321">
        <v>1269750</v>
      </c>
      <c r="F4321">
        <v>2</v>
      </c>
      <c r="G4321">
        <v>0</v>
      </c>
      <c r="H4321">
        <v>0</v>
      </c>
      <c r="I4321">
        <v>0</v>
      </c>
      <c r="J4321">
        <v>0.34</v>
      </c>
      <c r="K4321" s="1" t="e">
        <f t="shared" si="134"/>
        <v>#DIV/0!</v>
      </c>
      <c r="L4321" t="str">
        <f t="shared" si="135"/>
        <v>16:00</v>
      </c>
    </row>
    <row r="4322" spans="1:12" x14ac:dyDescent="0.25">
      <c r="A4322" s="6">
        <v>43463.666666666664</v>
      </c>
      <c r="B4322">
        <v>55107008</v>
      </c>
      <c r="C4322">
        <v>10224</v>
      </c>
      <c r="D4322">
        <v>10</v>
      </c>
      <c r="E4322">
        <v>1269750</v>
      </c>
      <c r="F4322">
        <v>2</v>
      </c>
      <c r="G4322">
        <v>22005</v>
      </c>
      <c r="H4322">
        <v>19136</v>
      </c>
      <c r="I4322">
        <v>1756</v>
      </c>
      <c r="J4322">
        <v>1.83</v>
      </c>
      <c r="K4322" s="1">
        <f t="shared" si="134"/>
        <v>9.1764214046822737E-2</v>
      </c>
      <c r="L4322" t="str">
        <f t="shared" si="135"/>
        <v>16:00</v>
      </c>
    </row>
    <row r="4323" spans="1:12" x14ac:dyDescent="0.25">
      <c r="A4323" s="6">
        <v>43463.666666666664</v>
      </c>
      <c r="B4323">
        <v>55107008</v>
      </c>
      <c r="C4323">
        <v>10236</v>
      </c>
      <c r="D4323">
        <v>2</v>
      </c>
      <c r="E4323">
        <v>1269750</v>
      </c>
      <c r="F4323">
        <v>2</v>
      </c>
      <c r="G4323">
        <v>9907</v>
      </c>
      <c r="H4323">
        <v>8915</v>
      </c>
      <c r="I4323">
        <v>762</v>
      </c>
      <c r="J4323">
        <v>0.72</v>
      </c>
      <c r="K4323" s="1">
        <f t="shared" si="134"/>
        <v>8.5473920358945604E-2</v>
      </c>
      <c r="L4323" t="str">
        <f t="shared" si="135"/>
        <v>16:00</v>
      </c>
    </row>
    <row r="4324" spans="1:12" x14ac:dyDescent="0.25">
      <c r="A4324" s="6">
        <v>43463.666666666664</v>
      </c>
      <c r="B4324">
        <v>55107008</v>
      </c>
      <c r="C4324">
        <v>10224</v>
      </c>
      <c r="D4324">
        <v>4</v>
      </c>
      <c r="E4324">
        <v>1269750</v>
      </c>
      <c r="F4324">
        <v>2</v>
      </c>
      <c r="G4324">
        <v>23384</v>
      </c>
      <c r="H4324">
        <v>21074</v>
      </c>
      <c r="I4324">
        <v>1774</v>
      </c>
      <c r="J4324">
        <v>0.61</v>
      </c>
      <c r="K4324" s="1">
        <f t="shared" si="134"/>
        <v>8.4179557748884887E-2</v>
      </c>
      <c r="L4324" t="str">
        <f t="shared" si="135"/>
        <v>16:00</v>
      </c>
    </row>
    <row r="4325" spans="1:12" x14ac:dyDescent="0.25">
      <c r="A4325" s="6">
        <v>43463.666666666664</v>
      </c>
      <c r="B4325">
        <v>80715286</v>
      </c>
      <c r="C4325">
        <v>10171</v>
      </c>
      <c r="D4325">
        <v>15</v>
      </c>
      <c r="E4325">
        <v>1269750</v>
      </c>
      <c r="F4325">
        <v>2</v>
      </c>
      <c r="G4325">
        <v>2231</v>
      </c>
      <c r="H4325">
        <v>1556</v>
      </c>
      <c r="I4325">
        <v>32</v>
      </c>
      <c r="J4325">
        <v>2.04</v>
      </c>
      <c r="K4325" s="1">
        <f t="shared" si="134"/>
        <v>2.056555269922879E-2</v>
      </c>
      <c r="L4325" t="str">
        <f t="shared" si="135"/>
        <v>16:00</v>
      </c>
    </row>
    <row r="4326" spans="1:12" x14ac:dyDescent="0.25">
      <c r="A4326" s="6">
        <v>43463.666666666664</v>
      </c>
      <c r="B4326">
        <v>32359233</v>
      </c>
      <c r="C4326">
        <v>10188</v>
      </c>
      <c r="D4326">
        <v>10</v>
      </c>
      <c r="E4326">
        <v>1269750</v>
      </c>
      <c r="F4326">
        <v>2</v>
      </c>
      <c r="G4326">
        <v>5043</v>
      </c>
      <c r="H4326">
        <v>4185</v>
      </c>
      <c r="I4326">
        <v>34</v>
      </c>
      <c r="J4326">
        <v>2.02</v>
      </c>
      <c r="K4326" s="1">
        <f t="shared" si="134"/>
        <v>8.1242532855436075E-3</v>
      </c>
      <c r="L4326" t="str">
        <f t="shared" si="135"/>
        <v>16:00</v>
      </c>
    </row>
    <row r="4327" spans="1:12" x14ac:dyDescent="0.25">
      <c r="A4327" s="6">
        <v>43463.666666666664</v>
      </c>
      <c r="B4327">
        <v>32359233</v>
      </c>
      <c r="C4327">
        <v>10173</v>
      </c>
      <c r="D4327">
        <v>13</v>
      </c>
      <c r="E4327">
        <v>1269750</v>
      </c>
      <c r="F4327">
        <v>2</v>
      </c>
      <c r="G4327">
        <v>20472</v>
      </c>
      <c r="H4327">
        <v>16821</v>
      </c>
      <c r="I4327">
        <v>126</v>
      </c>
      <c r="J4327">
        <v>4.04</v>
      </c>
      <c r="K4327" s="1">
        <f t="shared" si="134"/>
        <v>7.4906367041198503E-3</v>
      </c>
      <c r="L4327" t="str">
        <f t="shared" si="135"/>
        <v>16:00</v>
      </c>
    </row>
    <row r="4328" spans="1:12" x14ac:dyDescent="0.25">
      <c r="A4328" s="6">
        <v>43463.708333333336</v>
      </c>
      <c r="B4328">
        <v>43346372</v>
      </c>
      <c r="C4328">
        <v>10224</v>
      </c>
      <c r="D4328">
        <v>9</v>
      </c>
      <c r="E4328">
        <v>1269750</v>
      </c>
      <c r="F4328">
        <v>2</v>
      </c>
      <c r="G4328">
        <v>5606</v>
      </c>
      <c r="H4328">
        <v>4631</v>
      </c>
      <c r="I4328">
        <v>673</v>
      </c>
      <c r="J4328">
        <v>0.61</v>
      </c>
      <c r="K4328" s="1">
        <f t="shared" si="134"/>
        <v>0.14532498380479378</v>
      </c>
      <c r="L4328" t="str">
        <f t="shared" si="135"/>
        <v>17:00</v>
      </c>
    </row>
    <row r="4329" spans="1:12" x14ac:dyDescent="0.25">
      <c r="A4329" s="6">
        <v>43463.708333333336</v>
      </c>
      <c r="B4329">
        <v>43346372</v>
      </c>
      <c r="C4329">
        <v>10224</v>
      </c>
      <c r="D4329">
        <v>8</v>
      </c>
      <c r="E4329">
        <v>1269750</v>
      </c>
      <c r="F4329">
        <v>2</v>
      </c>
      <c r="G4329">
        <v>5792</v>
      </c>
      <c r="H4329">
        <v>5050</v>
      </c>
      <c r="I4329">
        <v>620</v>
      </c>
      <c r="J4329">
        <v>1.83</v>
      </c>
      <c r="K4329" s="1">
        <f t="shared" si="134"/>
        <v>0.12277227722772277</v>
      </c>
      <c r="L4329" t="str">
        <f t="shared" si="135"/>
        <v>17:00</v>
      </c>
    </row>
    <row r="4330" spans="1:12" x14ac:dyDescent="0.25">
      <c r="A4330" s="6">
        <v>43463.708333333336</v>
      </c>
      <c r="B4330">
        <v>55107008</v>
      </c>
      <c r="C4330">
        <v>10224</v>
      </c>
      <c r="D4330">
        <v>10</v>
      </c>
      <c r="E4330">
        <v>1269750</v>
      </c>
      <c r="F4330">
        <v>2</v>
      </c>
      <c r="G4330">
        <v>19129</v>
      </c>
      <c r="H4330">
        <v>17044</v>
      </c>
      <c r="I4330">
        <v>1685</v>
      </c>
      <c r="J4330">
        <v>0.61</v>
      </c>
      <c r="K4330" s="1">
        <f t="shared" si="134"/>
        <v>9.8861769537667218E-2</v>
      </c>
      <c r="L4330" t="str">
        <f t="shared" si="135"/>
        <v>17:00</v>
      </c>
    </row>
    <row r="4331" spans="1:12" x14ac:dyDescent="0.25">
      <c r="A4331" s="6">
        <v>43463.708333333336</v>
      </c>
      <c r="B4331">
        <v>55107008</v>
      </c>
      <c r="C4331">
        <v>10224</v>
      </c>
      <c r="D4331">
        <v>4</v>
      </c>
      <c r="E4331">
        <v>1269750</v>
      </c>
      <c r="F4331">
        <v>2</v>
      </c>
      <c r="G4331">
        <v>19941</v>
      </c>
      <c r="H4331">
        <v>18196</v>
      </c>
      <c r="I4331">
        <v>1519</v>
      </c>
      <c r="J4331">
        <v>1.22</v>
      </c>
      <c r="K4331" s="1">
        <f t="shared" si="134"/>
        <v>8.3479885689162453E-2</v>
      </c>
      <c r="L4331" t="str">
        <f t="shared" si="135"/>
        <v>17:00</v>
      </c>
    </row>
    <row r="4332" spans="1:12" x14ac:dyDescent="0.25">
      <c r="A4332" s="6">
        <v>43463.708333333336</v>
      </c>
      <c r="B4332">
        <v>55107008</v>
      </c>
      <c r="C4332">
        <v>10168</v>
      </c>
      <c r="D4332">
        <v>1</v>
      </c>
      <c r="E4332">
        <v>1269750</v>
      </c>
      <c r="F4332">
        <v>2</v>
      </c>
      <c r="G4332">
        <v>582</v>
      </c>
      <c r="H4332">
        <v>556</v>
      </c>
      <c r="I4332">
        <v>16</v>
      </c>
      <c r="J4332">
        <v>4.0599999999999996</v>
      </c>
      <c r="K4332" s="1">
        <f t="shared" si="134"/>
        <v>2.8776978417266189E-2</v>
      </c>
      <c r="L4332" t="str">
        <f t="shared" si="135"/>
        <v>17:00</v>
      </c>
    </row>
    <row r="4333" spans="1:12" x14ac:dyDescent="0.25">
      <c r="A4333" s="6">
        <v>43463.708333333336</v>
      </c>
      <c r="B4333">
        <v>32359233</v>
      </c>
      <c r="C4333">
        <v>10170</v>
      </c>
      <c r="D4333">
        <v>4</v>
      </c>
      <c r="E4333">
        <v>1269750</v>
      </c>
      <c r="F4333">
        <v>2</v>
      </c>
      <c r="G4333">
        <v>16776</v>
      </c>
      <c r="H4333">
        <v>12438</v>
      </c>
      <c r="I4333">
        <v>92</v>
      </c>
      <c r="J4333">
        <v>2.02</v>
      </c>
      <c r="K4333" s="1">
        <f t="shared" si="134"/>
        <v>7.3966875703489303E-3</v>
      </c>
      <c r="L4333" t="str">
        <f t="shared" si="135"/>
        <v>17:00</v>
      </c>
    </row>
    <row r="4334" spans="1:12" x14ac:dyDescent="0.25">
      <c r="A4334" s="6">
        <v>43463.75</v>
      </c>
      <c r="B4334">
        <v>55107008</v>
      </c>
      <c r="C4334">
        <v>10224</v>
      </c>
      <c r="D4334">
        <v>10</v>
      </c>
      <c r="E4334">
        <v>1269750</v>
      </c>
      <c r="F4334">
        <v>2</v>
      </c>
      <c r="G4334">
        <v>11734</v>
      </c>
      <c r="H4334">
        <v>10601</v>
      </c>
      <c r="I4334">
        <v>973</v>
      </c>
      <c r="J4334">
        <v>0.61</v>
      </c>
      <c r="K4334" s="1">
        <f t="shared" si="134"/>
        <v>9.1783793981699835E-2</v>
      </c>
      <c r="L4334" t="str">
        <f t="shared" si="135"/>
        <v>18:00</v>
      </c>
    </row>
    <row r="4335" spans="1:12" x14ac:dyDescent="0.25">
      <c r="A4335" s="6">
        <v>43463.75</v>
      </c>
      <c r="B4335">
        <v>55107008</v>
      </c>
      <c r="C4335">
        <v>10224</v>
      </c>
      <c r="D4335">
        <v>4</v>
      </c>
      <c r="E4335">
        <v>1269750</v>
      </c>
      <c r="F4335">
        <v>2</v>
      </c>
      <c r="G4335">
        <v>12256</v>
      </c>
      <c r="H4335">
        <v>11292</v>
      </c>
      <c r="I4335">
        <v>899</v>
      </c>
      <c r="J4335">
        <v>1.22</v>
      </c>
      <c r="K4335" s="1">
        <f t="shared" si="134"/>
        <v>7.9613885936946516E-2</v>
      </c>
      <c r="L4335" t="str">
        <f t="shared" si="135"/>
        <v>18:00</v>
      </c>
    </row>
    <row r="4336" spans="1:12" x14ac:dyDescent="0.25">
      <c r="A4336" s="6">
        <v>43463.75</v>
      </c>
      <c r="B4336">
        <v>19729577</v>
      </c>
      <c r="C4336">
        <v>10224</v>
      </c>
      <c r="D4336">
        <v>2</v>
      </c>
      <c r="E4336">
        <v>1269750</v>
      </c>
      <c r="F4336">
        <v>2</v>
      </c>
      <c r="G4336">
        <v>1287</v>
      </c>
      <c r="H4336">
        <v>990</v>
      </c>
      <c r="I4336">
        <v>33</v>
      </c>
      <c r="J4336">
        <v>0.62</v>
      </c>
      <c r="K4336" s="1">
        <f t="shared" si="134"/>
        <v>3.3333333333333333E-2</v>
      </c>
      <c r="L4336" t="str">
        <f t="shared" si="135"/>
        <v>18:00</v>
      </c>
    </row>
    <row r="4337" spans="1:12" x14ac:dyDescent="0.25">
      <c r="A4337" s="6">
        <v>43463.791666666664</v>
      </c>
      <c r="B4337">
        <v>43346372</v>
      </c>
      <c r="C4337">
        <v>10224</v>
      </c>
      <c r="D4337">
        <v>8</v>
      </c>
      <c r="E4337">
        <v>1269750</v>
      </c>
      <c r="F4337">
        <v>2</v>
      </c>
      <c r="G4337">
        <v>1382</v>
      </c>
      <c r="H4337">
        <v>1249</v>
      </c>
      <c r="I4337">
        <v>139</v>
      </c>
      <c r="J4337">
        <v>0.61</v>
      </c>
      <c r="K4337" s="1">
        <f t="shared" si="134"/>
        <v>0.11128903122497999</v>
      </c>
      <c r="L4337" t="str">
        <f t="shared" si="135"/>
        <v>19:00</v>
      </c>
    </row>
    <row r="4338" spans="1:12" x14ac:dyDescent="0.25">
      <c r="A4338" s="6">
        <v>43463.791666666664</v>
      </c>
      <c r="B4338">
        <v>32359233</v>
      </c>
      <c r="C4338">
        <v>10170</v>
      </c>
      <c r="D4338">
        <v>13</v>
      </c>
      <c r="E4338">
        <v>1269750</v>
      </c>
      <c r="F4338">
        <v>2</v>
      </c>
      <c r="G4338">
        <v>5024</v>
      </c>
      <c r="H4338">
        <v>3531</v>
      </c>
      <c r="I4338">
        <v>59</v>
      </c>
      <c r="J4338">
        <v>2.02</v>
      </c>
      <c r="K4338" s="1">
        <f t="shared" si="134"/>
        <v>1.6709147550269046E-2</v>
      </c>
      <c r="L4338" t="str">
        <f t="shared" si="135"/>
        <v>19:00</v>
      </c>
    </row>
    <row r="4339" spans="1:12" x14ac:dyDescent="0.25">
      <c r="A4339" s="6">
        <v>43463.791666666664</v>
      </c>
      <c r="B4339">
        <v>32359233</v>
      </c>
      <c r="C4339">
        <v>10172</v>
      </c>
      <c r="D4339">
        <v>18</v>
      </c>
      <c r="E4339">
        <v>1269750</v>
      </c>
      <c r="F4339">
        <v>2</v>
      </c>
      <c r="G4339">
        <v>4329</v>
      </c>
      <c r="H4339">
        <v>2808</v>
      </c>
      <c r="I4339">
        <v>17</v>
      </c>
      <c r="J4339">
        <v>2.02</v>
      </c>
      <c r="K4339" s="1">
        <f t="shared" si="134"/>
        <v>6.0541310541310537E-3</v>
      </c>
      <c r="L4339" t="str">
        <f t="shared" si="135"/>
        <v>19:00</v>
      </c>
    </row>
    <row r="4340" spans="1:12" x14ac:dyDescent="0.25">
      <c r="A4340" s="6">
        <v>43463.833333333336</v>
      </c>
      <c r="B4340">
        <v>43346372</v>
      </c>
      <c r="C4340">
        <v>10224</v>
      </c>
      <c r="D4340">
        <v>8</v>
      </c>
      <c r="E4340">
        <v>1269750</v>
      </c>
      <c r="F4340">
        <v>2</v>
      </c>
      <c r="G4340">
        <v>644</v>
      </c>
      <c r="H4340">
        <v>584</v>
      </c>
      <c r="I4340">
        <v>111</v>
      </c>
      <c r="J4340">
        <v>0.61</v>
      </c>
      <c r="K4340" s="1">
        <f t="shared" si="134"/>
        <v>0.19006849315068494</v>
      </c>
      <c r="L4340" t="str">
        <f t="shared" si="135"/>
        <v>20:00</v>
      </c>
    </row>
    <row r="4341" spans="1:12" x14ac:dyDescent="0.25">
      <c r="A4341" s="6">
        <v>43463.833333333336</v>
      </c>
      <c r="B4341">
        <v>43346372</v>
      </c>
      <c r="C4341">
        <v>10224</v>
      </c>
      <c r="D4341">
        <v>9</v>
      </c>
      <c r="E4341">
        <v>1269750</v>
      </c>
      <c r="F4341">
        <v>2</v>
      </c>
      <c r="G4341">
        <v>616</v>
      </c>
      <c r="H4341">
        <v>544</v>
      </c>
      <c r="I4341">
        <v>80</v>
      </c>
      <c r="J4341">
        <v>0.61</v>
      </c>
      <c r="K4341" s="1">
        <f t="shared" si="134"/>
        <v>0.14705882352941177</v>
      </c>
      <c r="L4341" t="str">
        <f t="shared" si="135"/>
        <v>20:00</v>
      </c>
    </row>
    <row r="4342" spans="1:12" x14ac:dyDescent="0.25">
      <c r="A4342" s="6">
        <v>43463.833333333336</v>
      </c>
      <c r="B4342">
        <v>55107008</v>
      </c>
      <c r="C4342">
        <v>10224</v>
      </c>
      <c r="D4342">
        <v>10</v>
      </c>
      <c r="E4342">
        <v>1269750</v>
      </c>
      <c r="F4342">
        <v>2</v>
      </c>
      <c r="G4342">
        <v>2983</v>
      </c>
      <c r="H4342">
        <v>2741</v>
      </c>
      <c r="I4342">
        <v>289</v>
      </c>
      <c r="J4342">
        <v>1.22</v>
      </c>
      <c r="K4342" s="1">
        <f t="shared" si="134"/>
        <v>0.1054359722728931</v>
      </c>
      <c r="L4342" t="str">
        <f t="shared" si="135"/>
        <v>20:00</v>
      </c>
    </row>
    <row r="4343" spans="1:12" x14ac:dyDescent="0.25">
      <c r="A4343" s="6">
        <v>43463.875</v>
      </c>
      <c r="B4343">
        <v>32359233</v>
      </c>
      <c r="C4343">
        <v>10170</v>
      </c>
      <c r="D4343">
        <v>13</v>
      </c>
      <c r="E4343">
        <v>1269750</v>
      </c>
      <c r="F4343">
        <v>2</v>
      </c>
      <c r="G4343">
        <v>2022</v>
      </c>
      <c r="H4343">
        <v>1374</v>
      </c>
      <c r="I4343">
        <v>10</v>
      </c>
      <c r="J4343">
        <v>2.02</v>
      </c>
      <c r="K4343" s="1">
        <f t="shared" si="134"/>
        <v>7.2780203784570596E-3</v>
      </c>
      <c r="L4343" t="str">
        <f t="shared" si="135"/>
        <v>21:00</v>
      </c>
    </row>
    <row r="4344" spans="1:12" x14ac:dyDescent="0.25">
      <c r="A4344" s="6">
        <v>43463.916666666664</v>
      </c>
      <c r="B4344">
        <v>55107008</v>
      </c>
      <c r="C4344">
        <v>10236</v>
      </c>
      <c r="D4344">
        <v>2</v>
      </c>
      <c r="E4344">
        <v>1269750</v>
      </c>
      <c r="F4344">
        <v>2</v>
      </c>
      <c r="G4344">
        <v>432</v>
      </c>
      <c r="H4344">
        <v>406</v>
      </c>
      <c r="I4344">
        <v>36</v>
      </c>
      <c r="J4344">
        <v>0.36</v>
      </c>
      <c r="K4344" s="1">
        <f t="shared" si="134"/>
        <v>8.8669950738916259E-2</v>
      </c>
      <c r="L4344" t="str">
        <f t="shared" si="135"/>
        <v>22:00</v>
      </c>
    </row>
    <row r="4345" spans="1:12" x14ac:dyDescent="0.25">
      <c r="A4345" s="6">
        <v>43464</v>
      </c>
      <c r="B4345">
        <v>43346372</v>
      </c>
      <c r="C4345">
        <v>10224</v>
      </c>
      <c r="D4345">
        <v>9</v>
      </c>
      <c r="E4345">
        <v>1269750</v>
      </c>
      <c r="F4345">
        <v>2</v>
      </c>
      <c r="G4345">
        <v>935</v>
      </c>
      <c r="H4345">
        <v>762</v>
      </c>
      <c r="I4345">
        <v>141</v>
      </c>
      <c r="J4345">
        <v>0.61</v>
      </c>
      <c r="K4345" s="1">
        <f t="shared" si="134"/>
        <v>0.18503937007874016</v>
      </c>
      <c r="L4345" t="str">
        <f t="shared" si="135"/>
        <v>00:00</v>
      </c>
    </row>
    <row r="4346" spans="1:12" x14ac:dyDescent="0.25">
      <c r="A4346" s="6">
        <v>43464</v>
      </c>
      <c r="B4346">
        <v>62310876</v>
      </c>
      <c r="C4346">
        <v>10235</v>
      </c>
      <c r="D4346">
        <v>1</v>
      </c>
      <c r="E4346">
        <v>1643084</v>
      </c>
      <c r="F4346">
        <v>2</v>
      </c>
      <c r="G4346">
        <v>1153</v>
      </c>
      <c r="H4346">
        <v>1013</v>
      </c>
      <c r="I4346">
        <v>44</v>
      </c>
      <c r="J4346">
        <v>0.1013</v>
      </c>
      <c r="K4346" s="1">
        <f t="shared" si="134"/>
        <v>4.3435340572556762E-2</v>
      </c>
      <c r="L4346" t="str">
        <f t="shared" si="135"/>
        <v>00:00</v>
      </c>
    </row>
    <row r="4347" spans="1:12" x14ac:dyDescent="0.25">
      <c r="A4347" s="6">
        <v>43464.041666666664</v>
      </c>
      <c r="B4347">
        <v>43346372</v>
      </c>
      <c r="C4347">
        <v>10224</v>
      </c>
      <c r="D4347">
        <v>8</v>
      </c>
      <c r="E4347">
        <v>1269750</v>
      </c>
      <c r="F4347">
        <v>2</v>
      </c>
      <c r="G4347">
        <v>2504</v>
      </c>
      <c r="H4347">
        <v>2113</v>
      </c>
      <c r="I4347">
        <v>344</v>
      </c>
      <c r="J4347">
        <v>1.22</v>
      </c>
      <c r="K4347" s="1">
        <f t="shared" si="134"/>
        <v>0.16280170373876005</v>
      </c>
      <c r="L4347" t="str">
        <f t="shared" si="135"/>
        <v>01:00</v>
      </c>
    </row>
    <row r="4348" spans="1:12" x14ac:dyDescent="0.25">
      <c r="A4348" s="6">
        <v>43464.041666666664</v>
      </c>
      <c r="B4348">
        <v>55107008</v>
      </c>
      <c r="C4348">
        <v>10224</v>
      </c>
      <c r="D4348">
        <v>4</v>
      </c>
      <c r="E4348">
        <v>1269750</v>
      </c>
      <c r="F4348">
        <v>2</v>
      </c>
      <c r="G4348">
        <v>3418</v>
      </c>
      <c r="H4348">
        <v>3120</v>
      </c>
      <c r="I4348">
        <v>189</v>
      </c>
      <c r="J4348">
        <v>1.22</v>
      </c>
      <c r="K4348" s="1">
        <f t="shared" si="134"/>
        <v>6.0576923076923077E-2</v>
      </c>
      <c r="L4348" t="str">
        <f t="shared" si="135"/>
        <v>01:00</v>
      </c>
    </row>
    <row r="4349" spans="1:12" x14ac:dyDescent="0.25">
      <c r="A4349" s="6">
        <v>43464.083333333336</v>
      </c>
      <c r="B4349">
        <v>55107008</v>
      </c>
      <c r="C4349">
        <v>10224</v>
      </c>
      <c r="D4349">
        <v>4</v>
      </c>
      <c r="E4349">
        <v>1269750</v>
      </c>
      <c r="F4349">
        <v>2</v>
      </c>
      <c r="G4349">
        <v>11410</v>
      </c>
      <c r="H4349">
        <v>10349</v>
      </c>
      <c r="I4349">
        <v>732</v>
      </c>
      <c r="J4349">
        <v>1.83</v>
      </c>
      <c r="K4349" s="1">
        <f t="shared" si="134"/>
        <v>7.0731471639771962E-2</v>
      </c>
      <c r="L4349" t="str">
        <f t="shared" si="135"/>
        <v>02:00</v>
      </c>
    </row>
    <row r="4350" spans="1:12" x14ac:dyDescent="0.25">
      <c r="A4350" s="6">
        <v>43464.125</v>
      </c>
      <c r="B4350">
        <v>43346372</v>
      </c>
      <c r="C4350">
        <v>10224</v>
      </c>
      <c r="D4350">
        <v>9</v>
      </c>
      <c r="E4350">
        <v>1269750</v>
      </c>
      <c r="F4350">
        <v>2</v>
      </c>
      <c r="G4350">
        <v>4713</v>
      </c>
      <c r="H4350">
        <v>3988</v>
      </c>
      <c r="I4350">
        <v>711</v>
      </c>
      <c r="J4350">
        <v>1.22</v>
      </c>
      <c r="K4350" s="1">
        <f t="shared" si="134"/>
        <v>0.17828485456369109</v>
      </c>
      <c r="L4350" t="str">
        <f t="shared" si="135"/>
        <v>03:00</v>
      </c>
    </row>
    <row r="4351" spans="1:12" x14ac:dyDescent="0.25">
      <c r="A4351" s="6">
        <v>43464.125</v>
      </c>
      <c r="B4351">
        <v>43346372</v>
      </c>
      <c r="C4351">
        <v>10224</v>
      </c>
      <c r="D4351">
        <v>8</v>
      </c>
      <c r="E4351">
        <v>1269750</v>
      </c>
      <c r="F4351">
        <v>2</v>
      </c>
      <c r="G4351">
        <v>5067</v>
      </c>
      <c r="H4351">
        <v>4431</v>
      </c>
      <c r="I4351">
        <v>725</v>
      </c>
      <c r="J4351">
        <v>1.22</v>
      </c>
      <c r="K4351" s="1">
        <f t="shared" si="134"/>
        <v>0.16361995034980817</v>
      </c>
      <c r="L4351" t="str">
        <f t="shared" si="135"/>
        <v>03:00</v>
      </c>
    </row>
    <row r="4352" spans="1:12" x14ac:dyDescent="0.25">
      <c r="A4352" s="6">
        <v>43464.125</v>
      </c>
      <c r="B4352">
        <v>55107008</v>
      </c>
      <c r="C4352">
        <v>10224</v>
      </c>
      <c r="D4352">
        <v>10</v>
      </c>
      <c r="E4352">
        <v>1269750</v>
      </c>
      <c r="F4352">
        <v>2</v>
      </c>
      <c r="G4352">
        <v>17018</v>
      </c>
      <c r="H4352">
        <v>15226</v>
      </c>
      <c r="I4352">
        <v>1412</v>
      </c>
      <c r="J4352">
        <v>1.83</v>
      </c>
      <c r="K4352" s="1">
        <f t="shared" si="134"/>
        <v>9.273610928674636E-2</v>
      </c>
      <c r="L4352" t="str">
        <f t="shared" si="135"/>
        <v>03:00</v>
      </c>
    </row>
    <row r="4353" spans="1:12" x14ac:dyDescent="0.25">
      <c r="A4353" s="6">
        <v>43464.125</v>
      </c>
      <c r="B4353">
        <v>55107008</v>
      </c>
      <c r="C4353">
        <v>10224</v>
      </c>
      <c r="D4353">
        <v>4</v>
      </c>
      <c r="E4353">
        <v>1269750</v>
      </c>
      <c r="F4353">
        <v>2</v>
      </c>
      <c r="G4353">
        <v>17448</v>
      </c>
      <c r="H4353">
        <v>16002</v>
      </c>
      <c r="I4353">
        <v>1228</v>
      </c>
      <c r="J4353">
        <v>1.22</v>
      </c>
      <c r="K4353" s="1">
        <f t="shared" si="134"/>
        <v>7.6740407449068862E-2</v>
      </c>
      <c r="L4353" t="str">
        <f t="shared" si="135"/>
        <v>03:00</v>
      </c>
    </row>
    <row r="4354" spans="1:12" x14ac:dyDescent="0.25">
      <c r="A4354" s="6">
        <v>43464.125</v>
      </c>
      <c r="B4354">
        <v>32359233</v>
      </c>
      <c r="C4354">
        <v>10188</v>
      </c>
      <c r="D4354">
        <v>11</v>
      </c>
      <c r="E4354">
        <v>1269750</v>
      </c>
      <c r="F4354">
        <v>2</v>
      </c>
      <c r="G4354">
        <v>4389</v>
      </c>
      <c r="H4354">
        <v>3651</v>
      </c>
      <c r="I4354">
        <v>40</v>
      </c>
      <c r="J4354">
        <v>2.02</v>
      </c>
      <c r="K4354" s="1">
        <f t="shared" ref="K4354:K4417" si="136">I4354/H4354</f>
        <v>1.0955902492467817E-2</v>
      </c>
      <c r="L4354" t="str">
        <f t="shared" si="135"/>
        <v>03:00</v>
      </c>
    </row>
    <row r="4355" spans="1:12" x14ac:dyDescent="0.25">
      <c r="A4355" s="6">
        <v>43464.125</v>
      </c>
      <c r="B4355">
        <v>42017814</v>
      </c>
      <c r="C4355">
        <v>10224</v>
      </c>
      <c r="D4355">
        <v>3</v>
      </c>
      <c r="E4355">
        <v>1269750</v>
      </c>
      <c r="F4355">
        <v>2</v>
      </c>
      <c r="G4355">
        <v>339</v>
      </c>
      <c r="H4355">
        <v>162</v>
      </c>
      <c r="I4355">
        <v>1</v>
      </c>
      <c r="J4355">
        <v>0.61</v>
      </c>
      <c r="K4355" s="1">
        <f t="shared" si="136"/>
        <v>6.1728395061728392E-3</v>
      </c>
      <c r="L4355" t="str">
        <f t="shared" ref="L4355:L4418" si="137">TEXT(A4355,"hh:mm")</f>
        <v>03:00</v>
      </c>
    </row>
    <row r="4356" spans="1:12" x14ac:dyDescent="0.25">
      <c r="A4356" s="6">
        <v>43464.166666666664</v>
      </c>
      <c r="B4356">
        <v>43346372</v>
      </c>
      <c r="C4356">
        <v>10224</v>
      </c>
      <c r="D4356">
        <v>9</v>
      </c>
      <c r="E4356">
        <v>1269750</v>
      </c>
      <c r="F4356">
        <v>2</v>
      </c>
      <c r="G4356">
        <v>5232</v>
      </c>
      <c r="H4356">
        <v>4394</v>
      </c>
      <c r="I4356">
        <v>752</v>
      </c>
      <c r="J4356">
        <v>0.61</v>
      </c>
      <c r="K4356" s="1">
        <f t="shared" si="136"/>
        <v>0.17114246700045516</v>
      </c>
      <c r="L4356" t="str">
        <f t="shared" si="137"/>
        <v>04:00</v>
      </c>
    </row>
    <row r="4357" spans="1:12" x14ac:dyDescent="0.25">
      <c r="A4357" s="6">
        <v>43464.166666666664</v>
      </c>
      <c r="B4357">
        <v>43346372</v>
      </c>
      <c r="C4357">
        <v>10224</v>
      </c>
      <c r="D4357">
        <v>8</v>
      </c>
      <c r="E4357">
        <v>1269750</v>
      </c>
      <c r="F4357">
        <v>2</v>
      </c>
      <c r="G4357">
        <v>5365</v>
      </c>
      <c r="H4357">
        <v>4672</v>
      </c>
      <c r="I4357">
        <v>698</v>
      </c>
      <c r="J4357">
        <v>1.22</v>
      </c>
      <c r="K4357" s="1">
        <f t="shared" si="136"/>
        <v>0.14940068493150685</v>
      </c>
      <c r="L4357" t="str">
        <f t="shared" si="137"/>
        <v>04:00</v>
      </c>
    </row>
    <row r="4358" spans="1:12" x14ac:dyDescent="0.25">
      <c r="A4358" s="6">
        <v>43464.166666666664</v>
      </c>
      <c r="B4358">
        <v>55107008</v>
      </c>
      <c r="C4358">
        <v>10224</v>
      </c>
      <c r="D4358">
        <v>10</v>
      </c>
      <c r="E4358">
        <v>1269750</v>
      </c>
      <c r="F4358">
        <v>2</v>
      </c>
      <c r="G4358">
        <v>20412</v>
      </c>
      <c r="H4358">
        <v>18295</v>
      </c>
      <c r="I4358">
        <v>1548</v>
      </c>
      <c r="J4358">
        <v>1.22</v>
      </c>
      <c r="K4358" s="1">
        <f t="shared" si="136"/>
        <v>8.4613282317573105E-2</v>
      </c>
      <c r="L4358" t="str">
        <f t="shared" si="137"/>
        <v>04:00</v>
      </c>
    </row>
    <row r="4359" spans="1:12" x14ac:dyDescent="0.25">
      <c r="A4359" s="6">
        <v>43464.166666666664</v>
      </c>
      <c r="B4359">
        <v>19729577</v>
      </c>
      <c r="C4359">
        <v>10224</v>
      </c>
      <c r="D4359">
        <v>2</v>
      </c>
      <c r="E4359">
        <v>1269750</v>
      </c>
      <c r="F4359">
        <v>2</v>
      </c>
      <c r="G4359">
        <v>3170</v>
      </c>
      <c r="H4359">
        <v>2570</v>
      </c>
      <c r="I4359">
        <v>86</v>
      </c>
      <c r="J4359">
        <v>0.62</v>
      </c>
      <c r="K4359" s="1">
        <f t="shared" si="136"/>
        <v>3.3463035019455252E-2</v>
      </c>
      <c r="L4359" t="str">
        <f t="shared" si="137"/>
        <v>04:00</v>
      </c>
    </row>
    <row r="4360" spans="1:12" x14ac:dyDescent="0.25">
      <c r="A4360" s="6">
        <v>43464.166666666664</v>
      </c>
      <c r="B4360">
        <v>32359233</v>
      </c>
      <c r="C4360">
        <v>10173</v>
      </c>
      <c r="D4360">
        <v>13</v>
      </c>
      <c r="E4360">
        <v>1269750</v>
      </c>
      <c r="F4360">
        <v>2</v>
      </c>
      <c r="G4360">
        <v>13729</v>
      </c>
      <c r="H4360">
        <v>11614</v>
      </c>
      <c r="I4360">
        <v>116</v>
      </c>
      <c r="J4360">
        <v>2.02</v>
      </c>
      <c r="K4360" s="1">
        <f t="shared" si="136"/>
        <v>9.9879455829171692E-3</v>
      </c>
      <c r="L4360" t="str">
        <f t="shared" si="137"/>
        <v>04:00</v>
      </c>
    </row>
    <row r="4361" spans="1:12" x14ac:dyDescent="0.25">
      <c r="A4361" s="6">
        <v>43464.208333333336</v>
      </c>
      <c r="B4361">
        <v>52065646</v>
      </c>
      <c r="C4361">
        <v>10231</v>
      </c>
      <c r="D4361">
        <v>2</v>
      </c>
      <c r="E4361">
        <v>1269750</v>
      </c>
      <c r="F4361">
        <v>2</v>
      </c>
      <c r="G4361">
        <v>0</v>
      </c>
      <c r="H4361">
        <v>0</v>
      </c>
      <c r="I4361">
        <v>0</v>
      </c>
      <c r="J4361">
        <v>7.0000000000000001E-3</v>
      </c>
      <c r="K4361" s="1" t="e">
        <f t="shared" si="136"/>
        <v>#DIV/0!</v>
      </c>
      <c r="L4361" t="str">
        <f t="shared" si="137"/>
        <v>05:00</v>
      </c>
    </row>
    <row r="4362" spans="1:12" x14ac:dyDescent="0.25">
      <c r="A4362" s="6">
        <v>43464.208333333336</v>
      </c>
      <c r="B4362">
        <v>55107008</v>
      </c>
      <c r="C4362">
        <v>10227</v>
      </c>
      <c r="D4362">
        <v>1</v>
      </c>
      <c r="E4362">
        <v>1269750</v>
      </c>
      <c r="F4362">
        <v>2</v>
      </c>
      <c r="G4362">
        <v>0</v>
      </c>
      <c r="H4362">
        <v>0</v>
      </c>
      <c r="I4362">
        <v>0</v>
      </c>
      <c r="J4362">
        <v>7.0000000000000001E-3</v>
      </c>
      <c r="K4362" s="1" t="e">
        <f t="shared" si="136"/>
        <v>#DIV/0!</v>
      </c>
      <c r="L4362" t="str">
        <f t="shared" si="137"/>
        <v>05:00</v>
      </c>
    </row>
    <row r="4363" spans="1:12" x14ac:dyDescent="0.25">
      <c r="A4363" s="6">
        <v>43464.208333333336</v>
      </c>
      <c r="B4363">
        <v>43346372</v>
      </c>
      <c r="C4363">
        <v>10224</v>
      </c>
      <c r="D4363">
        <v>8</v>
      </c>
      <c r="E4363">
        <v>1269750</v>
      </c>
      <c r="F4363">
        <v>2</v>
      </c>
      <c r="G4363">
        <v>5944</v>
      </c>
      <c r="H4363">
        <v>5207</v>
      </c>
      <c r="I4363">
        <v>736</v>
      </c>
      <c r="J4363">
        <v>1.22</v>
      </c>
      <c r="K4363" s="1">
        <f t="shared" si="136"/>
        <v>0.14134818513539466</v>
      </c>
      <c r="L4363" t="str">
        <f t="shared" si="137"/>
        <v>05:00</v>
      </c>
    </row>
    <row r="4364" spans="1:12" x14ac:dyDescent="0.25">
      <c r="A4364" s="6">
        <v>43464.208333333336</v>
      </c>
      <c r="B4364">
        <v>55107008</v>
      </c>
      <c r="C4364">
        <v>10224</v>
      </c>
      <c r="D4364">
        <v>10</v>
      </c>
      <c r="E4364">
        <v>1269750</v>
      </c>
      <c r="F4364">
        <v>2</v>
      </c>
      <c r="G4364">
        <v>21480</v>
      </c>
      <c r="H4364">
        <v>19534</v>
      </c>
      <c r="I4364">
        <v>1813</v>
      </c>
      <c r="J4364">
        <v>0.61</v>
      </c>
      <c r="K4364" s="1">
        <f t="shared" si="136"/>
        <v>9.2812531995495037E-2</v>
      </c>
      <c r="L4364" t="str">
        <f t="shared" si="137"/>
        <v>05:00</v>
      </c>
    </row>
    <row r="4365" spans="1:12" x14ac:dyDescent="0.25">
      <c r="A4365" s="6">
        <v>43464.208333333336</v>
      </c>
      <c r="B4365">
        <v>55107008</v>
      </c>
      <c r="C4365">
        <v>10236</v>
      </c>
      <c r="D4365">
        <v>2</v>
      </c>
      <c r="E4365">
        <v>1269750</v>
      </c>
      <c r="F4365">
        <v>2</v>
      </c>
      <c r="G4365">
        <v>8224</v>
      </c>
      <c r="H4365">
        <v>7781</v>
      </c>
      <c r="I4365">
        <v>555</v>
      </c>
      <c r="J4365">
        <v>0.36</v>
      </c>
      <c r="K4365" s="1">
        <f t="shared" si="136"/>
        <v>7.1327592854388902E-2</v>
      </c>
      <c r="L4365" t="str">
        <f t="shared" si="137"/>
        <v>05:00</v>
      </c>
    </row>
    <row r="4366" spans="1:12" x14ac:dyDescent="0.25">
      <c r="A4366" s="6">
        <v>43464.208333333336</v>
      </c>
      <c r="B4366">
        <v>55107008</v>
      </c>
      <c r="C4366">
        <v>10224</v>
      </c>
      <c r="D4366">
        <v>4</v>
      </c>
      <c r="E4366">
        <v>1269750</v>
      </c>
      <c r="F4366">
        <v>2</v>
      </c>
      <c r="G4366">
        <v>22485</v>
      </c>
      <c r="H4366">
        <v>20836</v>
      </c>
      <c r="I4366">
        <v>1421</v>
      </c>
      <c r="J4366">
        <v>1.22</v>
      </c>
      <c r="K4366" s="1">
        <f t="shared" si="136"/>
        <v>6.8199270493376846E-2</v>
      </c>
      <c r="L4366" t="str">
        <f t="shared" si="137"/>
        <v>05:00</v>
      </c>
    </row>
    <row r="4367" spans="1:12" x14ac:dyDescent="0.25">
      <c r="A4367" s="6">
        <v>43464.208333333336</v>
      </c>
      <c r="B4367">
        <v>32359233</v>
      </c>
      <c r="C4367">
        <v>10171</v>
      </c>
      <c r="D4367">
        <v>4</v>
      </c>
      <c r="E4367">
        <v>1269750</v>
      </c>
      <c r="F4367">
        <v>2</v>
      </c>
      <c r="G4367">
        <v>10179</v>
      </c>
      <c r="H4367">
        <v>8074</v>
      </c>
      <c r="I4367">
        <v>71</v>
      </c>
      <c r="J4367">
        <v>2.04</v>
      </c>
      <c r="K4367" s="1">
        <f t="shared" si="136"/>
        <v>8.7936586574188756E-3</v>
      </c>
      <c r="L4367" t="str">
        <f t="shared" si="137"/>
        <v>05:00</v>
      </c>
    </row>
    <row r="4368" spans="1:12" x14ac:dyDescent="0.25">
      <c r="A4368" s="6">
        <v>43464.208333333336</v>
      </c>
      <c r="B4368">
        <v>32359233</v>
      </c>
      <c r="C4368">
        <v>10170</v>
      </c>
      <c r="D4368">
        <v>13</v>
      </c>
      <c r="E4368">
        <v>1269750</v>
      </c>
      <c r="F4368">
        <v>2</v>
      </c>
      <c r="G4368">
        <v>16624</v>
      </c>
      <c r="H4368">
        <v>13644</v>
      </c>
      <c r="I4368">
        <v>118</v>
      </c>
      <c r="J4368">
        <v>2.02</v>
      </c>
      <c r="K4368" s="1">
        <f t="shared" si="136"/>
        <v>8.6484901788331861E-3</v>
      </c>
      <c r="L4368" t="str">
        <f t="shared" si="137"/>
        <v>05:00</v>
      </c>
    </row>
    <row r="4369" spans="1:12" x14ac:dyDescent="0.25">
      <c r="A4369" s="6">
        <v>43464.208333333336</v>
      </c>
      <c r="B4369">
        <v>32359233</v>
      </c>
      <c r="C4369">
        <v>10173</v>
      </c>
      <c r="D4369">
        <v>13</v>
      </c>
      <c r="E4369">
        <v>1269750</v>
      </c>
      <c r="F4369">
        <v>2</v>
      </c>
      <c r="G4369">
        <v>13958</v>
      </c>
      <c r="H4369">
        <v>11677</v>
      </c>
      <c r="I4369">
        <v>95</v>
      </c>
      <c r="J4369">
        <v>2.02</v>
      </c>
      <c r="K4369" s="1">
        <f t="shared" si="136"/>
        <v>8.1356512802945955E-3</v>
      </c>
      <c r="L4369" t="str">
        <f t="shared" si="137"/>
        <v>05:00</v>
      </c>
    </row>
    <row r="4370" spans="1:12" x14ac:dyDescent="0.25">
      <c r="A4370" s="6">
        <v>43464.208333333336</v>
      </c>
      <c r="B4370">
        <v>32359233</v>
      </c>
      <c r="C4370">
        <v>10170</v>
      </c>
      <c r="D4370">
        <v>4</v>
      </c>
      <c r="E4370">
        <v>1269750</v>
      </c>
      <c r="F4370">
        <v>2</v>
      </c>
      <c r="G4370">
        <v>13807</v>
      </c>
      <c r="H4370">
        <v>11172</v>
      </c>
      <c r="I4370">
        <v>46</v>
      </c>
      <c r="J4370">
        <v>2.02</v>
      </c>
      <c r="K4370" s="1">
        <f t="shared" si="136"/>
        <v>4.1174364482635161E-3</v>
      </c>
      <c r="L4370" t="str">
        <f t="shared" si="137"/>
        <v>05:00</v>
      </c>
    </row>
    <row r="4371" spans="1:12" x14ac:dyDescent="0.25">
      <c r="A4371" s="6">
        <v>43464.25</v>
      </c>
      <c r="B4371">
        <v>55107008</v>
      </c>
      <c r="C4371">
        <v>10227</v>
      </c>
      <c r="D4371">
        <v>1</v>
      </c>
      <c r="E4371">
        <v>1269750</v>
      </c>
      <c r="F4371">
        <v>2</v>
      </c>
      <c r="G4371">
        <v>0</v>
      </c>
      <c r="H4371">
        <v>0</v>
      </c>
      <c r="I4371">
        <v>0</v>
      </c>
      <c r="J4371">
        <v>7.0000000000000001E-3</v>
      </c>
      <c r="K4371" s="1" t="e">
        <f t="shared" si="136"/>
        <v>#DIV/0!</v>
      </c>
      <c r="L4371" t="str">
        <f t="shared" si="137"/>
        <v>06:00</v>
      </c>
    </row>
    <row r="4372" spans="1:12" x14ac:dyDescent="0.25">
      <c r="A4372" s="6">
        <v>43464.25</v>
      </c>
      <c r="B4372">
        <v>43346372</v>
      </c>
      <c r="C4372">
        <v>10224</v>
      </c>
      <c r="D4372">
        <v>9</v>
      </c>
      <c r="E4372">
        <v>1269750</v>
      </c>
      <c r="F4372">
        <v>2</v>
      </c>
      <c r="G4372">
        <v>6183</v>
      </c>
      <c r="H4372">
        <v>5248</v>
      </c>
      <c r="I4372">
        <v>837</v>
      </c>
      <c r="J4372">
        <v>1.22</v>
      </c>
      <c r="K4372" s="1">
        <f t="shared" si="136"/>
        <v>0.15948932926829268</v>
      </c>
      <c r="L4372" t="str">
        <f t="shared" si="137"/>
        <v>06:00</v>
      </c>
    </row>
    <row r="4373" spans="1:12" x14ac:dyDescent="0.25">
      <c r="A4373" s="6">
        <v>43464.25</v>
      </c>
      <c r="B4373">
        <v>43346372</v>
      </c>
      <c r="C4373">
        <v>10224</v>
      </c>
      <c r="D4373">
        <v>8</v>
      </c>
      <c r="E4373">
        <v>1269750</v>
      </c>
      <c r="F4373">
        <v>2</v>
      </c>
      <c r="G4373">
        <v>6499</v>
      </c>
      <c r="H4373">
        <v>5657</v>
      </c>
      <c r="I4373">
        <v>736</v>
      </c>
      <c r="J4373">
        <v>1.22</v>
      </c>
      <c r="K4373" s="1">
        <f t="shared" si="136"/>
        <v>0.13010429556301928</v>
      </c>
      <c r="L4373" t="str">
        <f t="shared" si="137"/>
        <v>06:00</v>
      </c>
    </row>
    <row r="4374" spans="1:12" x14ac:dyDescent="0.25">
      <c r="A4374" s="6">
        <v>43464.25</v>
      </c>
      <c r="B4374">
        <v>55107008</v>
      </c>
      <c r="C4374">
        <v>10224</v>
      </c>
      <c r="D4374">
        <v>10</v>
      </c>
      <c r="E4374">
        <v>1269750</v>
      </c>
      <c r="F4374">
        <v>2</v>
      </c>
      <c r="G4374">
        <v>23555</v>
      </c>
      <c r="H4374">
        <v>21460</v>
      </c>
      <c r="I4374">
        <v>1823</v>
      </c>
      <c r="J4374">
        <v>2.44</v>
      </c>
      <c r="K4374" s="1">
        <f t="shared" si="136"/>
        <v>8.4948741845293566E-2</v>
      </c>
      <c r="L4374" t="str">
        <f t="shared" si="137"/>
        <v>06:00</v>
      </c>
    </row>
    <row r="4375" spans="1:12" x14ac:dyDescent="0.25">
      <c r="A4375" s="6">
        <v>43464.25</v>
      </c>
      <c r="B4375">
        <v>55107008</v>
      </c>
      <c r="C4375">
        <v>10224</v>
      </c>
      <c r="D4375">
        <v>4</v>
      </c>
      <c r="E4375">
        <v>1269750</v>
      </c>
      <c r="F4375">
        <v>2</v>
      </c>
      <c r="G4375">
        <v>24603</v>
      </c>
      <c r="H4375">
        <v>22844</v>
      </c>
      <c r="I4375">
        <v>1599</v>
      </c>
      <c r="J4375">
        <v>1.22</v>
      </c>
      <c r="K4375" s="1">
        <f t="shared" si="136"/>
        <v>6.9996497986342152E-2</v>
      </c>
      <c r="L4375" t="str">
        <f t="shared" si="137"/>
        <v>06:00</v>
      </c>
    </row>
    <row r="4376" spans="1:12" x14ac:dyDescent="0.25">
      <c r="A4376" s="6">
        <v>43464.25</v>
      </c>
      <c r="B4376">
        <v>55107008</v>
      </c>
      <c r="C4376">
        <v>10236</v>
      </c>
      <c r="D4376">
        <v>2</v>
      </c>
      <c r="E4376">
        <v>1269750</v>
      </c>
      <c r="F4376">
        <v>2</v>
      </c>
      <c r="G4376">
        <v>9416</v>
      </c>
      <c r="H4376">
        <v>8911</v>
      </c>
      <c r="I4376">
        <v>600</v>
      </c>
      <c r="J4376">
        <v>1.08</v>
      </c>
      <c r="K4376" s="1">
        <f t="shared" si="136"/>
        <v>6.7332510380428687E-2</v>
      </c>
      <c r="L4376" t="str">
        <f t="shared" si="137"/>
        <v>06:00</v>
      </c>
    </row>
    <row r="4377" spans="1:12" x14ac:dyDescent="0.25">
      <c r="A4377" s="6">
        <v>43464.25</v>
      </c>
      <c r="B4377">
        <v>19729577</v>
      </c>
      <c r="C4377">
        <v>10224</v>
      </c>
      <c r="D4377">
        <v>2</v>
      </c>
      <c r="E4377">
        <v>1269750</v>
      </c>
      <c r="F4377">
        <v>2</v>
      </c>
      <c r="G4377">
        <v>3631</v>
      </c>
      <c r="H4377">
        <v>2949</v>
      </c>
      <c r="I4377">
        <v>74</v>
      </c>
      <c r="J4377">
        <v>0.62</v>
      </c>
      <c r="K4377" s="1">
        <f t="shared" si="136"/>
        <v>2.5093251949813496E-2</v>
      </c>
      <c r="L4377" t="str">
        <f t="shared" si="137"/>
        <v>06:00</v>
      </c>
    </row>
    <row r="4378" spans="1:12" x14ac:dyDescent="0.25">
      <c r="A4378" s="6">
        <v>43464.25</v>
      </c>
      <c r="B4378">
        <v>32359233</v>
      </c>
      <c r="C4378">
        <v>10172</v>
      </c>
      <c r="D4378">
        <v>13</v>
      </c>
      <c r="E4378">
        <v>1269750</v>
      </c>
      <c r="F4378">
        <v>2</v>
      </c>
      <c r="G4378">
        <v>21532</v>
      </c>
      <c r="H4378">
        <v>17072</v>
      </c>
      <c r="I4378">
        <v>137</v>
      </c>
      <c r="J4378">
        <v>2.02</v>
      </c>
      <c r="K4378" s="1">
        <f t="shared" si="136"/>
        <v>8.0248359887535141E-3</v>
      </c>
      <c r="L4378" t="str">
        <f t="shared" si="137"/>
        <v>06:00</v>
      </c>
    </row>
    <row r="4379" spans="1:12" x14ac:dyDescent="0.25">
      <c r="A4379" s="6">
        <v>43464.25</v>
      </c>
      <c r="B4379">
        <v>32359233</v>
      </c>
      <c r="C4379">
        <v>10170</v>
      </c>
      <c r="D4379">
        <v>4</v>
      </c>
      <c r="E4379">
        <v>1269750</v>
      </c>
      <c r="F4379">
        <v>2</v>
      </c>
      <c r="G4379">
        <v>14800</v>
      </c>
      <c r="H4379">
        <v>11747</v>
      </c>
      <c r="I4379">
        <v>90</v>
      </c>
      <c r="J4379">
        <v>2.02</v>
      </c>
      <c r="K4379" s="1">
        <f t="shared" si="136"/>
        <v>7.6615306035583549E-3</v>
      </c>
      <c r="L4379" t="str">
        <f t="shared" si="137"/>
        <v>06:00</v>
      </c>
    </row>
    <row r="4380" spans="1:12" x14ac:dyDescent="0.25">
      <c r="A4380" s="6">
        <v>43464.25</v>
      </c>
      <c r="B4380">
        <v>32359233</v>
      </c>
      <c r="C4380">
        <v>10171</v>
      </c>
      <c r="D4380">
        <v>4</v>
      </c>
      <c r="E4380">
        <v>1269750</v>
      </c>
      <c r="F4380">
        <v>2</v>
      </c>
      <c r="G4380">
        <v>11751</v>
      </c>
      <c r="H4380">
        <v>9339</v>
      </c>
      <c r="I4380">
        <v>66</v>
      </c>
      <c r="J4380">
        <v>2.04</v>
      </c>
      <c r="K4380" s="1">
        <f t="shared" si="136"/>
        <v>7.0671378091872791E-3</v>
      </c>
      <c r="L4380" t="str">
        <f t="shared" si="137"/>
        <v>06:00</v>
      </c>
    </row>
    <row r="4381" spans="1:12" x14ac:dyDescent="0.25">
      <c r="A4381" s="6">
        <v>43464.291666666664</v>
      </c>
      <c r="B4381">
        <v>43346372</v>
      </c>
      <c r="C4381">
        <v>10224</v>
      </c>
      <c r="D4381">
        <v>9</v>
      </c>
      <c r="E4381">
        <v>1269750</v>
      </c>
      <c r="F4381">
        <v>2</v>
      </c>
      <c r="G4381">
        <v>7023</v>
      </c>
      <c r="H4381">
        <v>5877</v>
      </c>
      <c r="I4381">
        <v>1050</v>
      </c>
      <c r="J4381">
        <v>0.61</v>
      </c>
      <c r="K4381" s="1">
        <f t="shared" si="136"/>
        <v>0.17866258295048495</v>
      </c>
      <c r="L4381" t="str">
        <f t="shared" si="137"/>
        <v>07:00</v>
      </c>
    </row>
    <row r="4382" spans="1:12" x14ac:dyDescent="0.25">
      <c r="A4382" s="6">
        <v>43464.291666666664</v>
      </c>
      <c r="B4382">
        <v>55107008</v>
      </c>
      <c r="C4382">
        <v>10224</v>
      </c>
      <c r="D4382">
        <v>10</v>
      </c>
      <c r="E4382">
        <v>1269750</v>
      </c>
      <c r="F4382">
        <v>2</v>
      </c>
      <c r="G4382">
        <v>24799</v>
      </c>
      <c r="H4382">
        <v>22596</v>
      </c>
      <c r="I4382">
        <v>1949</v>
      </c>
      <c r="J4382">
        <v>3.05</v>
      </c>
      <c r="K4382" s="1">
        <f t="shared" si="136"/>
        <v>8.6254204283944064E-2</v>
      </c>
      <c r="L4382" t="str">
        <f t="shared" si="137"/>
        <v>07:00</v>
      </c>
    </row>
    <row r="4383" spans="1:12" x14ac:dyDescent="0.25">
      <c r="A4383" s="6">
        <v>43464.291666666664</v>
      </c>
      <c r="B4383">
        <v>55107008</v>
      </c>
      <c r="C4383">
        <v>10236</v>
      </c>
      <c r="D4383">
        <v>2</v>
      </c>
      <c r="E4383">
        <v>1269750</v>
      </c>
      <c r="F4383">
        <v>2</v>
      </c>
      <c r="G4383">
        <v>10132</v>
      </c>
      <c r="H4383">
        <v>9481</v>
      </c>
      <c r="I4383">
        <v>688</v>
      </c>
      <c r="J4383">
        <v>0.36</v>
      </c>
      <c r="K4383" s="1">
        <f t="shared" si="136"/>
        <v>7.2566185001582115E-2</v>
      </c>
      <c r="L4383" t="str">
        <f t="shared" si="137"/>
        <v>07:00</v>
      </c>
    </row>
    <row r="4384" spans="1:12" x14ac:dyDescent="0.25">
      <c r="A4384" s="6">
        <v>43464.291666666664</v>
      </c>
      <c r="B4384">
        <v>19729577</v>
      </c>
      <c r="C4384">
        <v>10224</v>
      </c>
      <c r="D4384">
        <v>2</v>
      </c>
      <c r="E4384">
        <v>1269750</v>
      </c>
      <c r="F4384">
        <v>2</v>
      </c>
      <c r="G4384">
        <v>3904</v>
      </c>
      <c r="H4384">
        <v>3104</v>
      </c>
      <c r="I4384">
        <v>90</v>
      </c>
      <c r="J4384">
        <v>1.24</v>
      </c>
      <c r="K4384" s="1">
        <f t="shared" si="136"/>
        <v>2.8994845360824743E-2</v>
      </c>
      <c r="L4384" t="str">
        <f t="shared" si="137"/>
        <v>07:00</v>
      </c>
    </row>
    <row r="4385" spans="1:12" x14ac:dyDescent="0.25">
      <c r="A4385" s="6">
        <v>43464.291666666664</v>
      </c>
      <c r="B4385">
        <v>32359233</v>
      </c>
      <c r="C4385">
        <v>10170</v>
      </c>
      <c r="D4385">
        <v>13</v>
      </c>
      <c r="E4385">
        <v>1269750</v>
      </c>
      <c r="F4385">
        <v>2</v>
      </c>
      <c r="G4385">
        <v>19300</v>
      </c>
      <c r="H4385">
        <v>15808</v>
      </c>
      <c r="I4385">
        <v>162</v>
      </c>
      <c r="J4385">
        <v>2.02</v>
      </c>
      <c r="K4385" s="1">
        <f t="shared" si="136"/>
        <v>1.0247975708502024E-2</v>
      </c>
      <c r="L4385" t="str">
        <f t="shared" si="137"/>
        <v>07:00</v>
      </c>
    </row>
    <row r="4386" spans="1:12" x14ac:dyDescent="0.25">
      <c r="A4386" s="6">
        <v>43464.291666666664</v>
      </c>
      <c r="B4386">
        <v>32359233</v>
      </c>
      <c r="C4386">
        <v>10173</v>
      </c>
      <c r="D4386">
        <v>13</v>
      </c>
      <c r="E4386">
        <v>1269750</v>
      </c>
      <c r="F4386">
        <v>2</v>
      </c>
      <c r="G4386">
        <v>17386</v>
      </c>
      <c r="H4386">
        <v>14446</v>
      </c>
      <c r="I4386">
        <v>135</v>
      </c>
      <c r="J4386">
        <v>2.02</v>
      </c>
      <c r="K4386" s="1">
        <f t="shared" si="136"/>
        <v>9.3451474456596982E-3</v>
      </c>
      <c r="L4386" t="str">
        <f t="shared" si="137"/>
        <v>07:00</v>
      </c>
    </row>
    <row r="4387" spans="1:12" x14ac:dyDescent="0.25">
      <c r="A4387" s="6">
        <v>43464.291666666664</v>
      </c>
      <c r="B4387">
        <v>32359233</v>
      </c>
      <c r="C4387">
        <v>10188</v>
      </c>
      <c r="D4387">
        <v>11</v>
      </c>
      <c r="E4387">
        <v>1269750</v>
      </c>
      <c r="F4387">
        <v>2</v>
      </c>
      <c r="G4387">
        <v>4709</v>
      </c>
      <c r="H4387">
        <v>3832</v>
      </c>
      <c r="I4387">
        <v>35</v>
      </c>
      <c r="J4387">
        <v>2.02</v>
      </c>
      <c r="K4387" s="1">
        <f t="shared" si="136"/>
        <v>9.1336116910229644E-3</v>
      </c>
      <c r="L4387" t="str">
        <f t="shared" si="137"/>
        <v>07:00</v>
      </c>
    </row>
    <row r="4388" spans="1:12" x14ac:dyDescent="0.25">
      <c r="A4388" s="6">
        <v>43464.291666666664</v>
      </c>
      <c r="B4388">
        <v>32359233</v>
      </c>
      <c r="C4388">
        <v>10176</v>
      </c>
      <c r="D4388">
        <v>16</v>
      </c>
      <c r="E4388">
        <v>1269750</v>
      </c>
      <c r="F4388">
        <v>2</v>
      </c>
      <c r="G4388">
        <v>15364</v>
      </c>
      <c r="H4388">
        <v>12444</v>
      </c>
      <c r="I4388">
        <v>98</v>
      </c>
      <c r="J4388">
        <v>4.7300000000000004</v>
      </c>
      <c r="K4388" s="1">
        <f t="shared" si="136"/>
        <v>7.8752812600450008E-3</v>
      </c>
      <c r="L4388" t="str">
        <f t="shared" si="137"/>
        <v>07:00</v>
      </c>
    </row>
    <row r="4389" spans="1:12" x14ac:dyDescent="0.25">
      <c r="A4389" s="6">
        <v>43464.291666666664</v>
      </c>
      <c r="B4389">
        <v>32359233</v>
      </c>
      <c r="C4389">
        <v>10171</v>
      </c>
      <c r="D4389">
        <v>4</v>
      </c>
      <c r="E4389">
        <v>1269750</v>
      </c>
      <c r="F4389">
        <v>2</v>
      </c>
      <c r="G4389">
        <v>12573</v>
      </c>
      <c r="H4389">
        <v>10165</v>
      </c>
      <c r="I4389">
        <v>79</v>
      </c>
      <c r="J4389">
        <v>2.04</v>
      </c>
      <c r="K4389" s="1">
        <f t="shared" si="136"/>
        <v>7.7717658632562719E-3</v>
      </c>
      <c r="L4389" t="str">
        <f t="shared" si="137"/>
        <v>07:00</v>
      </c>
    </row>
    <row r="4390" spans="1:12" x14ac:dyDescent="0.25">
      <c r="A4390" s="6">
        <v>43464.333333333336</v>
      </c>
      <c r="B4390">
        <v>43480563</v>
      </c>
      <c r="C4390">
        <v>10231</v>
      </c>
      <c r="D4390">
        <v>3</v>
      </c>
      <c r="E4390">
        <v>1269750</v>
      </c>
      <c r="F4390">
        <v>2</v>
      </c>
      <c r="G4390">
        <v>0</v>
      </c>
      <c r="H4390">
        <v>0</v>
      </c>
      <c r="I4390">
        <v>0</v>
      </c>
      <c r="J4390">
        <v>7.0000000000000001E-3</v>
      </c>
      <c r="K4390" s="1" t="e">
        <f t="shared" si="136"/>
        <v>#DIV/0!</v>
      </c>
      <c r="L4390" t="str">
        <f t="shared" si="137"/>
        <v>08:00</v>
      </c>
    </row>
    <row r="4391" spans="1:12" x14ac:dyDescent="0.25">
      <c r="A4391" s="6">
        <v>43464.333333333336</v>
      </c>
      <c r="B4391">
        <v>43346372</v>
      </c>
      <c r="C4391">
        <v>10224</v>
      </c>
      <c r="D4391">
        <v>8</v>
      </c>
      <c r="E4391">
        <v>1269750</v>
      </c>
      <c r="F4391">
        <v>2</v>
      </c>
      <c r="G4391">
        <v>7301</v>
      </c>
      <c r="H4391">
        <v>6410</v>
      </c>
      <c r="I4391">
        <v>919</v>
      </c>
      <c r="J4391">
        <v>0.61</v>
      </c>
      <c r="K4391" s="1">
        <f t="shared" si="136"/>
        <v>0.14336973478939158</v>
      </c>
      <c r="L4391" t="str">
        <f t="shared" si="137"/>
        <v>08:00</v>
      </c>
    </row>
    <row r="4392" spans="1:12" x14ac:dyDescent="0.25">
      <c r="A4392" s="6">
        <v>43464.333333333336</v>
      </c>
      <c r="B4392">
        <v>55107008</v>
      </c>
      <c r="C4392">
        <v>10224</v>
      </c>
      <c r="D4392">
        <v>10</v>
      </c>
      <c r="E4392">
        <v>1269750</v>
      </c>
      <c r="F4392">
        <v>2</v>
      </c>
      <c r="G4392">
        <v>24239</v>
      </c>
      <c r="H4392">
        <v>21938</v>
      </c>
      <c r="I4392">
        <v>2105</v>
      </c>
      <c r="J4392">
        <v>1.83</v>
      </c>
      <c r="K4392" s="1">
        <f t="shared" si="136"/>
        <v>9.5952229009025433E-2</v>
      </c>
      <c r="L4392" t="str">
        <f t="shared" si="137"/>
        <v>08:00</v>
      </c>
    </row>
    <row r="4393" spans="1:12" x14ac:dyDescent="0.25">
      <c r="A4393" s="6">
        <v>43464.333333333336</v>
      </c>
      <c r="B4393">
        <v>55107008</v>
      </c>
      <c r="C4393">
        <v>10224</v>
      </c>
      <c r="D4393">
        <v>4</v>
      </c>
      <c r="E4393">
        <v>1269750</v>
      </c>
      <c r="F4393">
        <v>2</v>
      </c>
      <c r="G4393">
        <v>25363</v>
      </c>
      <c r="H4393">
        <v>23480</v>
      </c>
      <c r="I4393">
        <v>1786</v>
      </c>
      <c r="J4393">
        <v>1.22</v>
      </c>
      <c r="K4393" s="1">
        <f t="shared" si="136"/>
        <v>7.6064735945485518E-2</v>
      </c>
      <c r="L4393" t="str">
        <f t="shared" si="137"/>
        <v>08:00</v>
      </c>
    </row>
    <row r="4394" spans="1:12" x14ac:dyDescent="0.25">
      <c r="A4394" s="6">
        <v>43464.333333333336</v>
      </c>
      <c r="B4394">
        <v>19729577</v>
      </c>
      <c r="C4394">
        <v>10224</v>
      </c>
      <c r="D4394">
        <v>2</v>
      </c>
      <c r="E4394">
        <v>1269750</v>
      </c>
      <c r="F4394">
        <v>2</v>
      </c>
      <c r="G4394">
        <v>3752</v>
      </c>
      <c r="H4394">
        <v>2950</v>
      </c>
      <c r="I4394">
        <v>113</v>
      </c>
      <c r="J4394">
        <v>0.62</v>
      </c>
      <c r="K4394" s="1">
        <f t="shared" si="136"/>
        <v>3.8305084745762712E-2</v>
      </c>
      <c r="L4394" t="str">
        <f t="shared" si="137"/>
        <v>08:00</v>
      </c>
    </row>
    <row r="4395" spans="1:12" x14ac:dyDescent="0.25">
      <c r="A4395" s="6">
        <v>43464.375</v>
      </c>
      <c r="B4395">
        <v>43346372</v>
      </c>
      <c r="C4395">
        <v>10224</v>
      </c>
      <c r="D4395">
        <v>8</v>
      </c>
      <c r="E4395">
        <v>1269750</v>
      </c>
      <c r="F4395">
        <v>2</v>
      </c>
      <c r="G4395">
        <v>7483</v>
      </c>
      <c r="H4395">
        <v>6514</v>
      </c>
      <c r="I4395">
        <v>908</v>
      </c>
      <c r="J4395">
        <v>0.61</v>
      </c>
      <c r="K4395" s="1">
        <f t="shared" si="136"/>
        <v>0.1393920785999386</v>
      </c>
      <c r="L4395" t="str">
        <f t="shared" si="137"/>
        <v>09:00</v>
      </c>
    </row>
    <row r="4396" spans="1:12" x14ac:dyDescent="0.25">
      <c r="A4396" s="6">
        <v>43464.375</v>
      </c>
      <c r="B4396">
        <v>55107008</v>
      </c>
      <c r="C4396">
        <v>10224</v>
      </c>
      <c r="D4396">
        <v>4</v>
      </c>
      <c r="E4396">
        <v>1269750</v>
      </c>
      <c r="F4396">
        <v>2</v>
      </c>
      <c r="G4396">
        <v>24590</v>
      </c>
      <c r="H4396">
        <v>22755</v>
      </c>
      <c r="I4396">
        <v>1793</v>
      </c>
      <c r="J4396">
        <v>1.22</v>
      </c>
      <c r="K4396" s="1">
        <f t="shared" si="136"/>
        <v>7.8795869039771482E-2</v>
      </c>
      <c r="L4396" t="str">
        <f t="shared" si="137"/>
        <v>09:00</v>
      </c>
    </row>
    <row r="4397" spans="1:12" x14ac:dyDescent="0.25">
      <c r="A4397" s="6">
        <v>43464.375</v>
      </c>
      <c r="B4397">
        <v>19729577</v>
      </c>
      <c r="C4397">
        <v>10224</v>
      </c>
      <c r="D4397">
        <v>2</v>
      </c>
      <c r="E4397">
        <v>1269750</v>
      </c>
      <c r="F4397">
        <v>2</v>
      </c>
      <c r="G4397">
        <v>3613</v>
      </c>
      <c r="H4397">
        <v>2908</v>
      </c>
      <c r="I4397">
        <v>101</v>
      </c>
      <c r="J4397">
        <v>0.62</v>
      </c>
      <c r="K4397" s="1">
        <f t="shared" si="136"/>
        <v>3.4731774415405779E-2</v>
      </c>
      <c r="L4397" t="str">
        <f t="shared" si="137"/>
        <v>09:00</v>
      </c>
    </row>
    <row r="4398" spans="1:12" x14ac:dyDescent="0.25">
      <c r="A4398" s="6">
        <v>43464.416666666664</v>
      </c>
      <c r="B4398">
        <v>55107008</v>
      </c>
      <c r="C4398">
        <v>10224</v>
      </c>
      <c r="D4398">
        <v>10</v>
      </c>
      <c r="E4398">
        <v>1269750</v>
      </c>
      <c r="F4398">
        <v>2</v>
      </c>
      <c r="G4398">
        <v>21271</v>
      </c>
      <c r="H4398">
        <v>19326</v>
      </c>
      <c r="I4398">
        <v>1767</v>
      </c>
      <c r="J4398">
        <v>3.05</v>
      </c>
      <c r="K4398" s="1">
        <f t="shared" si="136"/>
        <v>9.1431232536479348E-2</v>
      </c>
      <c r="L4398" t="str">
        <f t="shared" si="137"/>
        <v>10:00</v>
      </c>
    </row>
    <row r="4399" spans="1:12" x14ac:dyDescent="0.25">
      <c r="A4399" s="6">
        <v>43464.416666666664</v>
      </c>
      <c r="B4399">
        <v>55107008</v>
      </c>
      <c r="C4399">
        <v>10224</v>
      </c>
      <c r="D4399">
        <v>4</v>
      </c>
      <c r="E4399">
        <v>1269750</v>
      </c>
      <c r="F4399">
        <v>2</v>
      </c>
      <c r="G4399">
        <v>22179</v>
      </c>
      <c r="H4399">
        <v>20499</v>
      </c>
      <c r="I4399">
        <v>1666</v>
      </c>
      <c r="J4399">
        <v>3.05</v>
      </c>
      <c r="K4399" s="1">
        <f t="shared" si="136"/>
        <v>8.1272257183277227E-2</v>
      </c>
      <c r="L4399" t="str">
        <f t="shared" si="137"/>
        <v>10:00</v>
      </c>
    </row>
    <row r="4400" spans="1:12" x14ac:dyDescent="0.25">
      <c r="A4400" s="6">
        <v>43464.416666666664</v>
      </c>
      <c r="B4400">
        <v>55107008</v>
      </c>
      <c r="C4400">
        <v>10236</v>
      </c>
      <c r="D4400">
        <v>2</v>
      </c>
      <c r="E4400">
        <v>1269750</v>
      </c>
      <c r="F4400">
        <v>2</v>
      </c>
      <c r="G4400">
        <v>9420</v>
      </c>
      <c r="H4400">
        <v>8753</v>
      </c>
      <c r="I4400">
        <v>685</v>
      </c>
      <c r="J4400">
        <v>0.36</v>
      </c>
      <c r="K4400" s="1">
        <f t="shared" si="136"/>
        <v>7.8258882668799268E-2</v>
      </c>
      <c r="L4400" t="str">
        <f t="shared" si="137"/>
        <v>10:00</v>
      </c>
    </row>
    <row r="4401" spans="1:12" x14ac:dyDescent="0.25">
      <c r="A4401" s="6">
        <v>43464.458333333336</v>
      </c>
      <c r="B4401">
        <v>43346372</v>
      </c>
      <c r="C4401">
        <v>10224</v>
      </c>
      <c r="D4401">
        <v>8</v>
      </c>
      <c r="E4401">
        <v>1269750</v>
      </c>
      <c r="F4401">
        <v>2</v>
      </c>
      <c r="G4401">
        <v>6436</v>
      </c>
      <c r="H4401">
        <v>5622</v>
      </c>
      <c r="I4401">
        <v>707</v>
      </c>
      <c r="J4401">
        <v>0.61</v>
      </c>
      <c r="K4401" s="1">
        <f t="shared" si="136"/>
        <v>0.12575595873354678</v>
      </c>
      <c r="L4401" t="str">
        <f t="shared" si="137"/>
        <v>11:00</v>
      </c>
    </row>
    <row r="4402" spans="1:12" x14ac:dyDescent="0.25">
      <c r="A4402" s="6">
        <v>43464.458333333336</v>
      </c>
      <c r="B4402">
        <v>55107008</v>
      </c>
      <c r="C4402">
        <v>10224</v>
      </c>
      <c r="D4402">
        <v>4</v>
      </c>
      <c r="E4402">
        <v>1269750</v>
      </c>
      <c r="F4402">
        <v>2</v>
      </c>
      <c r="G4402">
        <v>19685</v>
      </c>
      <c r="H4402">
        <v>18233</v>
      </c>
      <c r="I4402">
        <v>1519</v>
      </c>
      <c r="J4402">
        <v>2.44</v>
      </c>
      <c r="K4402" s="1">
        <f t="shared" si="136"/>
        <v>8.3310480995996264E-2</v>
      </c>
      <c r="L4402" t="str">
        <f t="shared" si="137"/>
        <v>11:00</v>
      </c>
    </row>
    <row r="4403" spans="1:12" x14ac:dyDescent="0.25">
      <c r="A4403" s="6">
        <v>43464.458333333336</v>
      </c>
      <c r="B4403">
        <v>80715286</v>
      </c>
      <c r="C4403">
        <v>10171</v>
      </c>
      <c r="D4403">
        <v>15</v>
      </c>
      <c r="E4403">
        <v>1269750</v>
      </c>
      <c r="F4403">
        <v>2</v>
      </c>
      <c r="G4403">
        <v>1643</v>
      </c>
      <c r="H4403">
        <v>1159</v>
      </c>
      <c r="I4403">
        <v>15</v>
      </c>
      <c r="J4403">
        <v>2.04</v>
      </c>
      <c r="K4403" s="1">
        <f t="shared" si="136"/>
        <v>1.2942191544434857E-2</v>
      </c>
      <c r="L4403" t="str">
        <f t="shared" si="137"/>
        <v>11:00</v>
      </c>
    </row>
    <row r="4404" spans="1:12" x14ac:dyDescent="0.25">
      <c r="A4404" s="6">
        <v>43464.458333333336</v>
      </c>
      <c r="B4404">
        <v>32359233</v>
      </c>
      <c r="C4404">
        <v>10171</v>
      </c>
      <c r="D4404">
        <v>13</v>
      </c>
      <c r="E4404">
        <v>1269750</v>
      </c>
      <c r="F4404">
        <v>2</v>
      </c>
      <c r="G4404">
        <v>12516</v>
      </c>
      <c r="H4404">
        <v>9701</v>
      </c>
      <c r="I4404">
        <v>70</v>
      </c>
      <c r="J4404">
        <v>2.04</v>
      </c>
      <c r="K4404" s="1">
        <f t="shared" si="136"/>
        <v>7.2157509535099472E-3</v>
      </c>
      <c r="L4404" t="str">
        <f t="shared" si="137"/>
        <v>11:00</v>
      </c>
    </row>
    <row r="4405" spans="1:12" x14ac:dyDescent="0.25">
      <c r="A4405" s="6">
        <v>43464.5</v>
      </c>
      <c r="B4405">
        <v>55107008</v>
      </c>
      <c r="C4405">
        <v>10224</v>
      </c>
      <c r="D4405">
        <v>10</v>
      </c>
      <c r="E4405">
        <v>1269750</v>
      </c>
      <c r="F4405">
        <v>2</v>
      </c>
      <c r="G4405">
        <v>19122</v>
      </c>
      <c r="H4405">
        <v>17040</v>
      </c>
      <c r="I4405">
        <v>1651</v>
      </c>
      <c r="J4405">
        <v>1.83</v>
      </c>
      <c r="K4405" s="1">
        <f t="shared" si="136"/>
        <v>9.6889671361502352E-2</v>
      </c>
      <c r="L4405" t="str">
        <f t="shared" si="137"/>
        <v>12:00</v>
      </c>
    </row>
    <row r="4406" spans="1:12" x14ac:dyDescent="0.25">
      <c r="A4406" s="6">
        <v>43464.5</v>
      </c>
      <c r="B4406">
        <v>55107008</v>
      </c>
      <c r="C4406">
        <v>10224</v>
      </c>
      <c r="D4406">
        <v>4</v>
      </c>
      <c r="E4406">
        <v>1269750</v>
      </c>
      <c r="F4406">
        <v>2</v>
      </c>
      <c r="G4406">
        <v>20260</v>
      </c>
      <c r="H4406">
        <v>18457</v>
      </c>
      <c r="I4406">
        <v>1465</v>
      </c>
      <c r="J4406">
        <v>1.83</v>
      </c>
      <c r="K4406" s="1">
        <f t="shared" si="136"/>
        <v>7.9373679362843369E-2</v>
      </c>
      <c r="L4406" t="str">
        <f t="shared" si="137"/>
        <v>12:00</v>
      </c>
    </row>
    <row r="4407" spans="1:12" x14ac:dyDescent="0.25">
      <c r="A4407" s="6">
        <v>43464.5</v>
      </c>
      <c r="B4407">
        <v>55107008</v>
      </c>
      <c r="C4407">
        <v>10176</v>
      </c>
      <c r="D4407">
        <v>14</v>
      </c>
      <c r="E4407">
        <v>1269750</v>
      </c>
      <c r="F4407">
        <v>2</v>
      </c>
      <c r="G4407">
        <v>5439</v>
      </c>
      <c r="H4407">
        <v>4723</v>
      </c>
      <c r="I4407">
        <v>366</v>
      </c>
      <c r="J4407">
        <v>4.7300000000000004</v>
      </c>
      <c r="K4407" s="1">
        <f t="shared" si="136"/>
        <v>7.749311878043616E-2</v>
      </c>
      <c r="L4407" t="str">
        <f t="shared" si="137"/>
        <v>12:00</v>
      </c>
    </row>
    <row r="4408" spans="1:12" x14ac:dyDescent="0.25">
      <c r="A4408" s="6">
        <v>43464.5</v>
      </c>
      <c r="B4408">
        <v>55107008</v>
      </c>
      <c r="C4408">
        <v>10236</v>
      </c>
      <c r="D4408">
        <v>2</v>
      </c>
      <c r="E4408">
        <v>1269750</v>
      </c>
      <c r="F4408">
        <v>2</v>
      </c>
      <c r="G4408">
        <v>8252</v>
      </c>
      <c r="H4408">
        <v>7585</v>
      </c>
      <c r="I4408">
        <v>577</v>
      </c>
      <c r="J4408">
        <v>0.72</v>
      </c>
      <c r="K4408" s="1">
        <f t="shared" si="136"/>
        <v>7.6071193144363877E-2</v>
      </c>
      <c r="L4408" t="str">
        <f t="shared" si="137"/>
        <v>12:00</v>
      </c>
    </row>
    <row r="4409" spans="1:12" x14ac:dyDescent="0.25">
      <c r="A4409" s="6">
        <v>43464.5</v>
      </c>
      <c r="B4409">
        <v>36011719</v>
      </c>
      <c r="C4409">
        <v>10224</v>
      </c>
      <c r="D4409">
        <v>2</v>
      </c>
      <c r="E4409">
        <v>1269750</v>
      </c>
      <c r="F4409">
        <v>2</v>
      </c>
      <c r="G4409">
        <v>616</v>
      </c>
      <c r="H4409">
        <v>491</v>
      </c>
      <c r="I4409">
        <v>17</v>
      </c>
      <c r="J4409">
        <v>0.62</v>
      </c>
      <c r="K4409" s="1">
        <f t="shared" si="136"/>
        <v>3.4623217922606926E-2</v>
      </c>
      <c r="L4409" t="str">
        <f t="shared" si="137"/>
        <v>12:00</v>
      </c>
    </row>
    <row r="4410" spans="1:12" x14ac:dyDescent="0.25">
      <c r="A4410" s="6">
        <v>43464.5</v>
      </c>
      <c r="B4410">
        <v>32359233</v>
      </c>
      <c r="C4410">
        <v>10171</v>
      </c>
      <c r="D4410">
        <v>13</v>
      </c>
      <c r="E4410">
        <v>1269750</v>
      </c>
      <c r="F4410">
        <v>2</v>
      </c>
      <c r="G4410">
        <v>17377</v>
      </c>
      <c r="H4410">
        <v>13510</v>
      </c>
      <c r="I4410">
        <v>118</v>
      </c>
      <c r="J4410">
        <v>2.04</v>
      </c>
      <c r="K4410" s="1">
        <f t="shared" si="136"/>
        <v>8.7342709104367127E-3</v>
      </c>
      <c r="L4410" t="str">
        <f t="shared" si="137"/>
        <v>12:00</v>
      </c>
    </row>
    <row r="4411" spans="1:12" x14ac:dyDescent="0.25">
      <c r="A4411" s="6">
        <v>43464.5</v>
      </c>
      <c r="B4411">
        <v>32359233</v>
      </c>
      <c r="C4411">
        <v>10170</v>
      </c>
      <c r="D4411">
        <v>4</v>
      </c>
      <c r="E4411">
        <v>1269750</v>
      </c>
      <c r="F4411">
        <v>2</v>
      </c>
      <c r="G4411">
        <v>16600</v>
      </c>
      <c r="H4411">
        <v>13253</v>
      </c>
      <c r="I4411">
        <v>84</v>
      </c>
      <c r="J4411">
        <v>2.02</v>
      </c>
      <c r="K4411" s="1">
        <f t="shared" si="136"/>
        <v>6.3381875801705274E-3</v>
      </c>
      <c r="L4411" t="str">
        <f t="shared" si="137"/>
        <v>12:00</v>
      </c>
    </row>
    <row r="4412" spans="1:12" x14ac:dyDescent="0.25">
      <c r="A4412" s="6">
        <v>43464.5</v>
      </c>
      <c r="B4412">
        <v>32359233</v>
      </c>
      <c r="C4412">
        <v>10173</v>
      </c>
      <c r="D4412">
        <v>4</v>
      </c>
      <c r="E4412">
        <v>1269750</v>
      </c>
      <c r="F4412">
        <v>2</v>
      </c>
      <c r="G4412">
        <v>8126</v>
      </c>
      <c r="H4412">
        <v>5417</v>
      </c>
      <c r="I4412">
        <v>33</v>
      </c>
      <c r="J4412">
        <v>2.02</v>
      </c>
      <c r="K4412" s="1">
        <f t="shared" si="136"/>
        <v>6.0919328041351304E-3</v>
      </c>
      <c r="L4412" t="str">
        <f t="shared" si="137"/>
        <v>12:00</v>
      </c>
    </row>
    <row r="4413" spans="1:12" x14ac:dyDescent="0.25">
      <c r="A4413" s="6">
        <v>43464.541666666664</v>
      </c>
      <c r="B4413">
        <v>43346372</v>
      </c>
      <c r="C4413">
        <v>10224</v>
      </c>
      <c r="D4413">
        <v>9</v>
      </c>
      <c r="E4413">
        <v>1269750</v>
      </c>
      <c r="F4413">
        <v>2</v>
      </c>
      <c r="G4413">
        <v>8134</v>
      </c>
      <c r="H4413">
        <v>6703</v>
      </c>
      <c r="I4413">
        <v>1146</v>
      </c>
      <c r="J4413">
        <v>1.83</v>
      </c>
      <c r="K4413" s="1">
        <f t="shared" si="136"/>
        <v>0.17096822318364913</v>
      </c>
      <c r="L4413" t="str">
        <f t="shared" si="137"/>
        <v>13:00</v>
      </c>
    </row>
    <row r="4414" spans="1:12" x14ac:dyDescent="0.25">
      <c r="A4414" s="6">
        <v>43464.541666666664</v>
      </c>
      <c r="B4414">
        <v>43346372</v>
      </c>
      <c r="C4414">
        <v>10224</v>
      </c>
      <c r="D4414">
        <v>8</v>
      </c>
      <c r="E4414">
        <v>1269750</v>
      </c>
      <c r="F4414">
        <v>2</v>
      </c>
      <c r="G4414">
        <v>8400</v>
      </c>
      <c r="H4414">
        <v>7220</v>
      </c>
      <c r="I4414">
        <v>1060</v>
      </c>
      <c r="J4414">
        <v>0.61</v>
      </c>
      <c r="K4414" s="1">
        <f t="shared" si="136"/>
        <v>0.14681440443213298</v>
      </c>
      <c r="L4414" t="str">
        <f t="shared" si="137"/>
        <v>13:00</v>
      </c>
    </row>
    <row r="4415" spans="1:12" x14ac:dyDescent="0.25">
      <c r="A4415" s="6">
        <v>43464.541666666664</v>
      </c>
      <c r="B4415">
        <v>55107008</v>
      </c>
      <c r="C4415">
        <v>10224</v>
      </c>
      <c r="D4415">
        <v>10</v>
      </c>
      <c r="E4415">
        <v>1269750</v>
      </c>
      <c r="F4415">
        <v>2</v>
      </c>
      <c r="G4415">
        <v>22468</v>
      </c>
      <c r="H4415">
        <v>19738</v>
      </c>
      <c r="I4415">
        <v>1996</v>
      </c>
      <c r="J4415">
        <v>2.44</v>
      </c>
      <c r="K4415" s="1">
        <f t="shared" si="136"/>
        <v>0.10112473401560441</v>
      </c>
      <c r="L4415" t="str">
        <f t="shared" si="137"/>
        <v>13:00</v>
      </c>
    </row>
    <row r="4416" spans="1:12" x14ac:dyDescent="0.25">
      <c r="A4416" s="6">
        <v>43464.541666666664</v>
      </c>
      <c r="B4416">
        <v>55107008</v>
      </c>
      <c r="C4416">
        <v>10224</v>
      </c>
      <c r="D4416">
        <v>4</v>
      </c>
      <c r="E4416">
        <v>1269750</v>
      </c>
      <c r="F4416">
        <v>2</v>
      </c>
      <c r="G4416">
        <v>23469</v>
      </c>
      <c r="H4416">
        <v>21058</v>
      </c>
      <c r="I4416">
        <v>1813</v>
      </c>
      <c r="J4416">
        <v>1.83</v>
      </c>
      <c r="K4416" s="1">
        <f t="shared" si="136"/>
        <v>8.6095545635862858E-2</v>
      </c>
      <c r="L4416" t="str">
        <f t="shared" si="137"/>
        <v>13:00</v>
      </c>
    </row>
    <row r="4417" spans="1:12" x14ac:dyDescent="0.25">
      <c r="A4417" s="6">
        <v>43464.541666666664</v>
      </c>
      <c r="B4417">
        <v>55107008</v>
      </c>
      <c r="C4417">
        <v>10236</v>
      </c>
      <c r="D4417">
        <v>2</v>
      </c>
      <c r="E4417">
        <v>1269750</v>
      </c>
      <c r="F4417">
        <v>2</v>
      </c>
      <c r="G4417">
        <v>9612</v>
      </c>
      <c r="H4417">
        <v>8743</v>
      </c>
      <c r="I4417">
        <v>727</v>
      </c>
      <c r="J4417">
        <v>0.72</v>
      </c>
      <c r="K4417" s="1">
        <f t="shared" si="136"/>
        <v>8.3152236074573949E-2</v>
      </c>
      <c r="L4417" t="str">
        <f t="shared" si="137"/>
        <v>13:00</v>
      </c>
    </row>
    <row r="4418" spans="1:12" x14ac:dyDescent="0.25">
      <c r="A4418" s="6">
        <v>43464.541666666664</v>
      </c>
      <c r="B4418">
        <v>19729577</v>
      </c>
      <c r="C4418">
        <v>10224</v>
      </c>
      <c r="D4418">
        <v>2</v>
      </c>
      <c r="E4418">
        <v>1269750</v>
      </c>
      <c r="F4418">
        <v>2</v>
      </c>
      <c r="G4418">
        <v>3234</v>
      </c>
      <c r="H4418">
        <v>2478</v>
      </c>
      <c r="I4418">
        <v>62</v>
      </c>
      <c r="J4418">
        <v>0.62</v>
      </c>
      <c r="K4418" s="1">
        <f t="shared" ref="K4418:K4452" si="138">I4418/H4418</f>
        <v>2.5020177562550445E-2</v>
      </c>
      <c r="L4418" t="str">
        <f t="shared" si="137"/>
        <v>13:00</v>
      </c>
    </row>
    <row r="4419" spans="1:12" x14ac:dyDescent="0.25">
      <c r="A4419" s="6">
        <v>43464.541666666664</v>
      </c>
      <c r="B4419">
        <v>32359233</v>
      </c>
      <c r="C4419">
        <v>10171</v>
      </c>
      <c r="D4419">
        <v>13</v>
      </c>
      <c r="E4419">
        <v>1269750</v>
      </c>
      <c r="F4419">
        <v>2</v>
      </c>
      <c r="G4419">
        <v>20824</v>
      </c>
      <c r="H4419">
        <v>16081</v>
      </c>
      <c r="I4419">
        <v>169</v>
      </c>
      <c r="J4419">
        <v>2.04</v>
      </c>
      <c r="K4419" s="1">
        <f t="shared" si="138"/>
        <v>1.0509296685529508E-2</v>
      </c>
      <c r="L4419" t="str">
        <f t="shared" ref="L4419:L4452" si="139">TEXT(A4419,"hh:mm")</f>
        <v>13:00</v>
      </c>
    </row>
    <row r="4420" spans="1:12" x14ac:dyDescent="0.25">
      <c r="A4420" s="6">
        <v>43464.541666666664</v>
      </c>
      <c r="B4420">
        <v>32359233</v>
      </c>
      <c r="C4420">
        <v>10170</v>
      </c>
      <c r="D4420">
        <v>4</v>
      </c>
      <c r="E4420">
        <v>1269750</v>
      </c>
      <c r="F4420">
        <v>2</v>
      </c>
      <c r="G4420">
        <v>20894</v>
      </c>
      <c r="H4420">
        <v>15902</v>
      </c>
      <c r="I4420">
        <v>109</v>
      </c>
      <c r="J4420">
        <v>2.02</v>
      </c>
      <c r="K4420" s="1">
        <f t="shared" si="138"/>
        <v>6.8544837127405356E-3</v>
      </c>
      <c r="L4420" t="str">
        <f t="shared" si="139"/>
        <v>13:00</v>
      </c>
    </row>
    <row r="4421" spans="1:12" x14ac:dyDescent="0.25">
      <c r="A4421" s="6">
        <v>43464.541666666664</v>
      </c>
      <c r="B4421">
        <v>32359233</v>
      </c>
      <c r="C4421">
        <v>10172</v>
      </c>
      <c r="D4421">
        <v>18</v>
      </c>
      <c r="E4421">
        <v>1269750</v>
      </c>
      <c r="F4421">
        <v>2</v>
      </c>
      <c r="G4421">
        <v>29916</v>
      </c>
      <c r="H4421">
        <v>22588</v>
      </c>
      <c r="I4421">
        <v>142</v>
      </c>
      <c r="J4421">
        <v>2.02</v>
      </c>
      <c r="K4421" s="1">
        <f t="shared" si="138"/>
        <v>6.2865238179564374E-3</v>
      </c>
      <c r="L4421" t="str">
        <f t="shared" si="139"/>
        <v>13:00</v>
      </c>
    </row>
    <row r="4422" spans="1:12" x14ac:dyDescent="0.25">
      <c r="A4422" s="6">
        <v>43464.583333333336</v>
      </c>
      <c r="B4422">
        <v>43346372</v>
      </c>
      <c r="C4422">
        <v>10224</v>
      </c>
      <c r="D4422">
        <v>8</v>
      </c>
      <c r="E4422">
        <v>1269750</v>
      </c>
      <c r="F4422">
        <v>2</v>
      </c>
      <c r="G4422">
        <v>8822</v>
      </c>
      <c r="H4422">
        <v>7531</v>
      </c>
      <c r="I4422">
        <v>1046</v>
      </c>
      <c r="J4422">
        <v>0.61</v>
      </c>
      <c r="K4422" s="1">
        <f t="shared" si="138"/>
        <v>0.13889257734696586</v>
      </c>
      <c r="L4422" t="str">
        <f t="shared" si="139"/>
        <v>14:00</v>
      </c>
    </row>
    <row r="4423" spans="1:12" x14ac:dyDescent="0.25">
      <c r="A4423" s="6">
        <v>43464.583333333336</v>
      </c>
      <c r="B4423">
        <v>55107008</v>
      </c>
      <c r="C4423">
        <v>10224</v>
      </c>
      <c r="D4423">
        <v>10</v>
      </c>
      <c r="E4423">
        <v>1269750</v>
      </c>
      <c r="F4423">
        <v>2</v>
      </c>
      <c r="G4423">
        <v>23724</v>
      </c>
      <c r="H4423">
        <v>20581</v>
      </c>
      <c r="I4423">
        <v>2076</v>
      </c>
      <c r="J4423">
        <v>1.22</v>
      </c>
      <c r="K4423" s="1">
        <f t="shared" si="138"/>
        <v>0.10086973422088334</v>
      </c>
      <c r="L4423" t="str">
        <f t="shared" si="139"/>
        <v>14:00</v>
      </c>
    </row>
    <row r="4424" spans="1:12" x14ac:dyDescent="0.25">
      <c r="A4424" s="6">
        <v>43464.583333333336</v>
      </c>
      <c r="B4424">
        <v>55107008</v>
      </c>
      <c r="C4424">
        <v>10224</v>
      </c>
      <c r="D4424">
        <v>4</v>
      </c>
      <c r="E4424">
        <v>1269750</v>
      </c>
      <c r="F4424">
        <v>2</v>
      </c>
      <c r="G4424">
        <v>24886</v>
      </c>
      <c r="H4424">
        <v>22214</v>
      </c>
      <c r="I4424">
        <v>1913</v>
      </c>
      <c r="J4424">
        <v>0.61</v>
      </c>
      <c r="K4424" s="1">
        <f t="shared" si="138"/>
        <v>8.6116863239398572E-2</v>
      </c>
      <c r="L4424" t="str">
        <f t="shared" si="139"/>
        <v>14:00</v>
      </c>
    </row>
    <row r="4425" spans="1:12" x14ac:dyDescent="0.25">
      <c r="A4425" s="6">
        <v>43464.583333333336</v>
      </c>
      <c r="B4425">
        <v>55107008</v>
      </c>
      <c r="C4425">
        <v>10236</v>
      </c>
      <c r="D4425">
        <v>2</v>
      </c>
      <c r="E4425">
        <v>1269750</v>
      </c>
      <c r="F4425">
        <v>2</v>
      </c>
      <c r="G4425">
        <v>10235</v>
      </c>
      <c r="H4425">
        <v>9287</v>
      </c>
      <c r="I4425">
        <v>751</v>
      </c>
      <c r="J4425">
        <v>0.36</v>
      </c>
      <c r="K4425" s="1">
        <f t="shared" si="138"/>
        <v>8.0865726284052974E-2</v>
      </c>
      <c r="L4425" t="str">
        <f t="shared" si="139"/>
        <v>14:00</v>
      </c>
    </row>
    <row r="4426" spans="1:12" x14ac:dyDescent="0.25">
      <c r="A4426" s="6">
        <v>43464.625</v>
      </c>
      <c r="B4426">
        <v>43346372</v>
      </c>
      <c r="C4426">
        <v>10224</v>
      </c>
      <c r="D4426">
        <v>9</v>
      </c>
      <c r="E4426">
        <v>1269750</v>
      </c>
      <c r="F4426">
        <v>2</v>
      </c>
      <c r="G4426">
        <v>8410</v>
      </c>
      <c r="H4426">
        <v>6904</v>
      </c>
      <c r="I4426">
        <v>1177</v>
      </c>
      <c r="J4426">
        <v>0.61</v>
      </c>
      <c r="K4426" s="1">
        <f t="shared" si="138"/>
        <v>0.17048088064889919</v>
      </c>
      <c r="L4426" t="str">
        <f t="shared" si="139"/>
        <v>15:00</v>
      </c>
    </row>
    <row r="4427" spans="1:12" x14ac:dyDescent="0.25">
      <c r="A4427" s="6">
        <v>43464.625</v>
      </c>
      <c r="B4427">
        <v>43346372</v>
      </c>
      <c r="C4427">
        <v>10224</v>
      </c>
      <c r="D4427">
        <v>8</v>
      </c>
      <c r="E4427">
        <v>1269750</v>
      </c>
      <c r="F4427">
        <v>2</v>
      </c>
      <c r="G4427">
        <v>8770</v>
      </c>
      <c r="H4427">
        <v>7448</v>
      </c>
      <c r="I4427">
        <v>1002</v>
      </c>
      <c r="J4427">
        <v>0.61</v>
      </c>
      <c r="K4427" s="1">
        <f t="shared" si="138"/>
        <v>0.13453276047261009</v>
      </c>
      <c r="L4427" t="str">
        <f t="shared" si="139"/>
        <v>15:00</v>
      </c>
    </row>
    <row r="4428" spans="1:12" x14ac:dyDescent="0.25">
      <c r="A4428" s="6">
        <v>43464.625</v>
      </c>
      <c r="B4428">
        <v>55107008</v>
      </c>
      <c r="C4428">
        <v>10224</v>
      </c>
      <c r="D4428">
        <v>10</v>
      </c>
      <c r="E4428">
        <v>1269750</v>
      </c>
      <c r="F4428">
        <v>2</v>
      </c>
      <c r="G4428">
        <v>22856</v>
      </c>
      <c r="H4428">
        <v>19831</v>
      </c>
      <c r="I4428">
        <v>2048</v>
      </c>
      <c r="J4428">
        <v>0.61</v>
      </c>
      <c r="K4428" s="1">
        <f t="shared" si="138"/>
        <v>0.10327265392567193</v>
      </c>
      <c r="L4428" t="str">
        <f t="shared" si="139"/>
        <v>15:00</v>
      </c>
    </row>
    <row r="4429" spans="1:12" x14ac:dyDescent="0.25">
      <c r="A4429" s="6">
        <v>43464.625</v>
      </c>
      <c r="B4429">
        <v>55107008</v>
      </c>
      <c r="C4429">
        <v>10236</v>
      </c>
      <c r="D4429">
        <v>2</v>
      </c>
      <c r="E4429">
        <v>1269750</v>
      </c>
      <c r="F4429">
        <v>2</v>
      </c>
      <c r="G4429">
        <v>10100</v>
      </c>
      <c r="H4429">
        <v>9074</v>
      </c>
      <c r="I4429">
        <v>792</v>
      </c>
      <c r="J4429">
        <v>0.36</v>
      </c>
      <c r="K4429" s="1">
        <f t="shared" si="138"/>
        <v>8.7282345162001326E-2</v>
      </c>
      <c r="L4429" t="str">
        <f t="shared" si="139"/>
        <v>15:00</v>
      </c>
    </row>
    <row r="4430" spans="1:12" x14ac:dyDescent="0.25">
      <c r="A4430" s="6">
        <v>43464.625</v>
      </c>
      <c r="B4430">
        <v>55107008</v>
      </c>
      <c r="C4430">
        <v>10224</v>
      </c>
      <c r="D4430">
        <v>4</v>
      </c>
      <c r="E4430">
        <v>1269750</v>
      </c>
      <c r="F4430">
        <v>2</v>
      </c>
      <c r="G4430">
        <v>23888</v>
      </c>
      <c r="H4430">
        <v>21337</v>
      </c>
      <c r="I4430">
        <v>1718</v>
      </c>
      <c r="J4430">
        <v>0.61</v>
      </c>
      <c r="K4430" s="1">
        <f t="shared" si="138"/>
        <v>8.0517411069972344E-2</v>
      </c>
      <c r="L4430" t="str">
        <f t="shared" si="139"/>
        <v>15:00</v>
      </c>
    </row>
    <row r="4431" spans="1:12" x14ac:dyDescent="0.25">
      <c r="A4431" s="6">
        <v>43464.625</v>
      </c>
      <c r="B4431">
        <v>55107008</v>
      </c>
      <c r="C4431">
        <v>10176</v>
      </c>
      <c r="D4431">
        <v>14</v>
      </c>
      <c r="E4431">
        <v>1269750</v>
      </c>
      <c r="F4431">
        <v>2</v>
      </c>
      <c r="G4431">
        <v>6198</v>
      </c>
      <c r="H4431">
        <v>5152</v>
      </c>
      <c r="I4431">
        <v>390</v>
      </c>
      <c r="J4431">
        <v>4.7300000000000004</v>
      </c>
      <c r="K4431" s="1">
        <f t="shared" si="138"/>
        <v>7.5698757763975152E-2</v>
      </c>
      <c r="L4431" t="str">
        <f t="shared" si="139"/>
        <v>15:00</v>
      </c>
    </row>
    <row r="4432" spans="1:12" x14ac:dyDescent="0.25">
      <c r="A4432" s="6">
        <v>43464.625</v>
      </c>
      <c r="B4432">
        <v>32359233</v>
      </c>
      <c r="C4432">
        <v>10170</v>
      </c>
      <c r="D4432">
        <v>13</v>
      </c>
      <c r="E4432">
        <v>1269750</v>
      </c>
      <c r="F4432">
        <v>2</v>
      </c>
      <c r="G4432">
        <v>26645</v>
      </c>
      <c r="H4432">
        <v>20646</v>
      </c>
      <c r="I4432">
        <v>229</v>
      </c>
      <c r="J4432">
        <v>2.02</v>
      </c>
      <c r="K4432" s="1">
        <f t="shared" si="138"/>
        <v>1.1091736898188511E-2</v>
      </c>
      <c r="L4432" t="str">
        <f t="shared" si="139"/>
        <v>15:00</v>
      </c>
    </row>
    <row r="4433" spans="1:12" x14ac:dyDescent="0.25">
      <c r="A4433" s="6">
        <v>43464.625</v>
      </c>
      <c r="B4433">
        <v>32359233</v>
      </c>
      <c r="C4433">
        <v>10170</v>
      </c>
      <c r="D4433">
        <v>4</v>
      </c>
      <c r="E4433">
        <v>1269750</v>
      </c>
      <c r="F4433">
        <v>2</v>
      </c>
      <c r="G4433">
        <v>23472</v>
      </c>
      <c r="H4433">
        <v>18064</v>
      </c>
      <c r="I4433">
        <v>136</v>
      </c>
      <c r="J4433">
        <v>2.02</v>
      </c>
      <c r="K4433" s="1">
        <f t="shared" si="138"/>
        <v>7.5287865367581934E-3</v>
      </c>
      <c r="L4433" t="str">
        <f t="shared" si="139"/>
        <v>15:00</v>
      </c>
    </row>
    <row r="4434" spans="1:12" x14ac:dyDescent="0.25">
      <c r="A4434" s="6">
        <v>43464.666666666664</v>
      </c>
      <c r="B4434">
        <v>43346372</v>
      </c>
      <c r="C4434">
        <v>10224</v>
      </c>
      <c r="D4434">
        <v>8</v>
      </c>
      <c r="E4434">
        <v>1269750</v>
      </c>
      <c r="F4434">
        <v>2</v>
      </c>
      <c r="G4434">
        <v>7585</v>
      </c>
      <c r="H4434">
        <v>6624</v>
      </c>
      <c r="I4434">
        <v>936</v>
      </c>
      <c r="J4434">
        <v>0.61</v>
      </c>
      <c r="K4434" s="1">
        <f t="shared" si="138"/>
        <v>0.14130434782608695</v>
      </c>
      <c r="L4434" t="str">
        <f t="shared" si="139"/>
        <v>16:00</v>
      </c>
    </row>
    <row r="4435" spans="1:12" x14ac:dyDescent="0.25">
      <c r="A4435" s="6">
        <v>43464.666666666664</v>
      </c>
      <c r="B4435">
        <v>55107008</v>
      </c>
      <c r="C4435">
        <v>10224</v>
      </c>
      <c r="D4435">
        <v>10</v>
      </c>
      <c r="E4435">
        <v>1269750</v>
      </c>
      <c r="F4435">
        <v>2</v>
      </c>
      <c r="G4435">
        <v>21256</v>
      </c>
      <c r="H4435">
        <v>18378</v>
      </c>
      <c r="I4435">
        <v>1905</v>
      </c>
      <c r="J4435">
        <v>1.22</v>
      </c>
      <c r="K4435" s="1">
        <f t="shared" si="138"/>
        <v>0.10365654587006203</v>
      </c>
      <c r="L4435" t="str">
        <f t="shared" si="139"/>
        <v>16:00</v>
      </c>
    </row>
    <row r="4436" spans="1:12" x14ac:dyDescent="0.25">
      <c r="A4436" s="6">
        <v>43464.666666666664</v>
      </c>
      <c r="B4436">
        <v>55107008</v>
      </c>
      <c r="C4436">
        <v>10224</v>
      </c>
      <c r="D4436">
        <v>4</v>
      </c>
      <c r="E4436">
        <v>1269750</v>
      </c>
      <c r="F4436">
        <v>2</v>
      </c>
      <c r="G4436">
        <v>22062</v>
      </c>
      <c r="H4436">
        <v>19795</v>
      </c>
      <c r="I4436">
        <v>1712</v>
      </c>
      <c r="J4436">
        <v>0.61</v>
      </c>
      <c r="K4436" s="1">
        <f t="shared" si="138"/>
        <v>8.6486486486486491E-2</v>
      </c>
      <c r="L4436" t="str">
        <f t="shared" si="139"/>
        <v>16:00</v>
      </c>
    </row>
    <row r="4437" spans="1:12" x14ac:dyDescent="0.25">
      <c r="A4437" s="6">
        <v>43464.708333333336</v>
      </c>
      <c r="B4437">
        <v>43480563</v>
      </c>
      <c r="C4437">
        <v>10231</v>
      </c>
      <c r="D4437">
        <v>3</v>
      </c>
      <c r="E4437">
        <v>1269750</v>
      </c>
      <c r="F4437">
        <v>2</v>
      </c>
      <c r="G4437">
        <v>0</v>
      </c>
      <c r="H4437">
        <v>0</v>
      </c>
      <c r="I4437">
        <v>0</v>
      </c>
      <c r="J4437">
        <v>7.0000000000000001E-3</v>
      </c>
      <c r="K4437" s="1" t="e">
        <f t="shared" si="138"/>
        <v>#DIV/0!</v>
      </c>
      <c r="L4437" t="str">
        <f t="shared" si="139"/>
        <v>17:00</v>
      </c>
    </row>
    <row r="4438" spans="1:12" x14ac:dyDescent="0.25">
      <c r="A4438" s="6">
        <v>43464.708333333336</v>
      </c>
      <c r="B4438">
        <v>55107008</v>
      </c>
      <c r="C4438">
        <v>10224</v>
      </c>
      <c r="D4438">
        <v>10</v>
      </c>
      <c r="E4438">
        <v>1269750</v>
      </c>
      <c r="F4438">
        <v>2</v>
      </c>
      <c r="G4438">
        <v>16849</v>
      </c>
      <c r="H4438">
        <v>14849</v>
      </c>
      <c r="I4438">
        <v>1538</v>
      </c>
      <c r="J4438">
        <v>2.44</v>
      </c>
      <c r="K4438" s="1">
        <f t="shared" si="138"/>
        <v>0.10357599838372955</v>
      </c>
      <c r="L4438" t="str">
        <f t="shared" si="139"/>
        <v>17:00</v>
      </c>
    </row>
    <row r="4439" spans="1:12" x14ac:dyDescent="0.25">
      <c r="A4439" s="6">
        <v>43464.708333333336</v>
      </c>
      <c r="B4439">
        <v>55107008</v>
      </c>
      <c r="C4439">
        <v>10224</v>
      </c>
      <c r="D4439">
        <v>4</v>
      </c>
      <c r="E4439">
        <v>1269750</v>
      </c>
      <c r="F4439">
        <v>2</v>
      </c>
      <c r="G4439">
        <v>17834</v>
      </c>
      <c r="H4439">
        <v>16121</v>
      </c>
      <c r="I4439">
        <v>1445</v>
      </c>
      <c r="J4439">
        <v>2.44</v>
      </c>
      <c r="K4439" s="1">
        <f t="shared" si="138"/>
        <v>8.9634638049748777E-2</v>
      </c>
      <c r="L4439" t="str">
        <f t="shared" si="139"/>
        <v>17:00</v>
      </c>
    </row>
    <row r="4440" spans="1:12" x14ac:dyDescent="0.25">
      <c r="A4440" s="6">
        <v>43464.708333333336</v>
      </c>
      <c r="B4440">
        <v>32359233</v>
      </c>
      <c r="C4440">
        <v>10173</v>
      </c>
      <c r="D4440">
        <v>13</v>
      </c>
      <c r="E4440">
        <v>1269750</v>
      </c>
      <c r="F4440">
        <v>2</v>
      </c>
      <c r="G4440">
        <v>13046</v>
      </c>
      <c r="H4440">
        <v>10296</v>
      </c>
      <c r="I4440">
        <v>82</v>
      </c>
      <c r="J4440">
        <v>2.02</v>
      </c>
      <c r="K4440" s="1">
        <f t="shared" si="138"/>
        <v>7.964257964257964E-3</v>
      </c>
      <c r="L4440" t="str">
        <f t="shared" si="139"/>
        <v>17:00</v>
      </c>
    </row>
    <row r="4441" spans="1:12" x14ac:dyDescent="0.25">
      <c r="A4441" s="6">
        <v>43464.75</v>
      </c>
      <c r="B4441">
        <v>55107008</v>
      </c>
      <c r="C4441">
        <v>10224</v>
      </c>
      <c r="D4441">
        <v>10</v>
      </c>
      <c r="E4441">
        <v>1269750</v>
      </c>
      <c r="F4441">
        <v>2</v>
      </c>
      <c r="G4441">
        <v>11080</v>
      </c>
      <c r="H4441">
        <v>9888</v>
      </c>
      <c r="I4441">
        <v>991</v>
      </c>
      <c r="J4441">
        <v>0.61</v>
      </c>
      <c r="K4441" s="1">
        <f t="shared" si="138"/>
        <v>0.10022249190938512</v>
      </c>
      <c r="L4441" t="str">
        <f t="shared" si="139"/>
        <v>18:00</v>
      </c>
    </row>
    <row r="4442" spans="1:12" x14ac:dyDescent="0.25">
      <c r="A4442" s="6">
        <v>43464.75</v>
      </c>
      <c r="B4442">
        <v>55107008</v>
      </c>
      <c r="C4442">
        <v>10236</v>
      </c>
      <c r="D4442">
        <v>2</v>
      </c>
      <c r="E4442">
        <v>1269750</v>
      </c>
      <c r="F4442">
        <v>2</v>
      </c>
      <c r="G4442">
        <v>5260</v>
      </c>
      <c r="H4442">
        <v>4811</v>
      </c>
      <c r="I4442">
        <v>450</v>
      </c>
      <c r="J4442">
        <v>1.08</v>
      </c>
      <c r="K4442" s="1">
        <f t="shared" si="138"/>
        <v>9.353564747453752E-2</v>
      </c>
      <c r="L4442" t="str">
        <f t="shared" si="139"/>
        <v>18:00</v>
      </c>
    </row>
    <row r="4443" spans="1:12" x14ac:dyDescent="0.25">
      <c r="A4443" s="6">
        <v>43464.75</v>
      </c>
      <c r="B4443">
        <v>55107008</v>
      </c>
      <c r="C4443">
        <v>10224</v>
      </c>
      <c r="D4443">
        <v>4</v>
      </c>
      <c r="E4443">
        <v>1269750</v>
      </c>
      <c r="F4443">
        <v>2</v>
      </c>
      <c r="G4443">
        <v>11513</v>
      </c>
      <c r="H4443">
        <v>10485</v>
      </c>
      <c r="I4443">
        <v>894</v>
      </c>
      <c r="J4443">
        <v>0.61</v>
      </c>
      <c r="K4443" s="1">
        <f t="shared" si="138"/>
        <v>8.5264663805436333E-2</v>
      </c>
      <c r="L4443" t="str">
        <f t="shared" si="139"/>
        <v>18:00</v>
      </c>
    </row>
    <row r="4444" spans="1:12" x14ac:dyDescent="0.25">
      <c r="A4444" s="6">
        <v>43464.75</v>
      </c>
      <c r="B4444">
        <v>19729577</v>
      </c>
      <c r="C4444">
        <v>10224</v>
      </c>
      <c r="D4444">
        <v>2</v>
      </c>
      <c r="E4444">
        <v>1269750</v>
      </c>
      <c r="F4444">
        <v>2</v>
      </c>
      <c r="G4444">
        <v>1191</v>
      </c>
      <c r="H4444">
        <v>934</v>
      </c>
      <c r="I4444">
        <v>22</v>
      </c>
      <c r="J4444">
        <v>0.62</v>
      </c>
      <c r="K4444" s="1">
        <f t="shared" si="138"/>
        <v>2.3554603854389723E-2</v>
      </c>
      <c r="L4444" t="str">
        <f t="shared" si="139"/>
        <v>18:00</v>
      </c>
    </row>
    <row r="4445" spans="1:12" x14ac:dyDescent="0.25">
      <c r="A4445" s="6">
        <v>43464.791666666664</v>
      </c>
      <c r="B4445">
        <v>55107008</v>
      </c>
      <c r="C4445">
        <v>10224</v>
      </c>
      <c r="D4445">
        <v>4</v>
      </c>
      <c r="E4445">
        <v>1269750</v>
      </c>
      <c r="F4445">
        <v>2</v>
      </c>
      <c r="G4445">
        <v>5651</v>
      </c>
      <c r="H4445">
        <v>5290</v>
      </c>
      <c r="I4445">
        <v>423</v>
      </c>
      <c r="J4445">
        <v>0.61</v>
      </c>
      <c r="K4445" s="1">
        <f t="shared" si="138"/>
        <v>7.9962192816635164E-2</v>
      </c>
      <c r="L4445" t="str">
        <f t="shared" si="139"/>
        <v>19:00</v>
      </c>
    </row>
    <row r="4446" spans="1:12" x14ac:dyDescent="0.25">
      <c r="A4446" s="6">
        <v>43464.833333333336</v>
      </c>
      <c r="B4446">
        <v>55107008</v>
      </c>
      <c r="C4446">
        <v>10224</v>
      </c>
      <c r="D4446">
        <v>10</v>
      </c>
      <c r="E4446">
        <v>1269750</v>
      </c>
      <c r="F4446">
        <v>2</v>
      </c>
      <c r="G4446">
        <v>2493</v>
      </c>
      <c r="H4446">
        <v>2280</v>
      </c>
      <c r="I4446">
        <v>227</v>
      </c>
      <c r="J4446">
        <v>0.61</v>
      </c>
      <c r="K4446" s="1">
        <f t="shared" si="138"/>
        <v>9.9561403508771934E-2</v>
      </c>
      <c r="L4446" t="str">
        <f t="shared" si="139"/>
        <v>20:00</v>
      </c>
    </row>
    <row r="4447" spans="1:12" x14ac:dyDescent="0.25">
      <c r="A4447" s="6">
        <v>43464.833333333336</v>
      </c>
      <c r="B4447">
        <v>32359233</v>
      </c>
      <c r="C4447">
        <v>10172</v>
      </c>
      <c r="D4447">
        <v>13</v>
      </c>
      <c r="E4447">
        <v>1269750</v>
      </c>
      <c r="F4447">
        <v>2</v>
      </c>
      <c r="G4447">
        <v>2671</v>
      </c>
      <c r="H4447">
        <v>1786</v>
      </c>
      <c r="I4447">
        <v>16</v>
      </c>
      <c r="J4447">
        <v>2.02</v>
      </c>
      <c r="K4447" s="1">
        <f t="shared" si="138"/>
        <v>8.9585666293393058E-3</v>
      </c>
      <c r="L4447" t="str">
        <f t="shared" si="139"/>
        <v>20:00</v>
      </c>
    </row>
    <row r="4448" spans="1:12" x14ac:dyDescent="0.25">
      <c r="A4448" s="6">
        <v>43464.875</v>
      </c>
      <c r="B4448">
        <v>55107008</v>
      </c>
      <c r="C4448">
        <v>10224</v>
      </c>
      <c r="D4448">
        <v>4</v>
      </c>
      <c r="E4448">
        <v>1269750</v>
      </c>
      <c r="F4448">
        <v>2</v>
      </c>
      <c r="G4448">
        <v>1289</v>
      </c>
      <c r="H4448">
        <v>1197</v>
      </c>
      <c r="I4448">
        <v>116</v>
      </c>
      <c r="J4448">
        <v>0.61</v>
      </c>
      <c r="K4448" s="1">
        <f t="shared" si="138"/>
        <v>9.6908939014202167E-2</v>
      </c>
      <c r="L4448" t="str">
        <f t="shared" si="139"/>
        <v>21:00</v>
      </c>
    </row>
    <row r="4449" spans="1:12" x14ac:dyDescent="0.25">
      <c r="A4449" s="6">
        <v>43464.875</v>
      </c>
      <c r="B4449">
        <v>32359233</v>
      </c>
      <c r="C4449">
        <v>10172</v>
      </c>
      <c r="D4449">
        <v>18</v>
      </c>
      <c r="E4449">
        <v>1269750</v>
      </c>
      <c r="F4449">
        <v>2</v>
      </c>
      <c r="G4449">
        <v>1917</v>
      </c>
      <c r="H4449">
        <v>1236</v>
      </c>
      <c r="I4449">
        <v>17</v>
      </c>
      <c r="J4449">
        <v>2.02</v>
      </c>
      <c r="K4449" s="1">
        <f t="shared" si="138"/>
        <v>1.3754045307443365E-2</v>
      </c>
      <c r="L4449" t="str">
        <f t="shared" si="139"/>
        <v>21:00</v>
      </c>
    </row>
    <row r="4450" spans="1:12" x14ac:dyDescent="0.25">
      <c r="A4450" s="6">
        <v>43464.916666666664</v>
      </c>
      <c r="B4450">
        <v>55107008</v>
      </c>
      <c r="C4450">
        <v>10224</v>
      </c>
      <c r="D4450">
        <v>10</v>
      </c>
      <c r="E4450">
        <v>1269750</v>
      </c>
      <c r="F4450">
        <v>2</v>
      </c>
      <c r="G4450">
        <v>798</v>
      </c>
      <c r="H4450">
        <v>711</v>
      </c>
      <c r="I4450">
        <v>75</v>
      </c>
      <c r="J4450">
        <v>0.61</v>
      </c>
      <c r="K4450" s="1">
        <f t="shared" si="138"/>
        <v>0.10548523206751055</v>
      </c>
      <c r="L4450" t="str">
        <f t="shared" si="139"/>
        <v>22:00</v>
      </c>
    </row>
    <row r="4451" spans="1:12" x14ac:dyDescent="0.25">
      <c r="A4451" s="6">
        <v>43464.916666666664</v>
      </c>
      <c r="B4451">
        <v>32359233</v>
      </c>
      <c r="C4451">
        <v>10172</v>
      </c>
      <c r="D4451">
        <v>13</v>
      </c>
      <c r="E4451">
        <v>1269750</v>
      </c>
      <c r="F4451">
        <v>2</v>
      </c>
      <c r="G4451">
        <v>1918</v>
      </c>
      <c r="H4451">
        <v>1288</v>
      </c>
      <c r="I4451">
        <v>34</v>
      </c>
      <c r="J4451">
        <v>2.02</v>
      </c>
      <c r="K4451" s="1">
        <f t="shared" si="138"/>
        <v>2.6397515527950312E-2</v>
      </c>
      <c r="L4451" t="str">
        <f t="shared" si="139"/>
        <v>22:00</v>
      </c>
    </row>
    <row r="4452" spans="1:12" x14ac:dyDescent="0.25">
      <c r="A4452" s="6">
        <v>43464.958333333336</v>
      </c>
      <c r="B4452">
        <v>55107008</v>
      </c>
      <c r="C4452">
        <v>10224</v>
      </c>
      <c r="D4452">
        <v>10</v>
      </c>
      <c r="E4452">
        <v>1269750</v>
      </c>
      <c r="F4452">
        <v>2</v>
      </c>
      <c r="G4452">
        <v>843</v>
      </c>
      <c r="H4452">
        <v>751</v>
      </c>
      <c r="I4452">
        <v>77</v>
      </c>
      <c r="J4452">
        <v>0.61</v>
      </c>
      <c r="K4452" s="1">
        <f t="shared" si="138"/>
        <v>0.10252996005326231</v>
      </c>
      <c r="L4452" t="str">
        <f t="shared" si="139"/>
        <v>23:00</v>
      </c>
    </row>
  </sheetData>
  <autoFilter ref="A1:K4452">
    <sortState ref="A2:K4453">
      <sortCondition ref="A1:A44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Analysis_adgroupid</vt:lpstr>
      <vt:lpstr>Analysis_gameid</vt:lpstr>
      <vt:lpstr>Analysis_time</vt:lpstr>
      <vt:lpstr>time_series_dataset_sample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</cp:lastModifiedBy>
  <dcterms:created xsi:type="dcterms:W3CDTF">2019-02-24T12:36:08Z</dcterms:created>
  <dcterms:modified xsi:type="dcterms:W3CDTF">2019-02-25T08:53:40Z</dcterms:modified>
</cp:coreProperties>
</file>