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CAFD5240-9ACA-4167-A690-D762B5BCD8BF}" xr6:coauthVersionLast="47" xr6:coauthVersionMax="47" xr10:uidLastSave="{00000000-0000-0000-0000-000000000000}"/>
  <bookViews>
    <workbookView xWindow="1425" yWindow="1425" windowWidth="28800" windowHeight="15345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D7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3" i="1"/>
  <c r="C4" i="1"/>
  <c r="C5" i="1"/>
  <c r="C6" i="1"/>
  <c r="C2" i="1"/>
  <c r="D3" i="1"/>
  <c r="D4" i="1"/>
  <c r="D5" i="1"/>
  <c r="D6" i="1"/>
  <c r="D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E5" i="1"/>
  <c r="E4" i="1"/>
  <c r="E3" i="1"/>
  <c r="G7" i="1" l="1"/>
  <c r="F7" i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<sst xmlns="http://schemas.openxmlformats.org/spreadsheetml/2006/main" count="28" uniqueCount="28">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</sst>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B2" sqref="B2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((B2+A2)*$M$2)</f>
        <v>1594411</v>
      </c>
      <c r="E2" s="1">
        <f t="shared" ref="E2:E7" si="0">D2+$L$2</f>
        <v>4035711</v>
      </c>
      <c r="F2" s="3">
        <f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f t="shared" ref="C3:C6" si="1">A3+B3</f>
        <v>51</v>
      </c>
      <c r="D3" s="1">
        <f t="shared" ref="D3:D6" si="2">((B3+A3)*$M$2)</f>
        <v>893571</v>
      </c>
      <c r="E3" s="1">
        <f t="shared" si="0"/>
        <v>3334871</v>
      </c>
      <c r="F3" s="3">
        <f>ROUNDDOWN(E3*0.085,0)</f>
        <v>283464</v>
      </c>
      <c r="G3" s="2">
        <f t="shared" ref="G3:G7" si="3">E3-F3</f>
        <v>3051407</v>
      </c>
      <c r="H3" s="2"/>
    </row>
    <row r="4" spans="1:13">
      <c r="A4">
        <v>19</v>
      </c>
      <c r="B4">
        <v>28</v>
      </c>
      <c r="C4">
        <f t="shared" si="1"/>
        <v>47</v>
      </c>
      <c r="D4" s="1">
        <f t="shared" si="2"/>
        <v>823487</v>
      </c>
      <c r="E4" s="1">
        <f t="shared" si="0"/>
        <v>3264787</v>
      </c>
      <c r="F4" s="3">
        <f>ROUNDDOWN(E4*0.085,0)</f>
        <v>277506</v>
      </c>
      <c r="G4" s="2">
        <f t="shared" si="3"/>
        <v>2987281</v>
      </c>
      <c r="H4" s="2"/>
    </row>
    <row r="5" spans="1:13">
      <c r="A5">
        <v>19</v>
      </c>
      <c r="B5">
        <v>24</v>
      </c>
      <c r="C5">
        <f t="shared" si="1"/>
        <v>43</v>
      </c>
      <c r="D5" s="1">
        <f t="shared" si="2"/>
        <v>753403</v>
      </c>
      <c r="E5" s="1">
        <f t="shared" si="0"/>
        <v>3194703</v>
      </c>
      <c r="F5" s="3">
        <f>ROUNDDOWN(E5*0.085,0)</f>
        <v>271549</v>
      </c>
      <c r="G5" s="2">
        <f t="shared" si="3"/>
        <v>2923154</v>
      </c>
      <c r="H5" s="2"/>
    </row>
    <row r="6" spans="1:13">
      <c r="A6">
        <v>19</v>
      </c>
      <c r="B6">
        <v>36</v>
      </c>
      <c r="C6">
        <f t="shared" si="1"/>
        <v>55</v>
      </c>
      <c r="D6" s="1">
        <f t="shared" si="2"/>
        <v>963655</v>
      </c>
      <c r="E6" s="1">
        <f t="shared" si="0"/>
        <v>3404955</v>
      </c>
      <c r="F6" s="3">
        <f>ROUNDDOWN(E6*0.085,0)</f>
        <v>289421</v>
      </c>
      <c r="G6" s="2">
        <f t="shared" si="3"/>
        <v>3115534</v>
      </c>
      <c r="H6" s="2"/>
    </row>
    <row r="7" spans="1:13">
      <c r="A7" t="s">
        <v>25</v>
      </c>
      <c r="C7">
        <v>67</v>
      </c>
      <c r="D7" s="1">
        <f>(C7*$M$2)</f>
        <v>1173907</v>
      </c>
      <c r="E7" s="1">
        <f t="shared" si="0"/>
        <v>3615207</v>
      </c>
      <c r="F7" s="3">
        <f>ROUNDDOWN(E7*0.085,0)</f>
        <v>307292</v>
      </c>
      <c r="G7" s="2">
        <f t="shared" si="3"/>
        <v>3307915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4">B12+C12+D12*2</f>
        <v>30</v>
      </c>
      <c r="F12" s="4">
        <f t="shared" ref="F12:F20" si="5">B12+(D12*8)</f>
        <v>54</v>
      </c>
      <c r="G12" s="4">
        <f t="shared" ref="G12:G20" si="6">B12+(D12*9)</f>
        <v>58</v>
      </c>
      <c r="H12" s="4">
        <f t="shared" ref="H12:H20" si="7">B12+(D12*10)</f>
        <v>62</v>
      </c>
      <c r="I12" s="4">
        <f t="shared" ref="I12:I20" si="8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4"/>
        <v>30</v>
      </c>
      <c r="F13" s="4">
        <f t="shared" si="5"/>
        <v>51</v>
      </c>
      <c r="G13" s="4">
        <f t="shared" si="6"/>
        <v>55</v>
      </c>
      <c r="H13" s="4">
        <f t="shared" si="7"/>
        <v>59</v>
      </c>
      <c r="I13" s="4">
        <f t="shared" si="8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4"/>
        <v>31</v>
      </c>
      <c r="F14" s="4">
        <f t="shared" si="5"/>
        <v>60</v>
      </c>
      <c r="G14" s="4">
        <f t="shared" si="6"/>
        <v>65</v>
      </c>
      <c r="H14" s="4">
        <f t="shared" si="7"/>
        <v>70</v>
      </c>
      <c r="I14" s="4">
        <f t="shared" si="8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4"/>
        <v>31</v>
      </c>
      <c r="F15" s="4">
        <f t="shared" si="5"/>
        <v>55</v>
      </c>
      <c r="G15" s="4">
        <f t="shared" si="6"/>
        <v>59</v>
      </c>
      <c r="H15" s="4">
        <f t="shared" si="7"/>
        <v>63</v>
      </c>
      <c r="I15" s="4">
        <f t="shared" si="8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4"/>
        <v>31</v>
      </c>
      <c r="F16" s="4">
        <f t="shared" si="5"/>
        <v>60</v>
      </c>
      <c r="G16" s="4">
        <f t="shared" si="6"/>
        <v>65</v>
      </c>
      <c r="H16" s="4">
        <f t="shared" si="7"/>
        <v>70</v>
      </c>
      <c r="I16" s="4">
        <f t="shared" si="8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4"/>
        <v>30</v>
      </c>
      <c r="F17" s="4">
        <f t="shared" si="5"/>
        <v>54</v>
      </c>
      <c r="G17" s="4">
        <f t="shared" si="6"/>
        <v>58</v>
      </c>
      <c r="H17" s="4">
        <f t="shared" si="7"/>
        <v>62</v>
      </c>
      <c r="I17" s="4">
        <f t="shared" si="8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4"/>
        <v>31</v>
      </c>
      <c r="F18" s="4">
        <f t="shared" si="5"/>
        <v>50</v>
      </c>
      <c r="G18" s="4">
        <f t="shared" si="6"/>
        <v>54</v>
      </c>
      <c r="H18" s="4">
        <f t="shared" si="7"/>
        <v>58</v>
      </c>
      <c r="I18" s="4">
        <f t="shared" si="8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4"/>
        <v>30</v>
      </c>
      <c r="F19" s="4">
        <f t="shared" si="5"/>
        <v>60</v>
      </c>
      <c r="G19" s="4">
        <f t="shared" si="6"/>
        <v>65</v>
      </c>
      <c r="H19" s="4">
        <f t="shared" si="7"/>
        <v>70</v>
      </c>
      <c r="I19" s="4">
        <f t="shared" si="8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4"/>
        <v>31</v>
      </c>
      <c r="F20" s="4">
        <f t="shared" si="5"/>
        <v>54</v>
      </c>
      <c r="G20" s="4">
        <f t="shared" si="6"/>
        <v>58</v>
      </c>
      <c r="H20" s="4">
        <f t="shared" si="7"/>
        <v>62</v>
      </c>
      <c r="I20" s="4">
        <f t="shared" si="8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Office</cp:lastModifiedBy>
  <dcterms:created xsi:type="dcterms:W3CDTF">2025-02-10T05:13:47Z</dcterms:created>
  <dcterms:modified xsi:type="dcterms:W3CDTF">2025-02-17T14:05:28Z</dcterms:modified>
</cp:coreProperties>
</file>