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0E96E27A-2E25-48DB-99C9-F136708C75A6}" xr6:coauthVersionLast="47" xr6:coauthVersionMax="47" xr10:uidLastSave="{00000000-0000-0000-0000-000000000000}"/>
  <bookViews>
    <workbookView xWindow="-19310" yWindow="-110" windowWidth="19420" windowHeight="1030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A15" i="1"/>
  <c r="F3" i="1"/>
  <c r="F4" i="1"/>
  <c r="F5" i="1"/>
  <c r="F6" i="1"/>
  <c r="F7" i="1"/>
  <c r="F2" i="1"/>
  <c r="B3" i="1"/>
  <c r="B4" i="1"/>
  <c r="B5" i="1"/>
  <c r="B7" i="1"/>
  <c r="B2" i="1"/>
  <c r="J2" i="1"/>
  <c r="B6" i="1"/>
  <c r="C7" i="1" l="1"/>
  <c r="C2" i="1"/>
  <c r="D2" i="1" s="1"/>
  <c r="C6" i="1"/>
  <c r="D6" i="1" s="1"/>
  <c r="C5" i="1"/>
  <c r="D5" i="1" s="1"/>
  <c r="C4" i="1"/>
  <c r="D4" i="1" s="1"/>
  <c r="C3" i="1"/>
  <c r="D3" i="1" s="1"/>
  <c r="D7" i="1" l="1"/>
  <c r="E7" i="1" s="1"/>
  <c r="E3" i="1"/>
  <c r="E4" i="1"/>
  <c r="E6" i="1"/>
  <c r="E2" i="1"/>
  <c r="E5" i="1"/>
</calcChain>
</file>

<file path=xl/sharedStrings.xml><?xml version="1.0" encoding="utf-8"?>
<sst xmlns="http://schemas.openxmlformats.org/spreadsheetml/2006/main" count="9" uniqueCount="9">
  <si>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</si>
  <si>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</si>
  <si>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</si>
  <si>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</si>
  <si>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</si>
  <si>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</si>
  <si>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</si>
  <si>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</si>
  <si>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추가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</si>
</sst>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K15"/>
  <sheetViews>
    <sheetView tabSelected="1" workbookViewId="0">
      <selection activeCell="E7" sqref="E7"/>
    </sheetView>
  </sheetViews>
  <sheetFormatPr defaultRowHeight="16.5"/>
  <cols>
    <col min="2" max="2" width="11.625" style="1" bestFit="1" customWidth="1"/>
    <col min="3" max="3" width="11.375" style="1" bestFit="1" customWidth="1"/>
    <col min="4" max="4" width="12.5" style="1" bestFit="1" customWidth="1"/>
    <col min="5" max="5" width="10.875" style="1" bestFit="1" customWidth="1"/>
    <col min="6" max="6" width="10.875" style="4" customWidth="1"/>
    <col min="7" max="7" width="11.375" style="1" bestFit="1" customWidth="1"/>
    <col min="8" max="9" width="9.875" style="1" bestFit="1" customWidth="1"/>
    <col min="10" max="10" width="11.375" bestFit="1" customWidth="1"/>
  </cols>
  <sheetData>
    <row r="1" spans="1:11">
      <c r="A1" t="s">
        <v>8</v>
      </c>
      <c r="B1" s="1" t="s">
        <v>6</v>
      </c>
      <c r="C1" s="1" t="s">
        <v>5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K1" t="s">
        <v>7</v>
      </c>
    </row>
    <row r="2" spans="1:11">
      <c r="A2">
        <v>42</v>
      </c>
      <c r="B2" s="1">
        <f>(A2*$K$2)</f>
        <v>735882</v>
      </c>
      <c r="C2" s="1">
        <f t="shared" ref="C2:C7" si="0">B2+$J$2</f>
        <v>3177182</v>
      </c>
      <c r="D2" s="3">
        <f t="shared" ref="D2:D7" si="1">ROUNDDOWN(C2*0.085,0)</f>
        <v>270060</v>
      </c>
      <c r="E2" s="2">
        <f>C2-D2</f>
        <v>2907122</v>
      </c>
      <c r="F2" s="5">
        <f>A2-18</f>
        <v>24</v>
      </c>
      <c r="G2" s="1">
        <v>2126300</v>
      </c>
      <c r="H2" s="1">
        <v>200000</v>
      </c>
      <c r="I2" s="1">
        <v>115000</v>
      </c>
      <c r="J2" s="1">
        <f xml:space="preserve"> SUM(G2:I2)</f>
        <v>2441300</v>
      </c>
      <c r="K2">
        <v>17521</v>
      </c>
    </row>
    <row r="3" spans="1:11">
      <c r="A3">
        <v>50</v>
      </c>
      <c r="B3" s="1">
        <f t="shared" ref="B3:B7" si="2">(A3*$K$2)</f>
        <v>876050</v>
      </c>
      <c r="C3" s="1">
        <f t="shared" si="0"/>
        <v>3317350</v>
      </c>
      <c r="D3" s="3">
        <f t="shared" si="1"/>
        <v>281974</v>
      </c>
      <c r="E3" s="2">
        <f t="shared" ref="E3:E7" si="3">C3-D3</f>
        <v>3035376</v>
      </c>
      <c r="F3" s="5">
        <f t="shared" ref="F3:F7" si="4">A3-18</f>
        <v>32</v>
      </c>
    </row>
    <row r="4" spans="1:11">
      <c r="A4">
        <v>58</v>
      </c>
      <c r="B4" s="1">
        <f t="shared" si="2"/>
        <v>1016218</v>
      </c>
      <c r="C4" s="1">
        <f t="shared" si="0"/>
        <v>3457518</v>
      </c>
      <c r="D4" s="3">
        <f t="shared" si="1"/>
        <v>293889</v>
      </c>
      <c r="E4" s="2">
        <f t="shared" si="3"/>
        <v>3163629</v>
      </c>
      <c r="F4" s="5">
        <f t="shared" si="4"/>
        <v>40</v>
      </c>
    </row>
    <row r="5" spans="1:11">
      <c r="A5">
        <v>62</v>
      </c>
      <c r="B5" s="1">
        <f t="shared" si="2"/>
        <v>1086302</v>
      </c>
      <c r="C5" s="1">
        <f t="shared" si="0"/>
        <v>3527602</v>
      </c>
      <c r="D5" s="3">
        <f t="shared" si="1"/>
        <v>299846</v>
      </c>
      <c r="E5" s="2">
        <f t="shared" si="3"/>
        <v>3227756</v>
      </c>
      <c r="F5" s="5">
        <f t="shared" si="4"/>
        <v>44</v>
      </c>
    </row>
    <row r="6" spans="1:11">
      <c r="A6">
        <v>71</v>
      </c>
      <c r="B6" s="1">
        <f t="shared" si="2"/>
        <v>1243991</v>
      </c>
      <c r="C6" s="1">
        <f t="shared" si="0"/>
        <v>3685291</v>
      </c>
      <c r="D6" s="3">
        <f t="shared" si="1"/>
        <v>313249</v>
      </c>
      <c r="E6" s="2">
        <f t="shared" si="3"/>
        <v>3372042</v>
      </c>
      <c r="F6" s="5">
        <f t="shared" si="4"/>
        <v>53</v>
      </c>
    </row>
    <row r="7" spans="1:11">
      <c r="A7">
        <v>74</v>
      </c>
      <c r="B7" s="1">
        <f t="shared" si="2"/>
        <v>1296554</v>
      </c>
      <c r="C7" s="1">
        <f t="shared" si="0"/>
        <v>3737854</v>
      </c>
      <c r="D7" s="3">
        <f t="shared" si="1"/>
        <v>317717</v>
      </c>
      <c r="E7" s="2">
        <f t="shared" si="3"/>
        <v>3420137</v>
      </c>
      <c r="F7" s="5">
        <f t="shared" si="4"/>
        <v>56</v>
      </c>
    </row>
    <row r="8" spans="1:11">
      <c r="K8" s="1"/>
    </row>
    <row r="9" spans="1:11">
      <c r="A9">
        <v>8</v>
      </c>
      <c r="B9" s="1">
        <v>12</v>
      </c>
    </row>
    <row r="10" spans="1:11">
      <c r="A10">
        <v>12</v>
      </c>
      <c r="B10" s="1">
        <v>12</v>
      </c>
    </row>
    <row r="11" spans="1:11">
      <c r="A11">
        <v>6</v>
      </c>
      <c r="B11" s="1">
        <v>8</v>
      </c>
    </row>
    <row r="12" spans="1:11">
      <c r="A12">
        <v>9</v>
      </c>
      <c r="B12" s="1">
        <v>8</v>
      </c>
    </row>
    <row r="13" spans="1:11">
      <c r="A13">
        <v>9</v>
      </c>
      <c r="B13" s="1">
        <v>8</v>
      </c>
    </row>
    <row r="14" spans="1:11">
      <c r="A14">
        <v>9</v>
      </c>
      <c r="B14" s="1">
        <v>8</v>
      </c>
    </row>
    <row r="15" spans="1:11">
      <c r="A15">
        <f>SUM(A9:A14)</f>
        <v>53</v>
      </c>
      <c r="B15">
        <f>SUM(B9:B14)</f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Office</cp:lastModifiedBy>
  <dcterms:created xsi:type="dcterms:W3CDTF">2025-02-10T05:13:47Z</dcterms:created>
  <dcterms:modified xsi:type="dcterms:W3CDTF">2025-03-09T07:31:12Z</dcterms:modified>
</cp:coreProperties>
</file>