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7509127C-CD7B-475E-B112-5920A9E555DD}" xr6:coauthVersionLast="47" xr6:coauthVersionMax="47" xr10:uidLastSave="{00000000-0000-0000-0000-000000000000}"/>
  <bookViews>
    <workbookView xWindow="-120" yWindow="-120" windowWidth="29040" windowHeight="1572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2" i="1"/>
  <c r="L2" i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D6" i="1" s="1"/>
  <c r="C2" i="1"/>
  <c r="F12" i="1"/>
  <c r="F13" i="1"/>
  <c r="F14" i="1"/>
  <c r="F15" i="1"/>
  <c r="F16" i="1"/>
  <c r="F17" i="1"/>
  <c r="F18" i="1"/>
  <c r="F19" i="1"/>
  <c r="F20" i="1"/>
  <c r="F11" i="1"/>
  <c r="E7" i="1" l="1"/>
  <c r="E2" i="1"/>
  <c r="F2" i="1" s="1"/>
  <c r="E6" i="1"/>
  <c r="F6" i="1" s="1"/>
  <c r="E5" i="1"/>
  <c r="F5" i="1" s="1"/>
  <c r="E4" i="1"/>
  <c r="F4" i="1" s="1"/>
  <c r="E3" i="1"/>
  <c r="F3" i="1" s="1"/>
  <c r="F7" i="1" l="1"/>
  <c r="G7" i="1" s="1"/>
  <c r="G3" i="1"/>
  <c r="G4" i="1"/>
  <c r="G6" i="1"/>
  <c r="G2" i="1"/>
  <c r="G5" i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<sst xmlns="http://schemas.openxmlformats.org/spreadsheetml/2006/main" count="28" uniqueCount="28">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</sst>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workbookViewId="0">
      <selection activeCell="F7" sqref="F7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72</v>
      </c>
      <c r="C2">
        <f>A2+B2</f>
        <v>91</v>
      </c>
      <c r="D2" s="1">
        <f>(C2*$M$2)</f>
        <v>1594411</v>
      </c>
      <c r="E2" s="1">
        <f t="shared" ref="E2:E7" si="0">D2+$L$2</f>
        <v>4035711</v>
      </c>
      <c r="F2" s="3">
        <f t="shared" ref="F2:F7" si="1">ROUNDDOWN(E2*0.085,0)</f>
        <v>343035</v>
      </c>
      <c r="G2" s="2">
        <f>E2-F2</f>
        <v>3692676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2">A3+B3</f>
        <v>51</v>
      </c>
      <c r="D3" s="1">
        <f t="shared" ref="D3:D7" si="3">(C3*$M$2)</f>
        <v>893571</v>
      </c>
      <c r="E3" s="1">
        <f t="shared" si="0"/>
        <v>3334871</v>
      </c>
      <c r="F3" s="3">
        <f t="shared" si="1"/>
        <v>283464</v>
      </c>
      <c r="G3" s="2">
        <f t="shared" ref="G3:G7" si="4">E3-F3</f>
        <v>3051407</v>
      </c>
      <c r="H3" s="2"/>
    </row>
    <row r="4" spans="1:13">
      <c r="A4">
        <v>19</v>
      </c>
      <c r="B4">
        <v>28</v>
      </c>
      <c r="C4">
        <f t="shared" si="2"/>
        <v>47</v>
      </c>
      <c r="D4" s="1">
        <f t="shared" si="3"/>
        <v>823487</v>
      </c>
      <c r="E4" s="1">
        <f t="shared" si="0"/>
        <v>3264787</v>
      </c>
      <c r="F4" s="3">
        <f t="shared" si="1"/>
        <v>277506</v>
      </c>
      <c r="G4" s="2">
        <f t="shared" si="4"/>
        <v>2987281</v>
      </c>
      <c r="H4" s="2"/>
    </row>
    <row r="5" spans="1:13">
      <c r="A5">
        <v>19</v>
      </c>
      <c r="B5">
        <v>24</v>
      </c>
      <c r="C5">
        <f t="shared" si="2"/>
        <v>43</v>
      </c>
      <c r="D5" s="1">
        <f t="shared" si="3"/>
        <v>753403</v>
      </c>
      <c r="E5" s="1">
        <f t="shared" si="0"/>
        <v>3194703</v>
      </c>
      <c r="F5" s="3">
        <f t="shared" si="1"/>
        <v>271549</v>
      </c>
      <c r="G5" s="2">
        <f t="shared" si="4"/>
        <v>2923154</v>
      </c>
      <c r="H5" s="2"/>
    </row>
    <row r="6" spans="1:13">
      <c r="A6">
        <v>19</v>
      </c>
      <c r="B6">
        <v>64</v>
      </c>
      <c r="C6">
        <f t="shared" si="2"/>
        <v>83</v>
      </c>
      <c r="D6" s="1">
        <f t="shared" si="3"/>
        <v>1454243</v>
      </c>
      <c r="E6" s="1">
        <f t="shared" si="0"/>
        <v>3895543</v>
      </c>
      <c r="F6" s="3">
        <f t="shared" si="1"/>
        <v>331121</v>
      </c>
      <c r="G6" s="2">
        <f t="shared" si="4"/>
        <v>3564422</v>
      </c>
      <c r="H6" s="2"/>
    </row>
    <row r="7" spans="1:13">
      <c r="A7" t="s">
        <v>25</v>
      </c>
      <c r="C7">
        <v>76</v>
      </c>
      <c r="D7" s="1">
        <f t="shared" si="3"/>
        <v>1331596</v>
      </c>
      <c r="E7" s="1">
        <f t="shared" si="0"/>
        <v>3772896</v>
      </c>
      <c r="F7" s="3">
        <f t="shared" si="1"/>
        <v>320696</v>
      </c>
      <c r="G7" s="2">
        <f t="shared" si="4"/>
        <v>3452200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5">B12+C12+D12*2</f>
        <v>30</v>
      </c>
      <c r="F12" s="4">
        <f t="shared" ref="F12:F20" si="6">B12+(D12*8)</f>
        <v>54</v>
      </c>
      <c r="G12" s="4">
        <f t="shared" ref="G12:G20" si="7">B12+(D12*9)</f>
        <v>58</v>
      </c>
      <c r="H12" s="4">
        <f t="shared" ref="H12:H20" si="8">B12+(D12*10)</f>
        <v>62</v>
      </c>
      <c r="I12" s="4">
        <f t="shared" ref="I12:I20" si="9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5"/>
        <v>30</v>
      </c>
      <c r="F13" s="4">
        <f t="shared" si="6"/>
        <v>51</v>
      </c>
      <c r="G13" s="4">
        <f t="shared" si="7"/>
        <v>55</v>
      </c>
      <c r="H13" s="4">
        <f t="shared" si="8"/>
        <v>59</v>
      </c>
      <c r="I13" s="4">
        <f t="shared" si="9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5"/>
        <v>31</v>
      </c>
      <c r="F14" s="4">
        <f t="shared" si="6"/>
        <v>60</v>
      </c>
      <c r="G14" s="4">
        <f t="shared" si="7"/>
        <v>65</v>
      </c>
      <c r="H14" s="4">
        <f t="shared" si="8"/>
        <v>70</v>
      </c>
      <c r="I14" s="4">
        <f t="shared" si="9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5"/>
        <v>31</v>
      </c>
      <c r="F15" s="4">
        <f t="shared" si="6"/>
        <v>55</v>
      </c>
      <c r="G15" s="4">
        <f t="shared" si="7"/>
        <v>59</v>
      </c>
      <c r="H15" s="4">
        <f t="shared" si="8"/>
        <v>63</v>
      </c>
      <c r="I15" s="4">
        <f t="shared" si="9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5"/>
        <v>31</v>
      </c>
      <c r="F16" s="4">
        <f t="shared" si="6"/>
        <v>60</v>
      </c>
      <c r="G16" s="4">
        <f t="shared" si="7"/>
        <v>65</v>
      </c>
      <c r="H16" s="4">
        <f t="shared" si="8"/>
        <v>70</v>
      </c>
      <c r="I16" s="4">
        <f t="shared" si="9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5"/>
        <v>30</v>
      </c>
      <c r="F17" s="4">
        <f t="shared" si="6"/>
        <v>54</v>
      </c>
      <c r="G17" s="4">
        <f t="shared" si="7"/>
        <v>58</v>
      </c>
      <c r="H17" s="4">
        <f t="shared" si="8"/>
        <v>62</v>
      </c>
      <c r="I17" s="4">
        <f t="shared" si="9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5"/>
        <v>31</v>
      </c>
      <c r="F18" s="4">
        <f t="shared" si="6"/>
        <v>50</v>
      </c>
      <c r="G18" s="4">
        <f t="shared" si="7"/>
        <v>54</v>
      </c>
      <c r="H18" s="4">
        <f t="shared" si="8"/>
        <v>58</v>
      </c>
      <c r="I18" s="4">
        <f t="shared" si="9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5"/>
        <v>30</v>
      </c>
      <c r="F19" s="4">
        <f t="shared" si="6"/>
        <v>60</v>
      </c>
      <c r="G19" s="4">
        <f t="shared" si="7"/>
        <v>65</v>
      </c>
      <c r="H19" s="4">
        <f t="shared" si="8"/>
        <v>70</v>
      </c>
      <c r="I19" s="4">
        <f t="shared" si="9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5"/>
        <v>31</v>
      </c>
      <c r="F20" s="4">
        <f t="shared" si="6"/>
        <v>54</v>
      </c>
      <c r="G20" s="4">
        <f t="shared" si="7"/>
        <v>58</v>
      </c>
      <c r="H20" s="4">
        <f t="shared" si="8"/>
        <v>62</v>
      </c>
      <c r="I20" s="4">
        <f t="shared" si="9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Jong Hyeok PARK</cp:lastModifiedBy>
  <dcterms:created xsi:type="dcterms:W3CDTF">2025-02-10T05:13:47Z</dcterms:created>
  <dcterms:modified xsi:type="dcterms:W3CDTF">2025-02-27T09:28:55Z</dcterms:modified>
</cp:coreProperties>
</file>